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hclg.sharepoint.com/sites/EHS/Shared Documents/AnnualReports/1819/04 Lifecourse/05 Final Draft/Final to check for sign off/"/>
    </mc:Choice>
  </mc:AlternateContent>
  <xr:revisionPtr revIDLastSave="655" documentId="13_ncr:1_{E9F34664-F123-4DB4-B5DE-AE4E5FD73DD9}" xr6:coauthVersionLast="44" xr6:coauthVersionMax="45" xr10:uidLastSave="{99DFF24F-D2B8-449A-B674-801E56D4B5D4}"/>
  <bookViews>
    <workbookView xWindow="2625" yWindow="-16320" windowWidth="29040" windowHeight="15840" tabRatio="932" xr2:uid="{33449DF8-CC67-4272-9FC2-0916BBD2364E}"/>
  </bookViews>
  <sheets>
    <sheet name="Link to contents" sheetId="30" r:id="rId1"/>
    <sheet name="Fig 1.1" sheetId="31" r:id="rId2"/>
    <sheet name="Fig 1.2" sheetId="47" r:id="rId3"/>
    <sheet name="AT 1.1" sheetId="41" r:id="rId4"/>
    <sheet name="AT 1.2" sheetId="39" r:id="rId5"/>
    <sheet name="AT 1.3" sheetId="40" r:id="rId6"/>
    <sheet name="AT 1.4" sheetId="3" r:id="rId7"/>
    <sheet name="AT 1.5" sheetId="4" r:id="rId8"/>
    <sheet name="AT 1.6" sheetId="6" r:id="rId9"/>
    <sheet name="AT 1.7" sheetId="25" r:id="rId10"/>
    <sheet name="AT 1.8" sheetId="10" r:id="rId11"/>
    <sheet name="AT 1.9" sheetId="24" r:id="rId12"/>
    <sheet name="AT 1.10" sheetId="9" r:id="rId13"/>
    <sheet name="AT 1.11" sheetId="29" r:id="rId14"/>
    <sheet name="AT 1.12" sheetId="26" r:id="rId15"/>
    <sheet name="AT 1.13" sheetId="48" r:id="rId16"/>
    <sheet name="AT 1.14" sheetId="49" r:id="rId17"/>
    <sheet name="AT 1.15" sheetId="43" r:id="rId18"/>
    <sheet name="AT 1.16" sheetId="32" r:id="rId19"/>
    <sheet name="AT 1.17" sheetId="42" r:id="rId20"/>
    <sheet name="AT 1.18" sheetId="45" r:id="rId21"/>
    <sheet name="AT 1.19" sheetId="33" r:id="rId22"/>
    <sheet name="AT 1.20" sheetId="14" r:id="rId23"/>
    <sheet name="AT 1.21" sheetId="16" r:id="rId24"/>
    <sheet name="AT 1.22" sheetId="17" r:id="rId25"/>
    <sheet name="AT 1.23" sheetId="28" r:id="rId26"/>
    <sheet name="AT 1.24" sheetId="7" r:id="rId27"/>
    <sheet name="AT 1.25" sheetId="50" r:id="rId28"/>
    <sheet name="AT 1.26" sheetId="8" r:id="rId29"/>
    <sheet name="AT 1.27" sheetId="51" r:id="rId30"/>
    <sheet name="AT 1.28" sheetId="52" r:id="rId31"/>
    <sheet name="AT 1.29" sheetId="38" r:id="rId32"/>
    <sheet name="AT 1.30" sheetId="44" r:id="rId33"/>
    <sheet name="AT 1.31" sheetId="11" r:id="rId34"/>
    <sheet name="AT 1.32" sheetId="12" r:id="rId35"/>
    <sheet name="AT 1.33" sheetId="13" r:id="rId36"/>
    <sheet name="AT 1.34" sheetId="46" r:id="rId37"/>
    <sheet name="AT 1.35" sheetId="36" r:id="rId38"/>
    <sheet name="AT 1.36" sheetId="18" r:id="rId39"/>
    <sheet name="AT 1.37" sheetId="19" r:id="rId40"/>
    <sheet name="AT 1.38" sheetId="20" r:id="rId41"/>
    <sheet name="AT 1.39" sheetId="22" r:id="rId42"/>
  </sheets>
  <definedNames>
    <definedName name="e" localSheetId="3">#REF!</definedName>
    <definedName name="e" localSheetId="17">#REF!</definedName>
    <definedName name="e" localSheetId="19">#REF!</definedName>
    <definedName name="e" localSheetId="27">#REF!</definedName>
    <definedName name="e" localSheetId="31">#REF!</definedName>
    <definedName name="e" localSheetId="32">#REF!</definedName>
    <definedName name="e">#REF!</definedName>
    <definedName name="LABELS" localSheetId="3">#REF!</definedName>
    <definedName name="LABELS" localSheetId="17">#REF!</definedName>
    <definedName name="LABELS" localSheetId="19">#REF!</definedName>
    <definedName name="LABELS" localSheetId="27">#REF!</definedName>
    <definedName name="LABELS" localSheetId="31">#REF!</definedName>
    <definedName name="LABELS" localSheetId="32">#REF!</definedName>
    <definedName name="LABELS">#REF!</definedName>
    <definedName name="_xlnm.Print_Area" localSheetId="3">'AT 1.1'!$A$1:$E$35</definedName>
    <definedName name="_xlnm.Print_Area" localSheetId="12">'AT 1.10'!$A$1:$H$34</definedName>
    <definedName name="_xlnm.Print_Area" localSheetId="13">'AT 1.11'!$A$1:$N$81</definedName>
    <definedName name="_xlnm.Print_Area" localSheetId="14">'AT 1.12'!$A$1:$K$35</definedName>
    <definedName name="_xlnm.Print_Area" localSheetId="15">'AT 1.13'!$A$1:$F$20</definedName>
    <definedName name="_xlnm.Print_Area" localSheetId="16">'AT 1.14'!$A$1:$F$20</definedName>
    <definedName name="_xlnm.Print_Area" localSheetId="17">'AT 1.15'!$A$1:$J$47</definedName>
    <definedName name="_xlnm.Print_Area" localSheetId="18">'AT 1.16'!$A$1:$I$30</definedName>
    <definedName name="_xlnm.Print_Area" localSheetId="19">'AT 1.17'!$A$1:$L$33</definedName>
    <definedName name="_xlnm.Print_Area" localSheetId="20">'AT 1.18'!$A$1:$L$32</definedName>
    <definedName name="_xlnm.Print_Area" localSheetId="21">'AT 1.19'!$A$1:$K$27</definedName>
    <definedName name="_xlnm.Print_Area" localSheetId="4">'AT 1.2'!$A$1:$G$33</definedName>
    <definedName name="_xlnm.Print_Area" localSheetId="22">'AT 1.20'!$A$1:$K$43</definedName>
    <definedName name="_xlnm.Print_Area" localSheetId="23">'AT 1.21'!$A$1:$K$24</definedName>
    <definedName name="_xlnm.Print_Area" localSheetId="24">'AT 1.22'!$A$1:$K$34</definedName>
    <definedName name="_xlnm.Print_Area" localSheetId="25">'AT 1.23'!$A$1:$F$45</definedName>
    <definedName name="_xlnm.Print_Area" localSheetId="26">'AT 1.24'!$A$1:$K$28</definedName>
    <definedName name="_xlnm.Print_Area" localSheetId="27">'AT 1.25'!$A$1:$F$23</definedName>
    <definedName name="_xlnm.Print_Area" localSheetId="28">'AT 1.26'!$A$1:$K$27</definedName>
    <definedName name="_xlnm.Print_Area" localSheetId="29">'AT 1.27'!$A$1:$I$85</definedName>
    <definedName name="_xlnm.Print_Area" localSheetId="30">'AT 1.28'!$A$1:$G$84</definedName>
    <definedName name="_xlnm.Print_Area" localSheetId="31">'AT 1.29'!$A$1:$G$34</definedName>
    <definedName name="_xlnm.Print_Area" localSheetId="5">'AT 1.3'!$A$1:$K$33</definedName>
    <definedName name="_xlnm.Print_Area" localSheetId="32">'AT 1.30'!$A$1:$K$32</definedName>
    <definedName name="_xlnm.Print_Area" localSheetId="33">'AT 1.31'!$A$1:$K$38</definedName>
    <definedName name="_xlnm.Print_Area" localSheetId="34">'AT 1.32'!$A$1:$K$36</definedName>
    <definedName name="_xlnm.Print_Area" localSheetId="35">'AT 1.33'!$A$1:$K$38</definedName>
    <definedName name="_xlnm.Print_Area" localSheetId="36">'AT 1.34'!$A$1:$I$41</definedName>
    <definedName name="_xlnm.Print_Area" localSheetId="37">'AT 1.35'!$A$1:$I$33</definedName>
    <definedName name="_xlnm.Print_Area" localSheetId="38">'AT 1.36'!$A$1:$F$15</definedName>
    <definedName name="_xlnm.Print_Area" localSheetId="39">'AT 1.37'!$A$1:$K$32</definedName>
    <definedName name="_xlnm.Print_Area" localSheetId="40">'AT 1.38'!$A$1:$K$27</definedName>
    <definedName name="_xlnm.Print_Area" localSheetId="41">'AT 1.39'!$A$1:$K$35</definedName>
    <definedName name="_xlnm.Print_Area" localSheetId="6">'AT 1.4'!$A$1:$K$22</definedName>
    <definedName name="_xlnm.Print_Area" localSheetId="7">'AT 1.5'!$A$1:$K$32</definedName>
    <definedName name="_xlnm.Print_Area" localSheetId="8">'AT 1.6'!$A$1:$K$27</definedName>
    <definedName name="_xlnm.Print_Area" localSheetId="9">'AT 1.7'!$A$1:$K$28</definedName>
    <definedName name="_xlnm.Print_Area" localSheetId="10">'AT 1.8'!$A$1:$K$34</definedName>
    <definedName name="_xlnm.Print_Area" localSheetId="11">'AT 1.9'!$A$1:$K$39</definedName>
    <definedName name="_xlnm.Print_Area" localSheetId="1">'Fig 1.1'!$A$1:$K$24</definedName>
    <definedName name="_xlnm.Print_Area" localSheetId="2">'Fig 1.2'!$A$1:$J$25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30" l="1"/>
  <c r="C48" i="30"/>
  <c r="C47" i="30"/>
  <c r="C46" i="30"/>
  <c r="C45" i="30"/>
  <c r="C44" i="30"/>
  <c r="C43" i="30"/>
  <c r="C42" i="30"/>
  <c r="C41" i="30"/>
  <c r="C40" i="30"/>
  <c r="C39" i="30"/>
  <c r="C38" i="30"/>
  <c r="C37" i="30"/>
  <c r="C35" i="30"/>
  <c r="C8" i="30" l="1"/>
  <c r="C7" i="30"/>
  <c r="C24" i="30"/>
  <c r="C23" i="30"/>
  <c r="C25" i="30"/>
  <c r="C26" i="30"/>
  <c r="C27" i="30"/>
  <c r="C28" i="30"/>
  <c r="C29" i="30"/>
  <c r="C30" i="30"/>
  <c r="C31" i="30"/>
  <c r="C32" i="30"/>
  <c r="C33" i="30"/>
  <c r="C34" i="30"/>
  <c r="C36" i="30"/>
  <c r="C14" i="30" l="1"/>
  <c r="C15" i="30"/>
  <c r="C16" i="30"/>
  <c r="C17" i="30"/>
  <c r="C18" i="30"/>
  <c r="C19" i="30"/>
  <c r="C20" i="30"/>
  <c r="C21" i="30"/>
  <c r="C22" i="30"/>
  <c r="E10" i="39" l="1"/>
  <c r="E11" i="39"/>
  <c r="E12" i="39"/>
  <c r="E14" i="39"/>
  <c r="E15" i="39"/>
  <c r="E16" i="39"/>
  <c r="E18" i="39"/>
  <c r="E8" i="39"/>
  <c r="C13" i="30" l="1"/>
  <c r="C12" i="30"/>
  <c r="C11" i="30"/>
</calcChain>
</file>

<file path=xl/sharedStrings.xml><?xml version="1.0" encoding="utf-8"?>
<sst xmlns="http://schemas.openxmlformats.org/spreadsheetml/2006/main" count="1444" uniqueCount="341">
  <si>
    <t>2018-19 English Housing Survey Housing across the life course</t>
  </si>
  <si>
    <t>Chapter 1: Figures and Annex Tables</t>
  </si>
  <si>
    <t>FIGURES</t>
  </si>
  <si>
    <t>Fig 1.1</t>
  </si>
  <si>
    <t>Fig 1.2</t>
  </si>
  <si>
    <t>ANNEX TABLES</t>
  </si>
  <si>
    <t>AT1.1</t>
  </si>
  <si>
    <t>AT1.2</t>
  </si>
  <si>
    <t>AT1.3</t>
  </si>
  <si>
    <t>AT1.4</t>
  </si>
  <si>
    <t>AT1.5</t>
  </si>
  <si>
    <t>AT1.6</t>
  </si>
  <si>
    <t>AT1.7</t>
  </si>
  <si>
    <t>AT1.8</t>
  </si>
  <si>
    <t>AT1.9</t>
  </si>
  <si>
    <t>AT1.10</t>
  </si>
  <si>
    <t>AT1.11</t>
  </si>
  <si>
    <t>AT1.12</t>
  </si>
  <si>
    <t>AT1.13</t>
  </si>
  <si>
    <t>AT1.14</t>
  </si>
  <si>
    <t>AT1.15</t>
  </si>
  <si>
    <t>AT1.16</t>
  </si>
  <si>
    <t>AT1.17</t>
  </si>
  <si>
    <t>AT1.18</t>
  </si>
  <si>
    <t>AT1.19</t>
  </si>
  <si>
    <t>AT1.20</t>
  </si>
  <si>
    <t>AT1.21</t>
  </si>
  <si>
    <t>AT1.22</t>
  </si>
  <si>
    <t>AT1.23</t>
  </si>
  <si>
    <t>AT1.24</t>
  </si>
  <si>
    <t>AT1.25</t>
  </si>
  <si>
    <t>AT1.26</t>
  </si>
  <si>
    <t>AT1.27</t>
  </si>
  <si>
    <t>AT1.28</t>
  </si>
  <si>
    <t>AT1.29</t>
  </si>
  <si>
    <t>AT1.30</t>
  </si>
  <si>
    <t>AT1.31</t>
  </si>
  <si>
    <t>AT1.32</t>
  </si>
  <si>
    <t>AT1.33</t>
  </si>
  <si>
    <t>AT1.34</t>
  </si>
  <si>
    <t>AT1.35</t>
  </si>
  <si>
    <t>AT1.36</t>
  </si>
  <si>
    <t>AT1.37</t>
  </si>
  <si>
    <t>AT1.38</t>
  </si>
  <si>
    <t>AT1.39</t>
  </si>
  <si>
    <t>Figure 1.1: Trends in tenure, 16 to 34 year olds, 2008-09 to 2018-19</t>
  </si>
  <si>
    <t>Underlying Data for Figure 1.1: Trends in tenure (proportions), 16 to 34 year olds, 2008-09 to 2018-19</t>
  </si>
  <si>
    <t>owner occupiers</t>
  </si>
  <si>
    <t>private renters</t>
  </si>
  <si>
    <t>local authority</t>
  </si>
  <si>
    <t>housing association</t>
  </si>
  <si>
    <t>sample sizes</t>
  </si>
  <si>
    <t>percentages</t>
  </si>
  <si>
    <t>2008-09</t>
  </si>
  <si>
    <t>2009-10</t>
  </si>
  <si>
    <t>2010-11</t>
  </si>
  <si>
    <t>2011-12</t>
  </si>
  <si>
    <t>2012-13</t>
  </si>
  <si>
    <t>2013-14</t>
  </si>
  <si>
    <t>2014-15</t>
  </si>
  <si>
    <t>2015-16</t>
  </si>
  <si>
    <t>2016-17</t>
  </si>
  <si>
    <t>2017-18</t>
  </si>
  <si>
    <t>2018-19</t>
  </si>
  <si>
    <t>Base: households with a HRP aged 16 to 34</t>
  </si>
  <si>
    <t>Note: underlying data are presented in Annex Table 1.11</t>
  </si>
  <si>
    <t xml:space="preserve">Source: English Housing Survey, full household sample      </t>
  </si>
  <si>
    <t>Figure 1.2: Rent as a proportion of household income (including and excluding Housing Benefit), by age, 2018-19</t>
  </si>
  <si>
    <t>household income,</t>
  </si>
  <si>
    <t>sample</t>
  </si>
  <si>
    <t>including Housing Benefit</t>
  </si>
  <si>
    <t>excluding Housing Benefit</t>
  </si>
  <si>
    <t xml:space="preserve"> size</t>
  </si>
  <si>
    <t>means</t>
  </si>
  <si>
    <t>16 to 34</t>
  </si>
  <si>
    <t>35 to 64</t>
  </si>
  <si>
    <t>65 and over</t>
  </si>
  <si>
    <t>Base: all renting households</t>
  </si>
  <si>
    <t>Note: Underlying data are presented in Annex Table 1.23</t>
  </si>
  <si>
    <t xml:space="preserve">Source: English Housing Survey, full household sample </t>
  </si>
  <si>
    <t>Annex Table 1.1: Number and proportion of households by HRP age, 2008-09 and 2018-19</t>
  </si>
  <si>
    <t>all households</t>
  </si>
  <si>
    <t>thousands of households</t>
  </si>
  <si>
    <t>all aged 16 to 34</t>
  </si>
  <si>
    <t>35 to 49</t>
  </si>
  <si>
    <t>50 to 64</t>
  </si>
  <si>
    <t>all aged 35 to 64</t>
  </si>
  <si>
    <t>65 to 79</t>
  </si>
  <si>
    <t>80 and over</t>
  </si>
  <si>
    <t>all aged 65 and over</t>
  </si>
  <si>
    <t>sample size</t>
  </si>
  <si>
    <t>Source: English Housing Survey, full household sample</t>
  </si>
  <si>
    <t>Annex Table 1.2: Sex of HRP, by age, 2018-19</t>
  </si>
  <si>
    <t>male</t>
  </si>
  <si>
    <t>female</t>
  </si>
  <si>
    <t>total</t>
  </si>
  <si>
    <t>sample 
size</t>
  </si>
  <si>
    <t>Annex Table 1.3: Ethnicity of HRP, by age, 2018-19</t>
  </si>
  <si>
    <t>white</t>
  </si>
  <si>
    <t>Indian</t>
  </si>
  <si>
    <t>Pakistani or Bangladeshi</t>
  </si>
  <si>
    <t>Chinese</t>
  </si>
  <si>
    <t>u</t>
  </si>
  <si>
    <t>Annex Table 1.4: Long term illness or disability, by HRP age, 2018-19</t>
  </si>
  <si>
    <t>all 16-34</t>
  </si>
  <si>
    <t>35-49</t>
  </si>
  <si>
    <t>50-64</t>
  </si>
  <si>
    <t>all 35-64</t>
  </si>
  <si>
    <t>65-79</t>
  </si>
  <si>
    <t>all 65 and over</t>
  </si>
  <si>
    <t>long term illness or disability</t>
  </si>
  <si>
    <t>no long term illness or disability</t>
  </si>
  <si>
    <t>all</t>
  </si>
  <si>
    <t xml:space="preserve">Note: table excludes non response </t>
  </si>
  <si>
    <t>Annex Table 1.5: Employment status of HRP, by age, 2018-19</t>
  </si>
  <si>
    <t>full-time work</t>
  </si>
  <si>
    <t>part-time work</t>
  </si>
  <si>
    <t>retired</t>
  </si>
  <si>
    <t>unemployed</t>
  </si>
  <si>
    <t>full-time education</t>
  </si>
  <si>
    <t>other inactive</t>
  </si>
  <si>
    <t>Notes:</t>
  </si>
  <si>
    <t xml:space="preserve">1) table excludes non response </t>
  </si>
  <si>
    <t>2) u indicates sample size too small for reliable estimate</t>
  </si>
  <si>
    <t>Annex Table 1.6: Weekly household income (quintiles), by age, 2018-19</t>
  </si>
  <si>
    <t>all income quintiles</t>
  </si>
  <si>
    <t>Annex Table 1.7: Household size, by age, 2018-19</t>
  </si>
  <si>
    <t>1 person</t>
  </si>
  <si>
    <t>2 people</t>
  </si>
  <si>
    <t>3 people</t>
  </si>
  <si>
    <t>4 people</t>
  </si>
  <si>
    <t>all household sizes</t>
  </si>
  <si>
    <t>Note: u indicates sample size too small for reliable estimate</t>
  </si>
  <si>
    <t>Annex Table 1.8: Household composition, by age, 2018-19</t>
  </si>
  <si>
    <t>one person</t>
  </si>
  <si>
    <t>couple, no children</t>
  </si>
  <si>
    <t>couple, non-dependent children only</t>
  </si>
  <si>
    <t>couple, dependent children</t>
  </si>
  <si>
    <t>lone parent, non-dependent children only</t>
  </si>
  <si>
    <t>lone parent, dependent children</t>
  </si>
  <si>
    <t>two or more families</t>
  </si>
  <si>
    <t>lone person sharing with other lone persons</t>
  </si>
  <si>
    <t>all household compositions</t>
  </si>
  <si>
    <t>Annex Table 1.9: Tenure, by age, 2018-19</t>
  </si>
  <si>
    <t>own outright</t>
  </si>
  <si>
    <t>buying with mortgage (incl. shared ownership)</t>
  </si>
  <si>
    <t>all owner occupiers</t>
  </si>
  <si>
    <t>private renter unfurnished (or unknown if furnished)</t>
  </si>
  <si>
    <t>private renter furnished</t>
  </si>
  <si>
    <t>all private renters</t>
  </si>
  <si>
    <t>local authority tenant</t>
  </si>
  <si>
    <t>housing association tenant</t>
  </si>
  <si>
    <t>all social renters</t>
  </si>
  <si>
    <t>all tenures</t>
  </si>
  <si>
    <t>Annex Table 1.10: Tenure of those aged 16 to 34, by region, 2018-19</t>
  </si>
  <si>
    <t>households with a HRP aged 16 to 34</t>
  </si>
  <si>
    <t>social sector</t>
  </si>
  <si>
    <t>North East</t>
  </si>
  <si>
    <t>North West</t>
  </si>
  <si>
    <t>Yorkshire and the Humber</t>
  </si>
  <si>
    <t>East Midlands</t>
  </si>
  <si>
    <t>West Midlands</t>
  </si>
  <si>
    <t>East of England</t>
  </si>
  <si>
    <t>London</t>
  </si>
  <si>
    <t>South East</t>
  </si>
  <si>
    <t>South West</t>
  </si>
  <si>
    <t>buying with mortgage</t>
  </si>
  <si>
    <t>16-34</t>
  </si>
  <si>
    <t>35-64</t>
  </si>
  <si>
    <t xml:space="preserve">Sources: </t>
  </si>
  <si>
    <t>2008-09 onwards: English Housing Survey, full household sample</t>
  </si>
  <si>
    <t>Annex Table 1.12: Relationship of people aged 16 to 34 to others in household, by tenure, 2018-19</t>
  </si>
  <si>
    <t>people aged 16-34</t>
  </si>
  <si>
    <t>living alone (HRP only)</t>
  </si>
  <si>
    <t>living as HRP and partner (couple)</t>
  </si>
  <si>
    <t>living with non-relatives</t>
  </si>
  <si>
    <t>living with relatives</t>
  </si>
  <si>
    <t>any other relationship</t>
  </si>
  <si>
    <t>thousands of adults</t>
  </si>
  <si>
    <t>owner occupied</t>
  </si>
  <si>
    <t>private rented</t>
  </si>
  <si>
    <t>1) living with relatives includes 16-34 year olds living with parents, siblings, or grandparents (including step, foster, adoptive, in-laws) where one of their relatives is the HRP</t>
  </si>
  <si>
    <t>2) living with non-relatives includes 16 to 34 year olds living with any non-relatives where one of their non-relatives is the HRP.</t>
  </si>
  <si>
    <t>3) living as a HRP and partner includes 16 to 34 year olds living in couples, either as the HRP or the partner of the HRP.</t>
  </si>
  <si>
    <t>4) 'any other relationship' includes those not defined in the other categories. It predominantly consists of 16 to 34 year olds who are the HRP and a single parent, or lone persons living with other lone persons. It also contains a small number who reported living with an 'other' relative. 'Other' relatives were excluded from the living with relatives group due to the ambiguity of what the relationship is to these “other” relatives.</t>
  </si>
  <si>
    <t>Annex Table 1.13: Tenure of people aged 16 to 34 living with relatives, 2018-19</t>
  </si>
  <si>
    <t>people aged 16-34 living with relatives</t>
  </si>
  <si>
    <t>1) table excludes non-response cases</t>
  </si>
  <si>
    <t xml:space="preserve">2) figures in italics are based on a small sample size and should be treated as indicative only </t>
  </si>
  <si>
    <t>Annex Table 1.15: Resident for less than a year, by tenure and dependent children, 16 to 34 year olds, 2018-19</t>
  </si>
  <si>
    <t>all households with a HRP aged 16 to 34</t>
  </si>
  <si>
    <t>yes</t>
  </si>
  <si>
    <t>no</t>
  </si>
  <si>
    <t>all households aged 16 to 34</t>
  </si>
  <si>
    <t>social renters</t>
  </si>
  <si>
    <t>households with dependent children</t>
  </si>
  <si>
    <t>all households with dependent children</t>
  </si>
  <si>
    <t>households without dependent children</t>
  </si>
  <si>
    <t>all households without dependent children</t>
  </si>
  <si>
    <t>Annex Table 1.16: Previous tenure by current tenure, 16 to 34 year olds, 2018-19</t>
  </si>
  <si>
    <t>households where HRP aged 16 to 34 and resident for less than a year</t>
  </si>
  <si>
    <t>previous tenure</t>
  </si>
  <si>
    <t>new household</t>
  </si>
  <si>
    <r>
      <t>all owner occupiers</t>
    </r>
    <r>
      <rPr>
        <vertAlign val="superscript"/>
        <sz val="10"/>
        <rFont val="Arial"/>
        <family val="2"/>
      </rPr>
      <t>1</t>
    </r>
  </si>
  <si>
    <t>current tenure</t>
  </si>
  <si>
    <r>
      <t>1</t>
    </r>
    <r>
      <rPr>
        <b/>
        <sz val="9"/>
        <rFont val="Arial"/>
        <family val="2"/>
      </rPr>
      <t xml:space="preserve"> includes those owner occupiers who did not state whether they owned outright or bought with a mortgage</t>
    </r>
  </si>
  <si>
    <t xml:space="preserve">1) u indicates sample size too small for reliable estimate  </t>
  </si>
  <si>
    <t>2) a small number of cases with inconsistent responses have been omitted</t>
  </si>
  <si>
    <t>3) a small number of cases with unknown landlord at previous tenure have been excluded</t>
  </si>
  <si>
    <t>Annex Table 1.17: Previous tenure by current tenure, 16 to 34 year olds with dependent children, 2018-19</t>
  </si>
  <si>
    <t>households with a HRP aged 16 to 34 with dependent children, and resident for less than a year</t>
  </si>
  <si>
    <t>2) figures in italics are based on small sample sizes and should be treated as indicative only</t>
  </si>
  <si>
    <t>3) a small number of cases with inconsistent responses have been omitted</t>
  </si>
  <si>
    <t>4) a small number of cases with unknown landlord at previous tenure have been excluded</t>
  </si>
  <si>
    <t>Annex Table 1.18: Previous tenure by current tenure, 16 to 34 year olds without dependent children, 2018-19</t>
  </si>
  <si>
    <t>households aged 16 to 34 without dependent children, and resident for less than a year</t>
  </si>
  <si>
    <t>Annex Table 1.19: Reason for moving from the private rented sector, 16 to 34 year olds, 2018-19</t>
  </si>
  <si>
    <t>private renters aged 16 to 34 who moved in the last 3 years</t>
  </si>
  <si>
    <t>reason for moving</t>
  </si>
  <si>
    <t>wanted to move</t>
  </si>
  <si>
    <t>asked to leave</t>
  </si>
  <si>
    <t>accomodation tied to job</t>
  </si>
  <si>
    <t>mutual agreement</t>
  </si>
  <si>
    <t>fixed period tenacy</t>
  </si>
  <si>
    <t>rent increases</t>
  </si>
  <si>
    <t>poor relationship with landlord</t>
  </si>
  <si>
    <t>Note: totals sum to more than 100% as respondents could select more one answer</t>
  </si>
  <si>
    <t>Annex Table 1.20: Buying expectations, by age, 2018-19</t>
  </si>
  <si>
    <t>all rented households</t>
  </si>
  <si>
    <t>already owns/shares a home</t>
  </si>
  <si>
    <t>less than a year</t>
  </si>
  <si>
    <t>at least 1 year but less than 2 years</t>
  </si>
  <si>
    <t>at least 2 years but less than 5 years</t>
  </si>
  <si>
    <t>at least 5 years but less than 10 years</t>
  </si>
  <si>
    <t>10 years or more</t>
  </si>
  <si>
    <t>2 years or more</t>
  </si>
  <si>
    <t>renting households planning to buy a home</t>
  </si>
  <si>
    <t>Annex Table 1.22: Main reason for not buying or owning a home, by age, 2018-19</t>
  </si>
  <si>
    <t>unlikely to ever be able to afford buying/owning</t>
  </si>
  <si>
    <t>does not have a secure enough job</t>
  </si>
  <si>
    <t>would not want to be in debt</t>
  </si>
  <si>
    <t>repairs/maintenance would be too costly</t>
  </si>
  <si>
    <t>would not want that sort of commitment</t>
  </si>
  <si>
    <t>prefers flexibility of renting</t>
  </si>
  <si>
    <t>likes current accommodation</t>
  </si>
  <si>
    <t>other</t>
  </si>
  <si>
    <t>Annex Table 1.23: Mean proportion of income spent on rent, by age, 2018-19</t>
  </si>
  <si>
    <t>household income, 
including Housing
Benefit</t>
  </si>
  <si>
    <t>household income, 
excluding Housing
Benefit</t>
  </si>
  <si>
    <t>all 16 to 34</t>
  </si>
  <si>
    <t>all 35 to 64</t>
  </si>
  <si>
    <t>all renters</t>
  </si>
  <si>
    <t>Total</t>
  </si>
  <si>
    <t>Annex Table 1.24: Ease of paying rent, by age, 2018-19</t>
  </si>
  <si>
    <t>renters who do not live rent free and where housing benefit does not exactly cover their rent</t>
  </si>
  <si>
    <t>very easy</t>
  </si>
  <si>
    <t>fairly easy</t>
  </si>
  <si>
    <t>fairly difficult</t>
  </si>
  <si>
    <t>very difficult</t>
  </si>
  <si>
    <t>Annex Table 1.25: Mean proportion of income spent on mortgage, by age, 2018-19</t>
  </si>
  <si>
    <t>all buying with a mortgage, excluding shared owners</t>
  </si>
  <si>
    <t>household income</t>
  </si>
  <si>
    <t>Note: figures in italics are based on small sample sizes and should be treated as indicative only</t>
  </si>
  <si>
    <t>Annex Table 1.26: Ease of paying mortgage, by age, 2018-19</t>
  </si>
  <si>
    <t>all mortgagors who are up to date on their payments</t>
  </si>
  <si>
    <t>no difficulty</t>
  </si>
  <si>
    <t>rather difficult</t>
  </si>
  <si>
    <t>all mortgagors</t>
  </si>
  <si>
    <t>3) figures in italics are based on a small sample size and should be treated as indicative only</t>
  </si>
  <si>
    <t>overcrowded</t>
  </si>
  <si>
    <t>all 65 or over</t>
  </si>
  <si>
    <t>1) data are based on three year averages, which are the average of three years up to and including the labelled date.</t>
  </si>
  <si>
    <t>underoccupied</t>
  </si>
  <si>
    <t>all dwellings</t>
  </si>
  <si>
    <t xml:space="preserve">decent </t>
  </si>
  <si>
    <t>non-decent</t>
  </si>
  <si>
    <t>Source: English Housing Survey, dwelling sample 2017-18 and 2018-19 combined</t>
  </si>
  <si>
    <t>no dependent children</t>
  </si>
  <si>
    <t>dependent children</t>
  </si>
  <si>
    <t xml:space="preserve">Notes: </t>
  </si>
  <si>
    <t>1) table excludes non response</t>
  </si>
  <si>
    <t>Annex Table 1.31: Satisfaction with tenure, by age, 2018-19</t>
  </si>
  <si>
    <t>very satisfied</t>
  </si>
  <si>
    <t>fairly satisfied</t>
  </si>
  <si>
    <t>all satisfied</t>
  </si>
  <si>
    <t>neither</t>
  </si>
  <si>
    <t>dissatisfied</t>
  </si>
  <si>
    <t>very dissatisfied</t>
  </si>
  <si>
    <t>all dissatisfied</t>
  </si>
  <si>
    <t>Annex Table 1.32: Satisfaction with area, by age, 2018-19</t>
  </si>
  <si>
    <t>Annex Table 1.33: Satisfaction with accommodation, by age, 2018-19</t>
  </si>
  <si>
    <t>Annex Table 1.34: Age of additional adults in concealed households, 2018-19</t>
  </si>
  <si>
    <t>all additional adults who wanted to buy or rent but couldn't afford to do so</t>
  </si>
  <si>
    <t>additional adults</t>
  </si>
  <si>
    <t>all 35 - 64</t>
  </si>
  <si>
    <t xml:space="preserve">total </t>
  </si>
  <si>
    <t>2) calculated using a household weight</t>
  </si>
  <si>
    <t xml:space="preserve">3) Concealed households are defined as households with at least one additional adult present who would like to </t>
  </si>
  <si>
    <t>buy or rent their own accommodation but cannot afford to do so. Additional adults includes non-dependent children</t>
  </si>
  <si>
    <t>over the age of 16, but excludes the HRP, their partner and their older relatives.</t>
  </si>
  <si>
    <t>Annex Table 1.35: Young homeowners' source of funding for house purchase, 2018-19</t>
  </si>
  <si>
    <t>HRPs aged 16 to 34 who are owner occupiers</t>
  </si>
  <si>
    <t>source</t>
  </si>
  <si>
    <t>savings</t>
  </si>
  <si>
    <t>sale of previous home</t>
  </si>
  <si>
    <t>money from local authority/housing association</t>
  </si>
  <si>
    <t>money from private landlord</t>
  </si>
  <si>
    <t>gift/loan from family</t>
  </si>
  <si>
    <t>gift/loan from friends</t>
  </si>
  <si>
    <t>loan for deposit/bridging loan</t>
  </si>
  <si>
    <t>inheritance</t>
  </si>
  <si>
    <t>other source</t>
  </si>
  <si>
    <t>100% mortgage</t>
  </si>
  <si>
    <t>Annex Table 1.36: Age profile of owner occupiers aged 16 to 34, 
2018-19</t>
  </si>
  <si>
    <t>16-24 year olds</t>
  </si>
  <si>
    <t>25-34 year olds</t>
  </si>
  <si>
    <t>2) figures in italics are based on a small sample size and should be treated as indicative only</t>
  </si>
  <si>
    <t>Annex Table 1.37: Household composition of owner occupiers, by age, 2018-19</t>
  </si>
  <si>
    <t>Annex Table 1.38: Weekly household income of owner occupiers, by age, 2018-19</t>
  </si>
  <si>
    <t>Annex Table 1.39: Region of owner occupiers, by age, 2018-19</t>
  </si>
  <si>
    <t>all regions</t>
  </si>
  <si>
    <t>Annex Table 1.29: Decent homes, by age of HRP, 2018</t>
  </si>
  <si>
    <t xml:space="preserve">Underlying data for Figure 1.2: Rent as a proportion of household income (including and excluding Housing Benefit), by age, 2018-19 </t>
  </si>
  <si>
    <t>black</t>
  </si>
  <si>
    <t>first quintile (lowest income)</t>
  </si>
  <si>
    <t>second quintile</t>
  </si>
  <si>
    <t>third quintile</t>
  </si>
  <si>
    <t>fourth quintile</t>
  </si>
  <si>
    <t>fifth quintile (highest income)</t>
  </si>
  <si>
    <t>5 people or more</t>
  </si>
  <si>
    <t>Annex Table 1.11: Trends in tenure, by age, 2008-09 to 2018-19</t>
  </si>
  <si>
    <t>2) living with relatives includes 16-34 year olds living with parents, siblings, or grandparents (including step, foster, adoptive, in-laws) where one of their relatives is the HRP</t>
  </si>
  <si>
    <t>Annex Table 1.14: Tenure of people aged 16 to 34 living with  
non-relatives, 2018-19</t>
  </si>
  <si>
    <t>people aged 16 to 34 living with non-relatives</t>
  </si>
  <si>
    <t>expect to buy</t>
  </si>
  <si>
    <t>how long before expect to buy</t>
  </si>
  <si>
    <t>Annex Table 1.21: Expectation to buy current home, by age, 2018-19</t>
  </si>
  <si>
    <t>renters who do not expect to buy a home</t>
  </si>
  <si>
    <t>Annex Table 1.27: Overcrowding, by age and tenure, 2018-19</t>
  </si>
  <si>
    <t>Annex Table 1.28: Underoccupation, by age and tenure, 2018-19</t>
  </si>
  <si>
    <t>Annex Table 1.30: Decent homes, by dependent children and age,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</si>
</sst>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00_);_(* \(#,##0.00\);_(* &quot;-&quot;??_);_(@_)"/>
    <numFmt numFmtId="165" formatCode="0.0"/>
    <numFmt numFmtId="166" formatCode="#,##0.0"/>
    <numFmt numFmtId="167" formatCode="#\ ##0"/>
    <numFmt numFmtId="168" formatCode="0.000000"/>
    <numFmt numFmtId="169" formatCode="#,##0.000"/>
    <numFmt numFmtId="170" formatCode="_(* #,##0_);_(* \(#,##0\);_(* &quot;-&quot;??_);_(@_)"/>
    <numFmt numFmtId="171" formatCode="_-* #,##0_-;\-* #,##0_-;_-* &quot;-&quot;??_-;_-@_-"/>
    <numFmt numFmtId="172" formatCode="_(* #,##0.0_);_(* \(#,##0.0\);_(* &quot;-&quot;??_);_(@_)"/>
    <numFmt numFmtId="173" formatCode="0.0%"/>
    <numFmt numFmtId="174" formatCode="0.000"/>
    <numFmt numFmtId="175" formatCode="###0"/>
    <numFmt numFmtId="176" formatCode="###0.0"/>
    <numFmt numFmtId="177" formatCode="_-* #,##0.0_-;\-* #,##0.0_-;_-* &quot;-&quot;??_-;_-@_-"/>
    <numFmt numFmtId="178" formatCode="###0.0%"/>
    <numFmt numFmtId="179" formatCode="####.0%"/>
    <numFmt numFmtId="180" formatCode="#,##0_ ;\-#,##0\ "/>
  </numFmts>
  <fonts count="78" x14ac:knownFonts="1">
    <font>
      <sz val="11"/>
      <color theme="1"/>
      <name val="Calibri"/>
      <family val="2"/>
      <scheme val="minor"/>
    </font>
    <font>
      <sz val="11"/>
      <color theme="1"/>
      <name val="Calibri"/>
      <family val="2"/>
      <scheme val="minor"/>
    </font>
    <font>
      <sz val="10"/>
      <name val="Arial"/>
      <family val="2"/>
    </font>
    <font>
      <b/>
      <sz val="12"/>
      <color rgb="FF009999"/>
      <name val="Arial"/>
      <family val="2"/>
    </font>
    <font>
      <sz val="9"/>
      <name val="Arial"/>
      <family val="2"/>
    </font>
    <font>
      <i/>
      <sz val="9"/>
      <name val="Arial"/>
      <family val="2"/>
    </font>
    <font>
      <i/>
      <sz val="10"/>
      <name val="Arial"/>
      <family val="2"/>
    </font>
    <font>
      <b/>
      <sz val="10"/>
      <name val="Arial"/>
      <family val="2"/>
    </font>
    <font>
      <sz val="11"/>
      <color theme="1"/>
      <name val="Arial"/>
      <family val="2"/>
    </font>
    <font>
      <sz val="10"/>
      <color rgb="FF000000"/>
      <name val="Arial"/>
      <family val="2"/>
    </font>
    <font>
      <b/>
      <sz val="10"/>
      <color rgb="FF000000"/>
      <name val="Arial"/>
      <family val="2"/>
    </font>
    <font>
      <b/>
      <sz val="9"/>
      <name val="Arial"/>
      <family val="2"/>
    </font>
    <font>
      <b/>
      <i/>
      <sz val="10"/>
      <name val="Arial"/>
      <family val="2"/>
    </font>
    <font>
      <b/>
      <i/>
      <sz val="9"/>
      <name val="Arial"/>
      <family val="2"/>
    </font>
    <font>
      <sz val="12"/>
      <color theme="1"/>
      <name val="Arial"/>
      <family val="2"/>
    </font>
    <font>
      <b/>
      <sz val="11"/>
      <name val="Arial"/>
      <family val="2"/>
    </font>
    <font>
      <sz val="10"/>
      <color indexed="8"/>
      <name val="Arial"/>
      <family val="2"/>
    </font>
    <font>
      <b/>
      <sz val="12"/>
      <name val="Arial"/>
      <family val="2"/>
    </font>
    <font>
      <sz val="8"/>
      <name val="Arial"/>
      <family val="2"/>
    </font>
    <font>
      <b/>
      <sz val="14"/>
      <color rgb="FFFF0000"/>
      <name val="Arial"/>
      <family val="2"/>
    </font>
    <font>
      <u/>
      <sz val="11"/>
      <color theme="10"/>
      <name val="Calibri"/>
      <family val="2"/>
      <scheme val="minor"/>
    </font>
    <font>
      <sz val="10"/>
      <color indexed="12"/>
      <name val="Arial"/>
      <family val="2"/>
    </font>
    <font>
      <b/>
      <u/>
      <sz val="10"/>
      <color rgb="FFFF0000"/>
      <name val="Arial"/>
      <family val="2"/>
    </font>
    <font>
      <u/>
      <sz val="10"/>
      <color indexed="12"/>
      <name val="Arial"/>
      <family val="2"/>
    </font>
    <font>
      <u/>
      <sz val="10"/>
      <color theme="3"/>
      <name val="Arial"/>
      <family val="2"/>
    </font>
    <font>
      <sz val="10"/>
      <color theme="3"/>
      <name val="Arial"/>
      <family val="2"/>
    </font>
    <font>
      <u/>
      <sz val="10"/>
      <color theme="10"/>
      <name val="Arial"/>
      <family val="2"/>
    </font>
    <font>
      <b/>
      <sz val="16"/>
      <color rgb="FFFF0000"/>
      <name val="Arial"/>
      <family val="2"/>
    </font>
    <font>
      <sz val="12"/>
      <name val="Arial"/>
      <family val="2"/>
    </font>
    <font>
      <sz val="11"/>
      <color indexed="8"/>
      <name val="Calibri"/>
      <family val="2"/>
    </font>
    <font>
      <sz val="12"/>
      <color theme="1"/>
      <name val="Calibri"/>
      <family val="2"/>
      <scheme val="minor"/>
    </font>
    <font>
      <i/>
      <sz val="10"/>
      <color indexed="8"/>
      <name val="Arial"/>
      <family val="2"/>
    </font>
    <font>
      <u/>
      <sz val="10"/>
      <name val="Arial"/>
      <family val="2"/>
    </font>
    <font>
      <sz val="10"/>
      <color theme="1"/>
      <name val="Calibri"/>
      <family val="2"/>
      <scheme val="minor"/>
    </font>
    <font>
      <b/>
      <sz val="10"/>
      <color indexed="8"/>
      <name val="Arial"/>
      <family val="2"/>
    </font>
    <font>
      <i/>
      <sz val="10"/>
      <color theme="1"/>
      <name val="Arial"/>
      <family val="2"/>
    </font>
    <font>
      <sz val="10"/>
      <color theme="1"/>
      <name val="Arial"/>
      <family val="2"/>
    </font>
    <font>
      <b/>
      <vertAlign val="superscript"/>
      <sz val="10"/>
      <name val="Arial"/>
      <family val="2"/>
    </font>
    <font>
      <b/>
      <sz val="12"/>
      <color indexed="21"/>
      <name val="Arial"/>
      <family val="2"/>
    </font>
    <font>
      <b/>
      <sz val="9"/>
      <color indexed="21"/>
      <name val="Arial"/>
      <family val="2"/>
    </font>
    <font>
      <b/>
      <sz val="10"/>
      <color indexed="10"/>
      <name val="Arial"/>
      <family val="2"/>
    </font>
    <font>
      <sz val="11"/>
      <name val="Book Antiqua"/>
      <family val="1"/>
    </font>
    <font>
      <b/>
      <vertAlign val="superscript"/>
      <sz val="9"/>
      <name val="Arial"/>
      <family val="2"/>
    </font>
    <font>
      <vertAlign val="superscript"/>
      <sz val="10"/>
      <name val="Arial"/>
      <family val="2"/>
    </font>
    <font>
      <b/>
      <sz val="10"/>
      <color rgb="FFFF0000"/>
      <name val="Arial"/>
      <family val="2"/>
    </font>
    <font>
      <b/>
      <sz val="16"/>
      <color rgb="FF7030A0"/>
      <name val="Arial"/>
      <family val="2"/>
    </font>
    <font>
      <b/>
      <sz val="11"/>
      <color indexed="8"/>
      <name val="Arial"/>
      <family val="2"/>
    </font>
    <font>
      <sz val="10"/>
      <color rgb="FFFF0000"/>
      <name val="Arial"/>
      <family val="2"/>
    </font>
    <font>
      <b/>
      <sz val="10"/>
      <color theme="1"/>
      <name val="Arial"/>
      <family val="2"/>
    </font>
    <font>
      <i/>
      <sz val="11"/>
      <color theme="1"/>
      <name val="Calibri"/>
      <family val="2"/>
      <scheme val="minor"/>
    </font>
    <font>
      <sz val="9"/>
      <color theme="1"/>
      <name val="Arial"/>
      <family val="2"/>
    </font>
    <font>
      <i/>
      <sz val="10"/>
      <color rgb="FF000000"/>
      <name val="Arial"/>
      <family val="2"/>
    </font>
    <font>
      <b/>
      <i/>
      <sz val="10"/>
      <color rgb="FF000000"/>
      <name val="Arial"/>
      <family val="2"/>
    </font>
    <font>
      <b/>
      <sz val="10"/>
      <color rgb="FF009999"/>
      <name val="Arial"/>
      <family val="2"/>
    </font>
    <font>
      <b/>
      <i/>
      <sz val="10"/>
      <color theme="1"/>
      <name val="Arial"/>
      <family val="2"/>
    </font>
    <font>
      <i/>
      <sz val="11"/>
      <color theme="1"/>
      <name val="Arial"/>
      <family val="2"/>
    </font>
    <font>
      <i/>
      <sz val="9"/>
      <color theme="1"/>
      <name val="Arial"/>
      <family val="2"/>
    </font>
    <font>
      <sz val="9"/>
      <color indexed="8"/>
      <name val="Arial"/>
      <family val="2"/>
    </font>
    <font>
      <b/>
      <sz val="14"/>
      <color theme="1"/>
      <name val="Arial"/>
      <family val="2"/>
    </font>
    <font>
      <b/>
      <sz val="12"/>
      <color theme="1"/>
      <name val="Arial"/>
      <family val="2"/>
    </font>
    <font>
      <b/>
      <sz val="9"/>
      <color theme="1"/>
      <name val="Arial"/>
      <family val="2"/>
    </font>
    <font>
      <b/>
      <sz val="7"/>
      <color indexed="8"/>
      <name val="Arial Bold"/>
    </font>
    <font>
      <b/>
      <sz val="11"/>
      <color theme="1"/>
      <name val="Arial"/>
      <family val="2"/>
    </font>
    <font>
      <sz val="11"/>
      <name val="Arial"/>
      <family val="2"/>
    </font>
    <font>
      <sz val="7"/>
      <color indexed="8"/>
      <name val="Arial"/>
      <family val="2"/>
    </font>
    <font>
      <b/>
      <sz val="9"/>
      <color rgb="FF000000"/>
      <name val="Arial"/>
      <family val="2"/>
    </font>
    <font>
      <i/>
      <sz val="9"/>
      <color indexed="8"/>
      <name val="Arial"/>
      <family val="2"/>
    </font>
    <font>
      <b/>
      <sz val="9"/>
      <name val="Arial"/>
    </font>
    <font>
      <sz val="10"/>
      <name val="Arial"/>
    </font>
    <font>
      <b/>
      <sz val="10"/>
      <name val="Arial"/>
    </font>
    <font>
      <b/>
      <i/>
      <sz val="9"/>
      <name val="Arial"/>
    </font>
    <font>
      <i/>
      <sz val="10"/>
      <name val="Arial"/>
    </font>
    <font>
      <b/>
      <sz val="10"/>
      <color theme="1"/>
      <name val="Arial"/>
    </font>
    <font>
      <b/>
      <i/>
      <sz val="10"/>
      <color theme="1"/>
      <name val="Arial"/>
    </font>
    <font>
      <b/>
      <i/>
      <sz val="10"/>
      <name val="Arial"/>
    </font>
    <font>
      <b/>
      <sz val="10"/>
      <color indexed="8"/>
      <name val="Arial"/>
    </font>
    <font>
      <u/>
      <sz val="11"/>
      <color theme="10"/>
      <name val="Arial"/>
      <family val="2"/>
    </font>
    <font>
      <u/>
      <sz val="11"/>
      <color theme="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indexed="9"/>
      </patternFill>
    </fill>
    <fill>
      <patternFill patternType="solid">
        <fgColor indexed="9"/>
        <bgColor indexed="9"/>
      </patternFill>
    </fill>
  </fills>
  <borders count="4">
    <border>
      <left/>
      <right/>
      <top/>
      <bottom/>
      <diagonal/>
    </border>
    <border>
      <left/>
      <right/>
      <top style="thin">
        <color indexed="64"/>
      </top>
      <bottom/>
      <diagonal/>
    </border>
    <border>
      <left/>
      <right/>
      <top/>
      <bottom style="thin">
        <color auto="1"/>
      </bottom>
      <diagonal/>
    </border>
    <border>
      <left/>
      <right/>
      <top style="thin">
        <color auto="1"/>
      </top>
      <bottom style="thin">
        <color auto="1"/>
      </bottom>
      <diagonal/>
    </border>
  </borders>
  <cellStyleXfs count="185">
    <xf numFmtId="0" fontId="0" fillId="0" borderId="0"/>
    <xf numFmtId="0" fontId="2" fillId="0" borderId="0"/>
    <xf numFmtId="0" fontId="2" fillId="0" borderId="0"/>
    <xf numFmtId="0" fontId="8" fillId="0" borderId="0"/>
    <xf numFmtId="0" fontId="1" fillId="0" borderId="0"/>
    <xf numFmtId="0" fontId="1" fillId="0" borderId="0"/>
    <xf numFmtId="0" fontId="1" fillId="0" borderId="0"/>
    <xf numFmtId="164" fontId="2" fillId="0" borderId="0" applyFont="0" applyFill="0" applyBorder="0" applyAlignment="0" applyProtection="0"/>
    <xf numFmtId="9" fontId="2" fillId="0" borderId="0" applyFont="0" applyFill="0" applyBorder="0" applyAlignment="0" applyProtection="0"/>
    <xf numFmtId="0" fontId="8" fillId="0" borderId="0"/>
    <xf numFmtId="0" fontId="1" fillId="0" borderId="0"/>
    <xf numFmtId="0" fontId="1" fillId="0" borderId="0"/>
    <xf numFmtId="0" fontId="1" fillId="0" borderId="0"/>
    <xf numFmtId="0" fontId="2" fillId="0" borderId="0"/>
    <xf numFmtId="0" fontId="14" fillId="0" borderId="0"/>
    <xf numFmtId="164" fontId="14" fillId="0" borderId="0" applyFont="0" applyFill="0" applyBorder="0" applyAlignment="0" applyProtection="0"/>
    <xf numFmtId="9" fontId="14" fillId="0" borderId="0" applyFont="0" applyFill="0" applyBorder="0" applyAlignment="0" applyProtection="0"/>
    <xf numFmtId="0" fontId="2" fillId="0" borderId="0"/>
    <xf numFmtId="164" fontId="14" fillId="0" borderId="0" applyFont="0" applyFill="0" applyBorder="0" applyAlignment="0" applyProtection="0"/>
    <xf numFmtId="164" fontId="2" fillId="0" borderId="0" applyFon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alignment vertical="top"/>
      <protection locked="0"/>
    </xf>
    <xf numFmtId="0" fontId="2" fillId="0" borderId="0"/>
    <xf numFmtId="164" fontId="29" fillId="0" borderId="0" applyFont="0" applyFill="0" applyBorder="0" applyAlignment="0" applyProtection="0"/>
    <xf numFmtId="0" fontId="2" fillId="0" borderId="0"/>
    <xf numFmtId="0" fontId="14" fillId="0" borderId="0"/>
    <xf numFmtId="164"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45">
    <xf numFmtId="0" fontId="0" fillId="0" borderId="0" xfId="0"/>
    <xf numFmtId="0" fontId="3" fillId="2" borderId="0" xfId="1" applyFont="1" applyFill="1"/>
    <xf numFmtId="0" fontId="2" fillId="2" borderId="0" xfId="2" applyFill="1"/>
    <xf numFmtId="0" fontId="4" fillId="2" borderId="0" xfId="2" applyFont="1" applyFill="1"/>
    <xf numFmtId="0" fontId="6" fillId="2" borderId="0" xfId="2" applyFont="1" applyFill="1" applyAlignment="1">
      <alignment horizontal="right"/>
    </xf>
    <xf numFmtId="0" fontId="5" fillId="2" borderId="0" xfId="2" applyFont="1" applyFill="1" applyAlignment="1">
      <alignment horizontal="left"/>
    </xf>
    <xf numFmtId="0" fontId="7" fillId="2" borderId="0" xfId="2" applyFont="1" applyFill="1" applyAlignment="1">
      <alignment horizontal="right"/>
    </xf>
    <xf numFmtId="3" fontId="5" fillId="3" borderId="0" xfId="3" applyNumberFormat="1" applyFont="1" applyFill="1" applyAlignment="1">
      <alignment horizontal="right"/>
    </xf>
    <xf numFmtId="0" fontId="6" fillId="2" borderId="0" xfId="2" applyFont="1" applyFill="1" applyAlignment="1">
      <alignment horizontal="right" vertical="top"/>
    </xf>
    <xf numFmtId="0" fontId="4" fillId="2" borderId="0" xfId="2" applyFont="1" applyFill="1" applyAlignment="1">
      <alignment horizontal="left"/>
    </xf>
    <xf numFmtId="0" fontId="2" fillId="2" borderId="0" xfId="2" applyFill="1" applyAlignment="1">
      <alignment horizontal="left"/>
    </xf>
    <xf numFmtId="3" fontId="9" fillId="2" borderId="0" xfId="4" applyNumberFormat="1" applyFont="1" applyFill="1" applyAlignment="1">
      <alignment horizontal="right" vertical="center"/>
    </xf>
    <xf numFmtId="3" fontId="7" fillId="2" borderId="0" xfId="2" applyNumberFormat="1" applyFont="1" applyFill="1" applyAlignment="1">
      <alignment horizontal="right"/>
    </xf>
    <xf numFmtId="3" fontId="2" fillId="2" borderId="0" xfId="2" applyNumberFormat="1" applyFill="1"/>
    <xf numFmtId="3" fontId="4" fillId="2" borderId="0" xfId="2" applyNumberFormat="1" applyFont="1" applyFill="1" applyAlignment="1">
      <alignment horizontal="right" vertical="top"/>
    </xf>
    <xf numFmtId="3" fontId="9" fillId="2" borderId="0" xfId="5" applyNumberFormat="1" applyFont="1" applyFill="1" applyAlignment="1">
      <alignment horizontal="right" vertical="center"/>
    </xf>
    <xf numFmtId="3" fontId="2" fillId="2" borderId="0" xfId="2" applyNumberFormat="1" applyFill="1" applyAlignment="1">
      <alignment horizontal="right" vertical="top"/>
    </xf>
    <xf numFmtId="3" fontId="7" fillId="2" borderId="0" xfId="2" applyNumberFormat="1" applyFont="1" applyFill="1"/>
    <xf numFmtId="3" fontId="7" fillId="2" borderId="0" xfId="7" applyNumberFormat="1" applyFont="1" applyFill="1" applyAlignment="1">
      <alignment horizontal="right"/>
    </xf>
    <xf numFmtId="3" fontId="7" fillId="2" borderId="0" xfId="1" applyNumberFormat="1" applyFont="1" applyFill="1"/>
    <xf numFmtId="0" fontId="2" fillId="2" borderId="0" xfId="1" applyFill="1"/>
    <xf numFmtId="165" fontId="2" fillId="2" borderId="0" xfId="2" applyNumberFormat="1" applyFill="1" applyAlignment="1">
      <alignment horizontal="right"/>
    </xf>
    <xf numFmtId="165" fontId="7" fillId="2" borderId="0" xfId="2" applyNumberFormat="1" applyFont="1" applyFill="1" applyAlignment="1">
      <alignment horizontal="right"/>
    </xf>
    <xf numFmtId="2" fontId="2" fillId="2" borderId="0" xfId="8" applyNumberFormat="1" applyFill="1" applyAlignment="1">
      <alignment horizontal="right"/>
    </xf>
    <xf numFmtId="0" fontId="7" fillId="2" borderId="0" xfId="2" applyFont="1" applyFill="1"/>
    <xf numFmtId="166" fontId="7" fillId="2" borderId="0" xfId="2" applyNumberFormat="1" applyFont="1" applyFill="1" applyAlignment="1">
      <alignment horizontal="right"/>
    </xf>
    <xf numFmtId="167" fontId="7" fillId="2" borderId="0" xfId="2" applyNumberFormat="1" applyFont="1" applyFill="1"/>
    <xf numFmtId="167" fontId="7" fillId="2" borderId="1" xfId="2" applyNumberFormat="1" applyFont="1" applyFill="1" applyBorder="1"/>
    <xf numFmtId="0" fontId="6" fillId="2" borderId="0" xfId="2" applyFont="1" applyFill="1" applyAlignment="1">
      <alignment horizontal="left"/>
    </xf>
    <xf numFmtId="3" fontId="6" fillId="2" borderId="0" xfId="2" applyNumberFormat="1" applyFont="1" applyFill="1" applyAlignment="1">
      <alignment horizontal="right"/>
    </xf>
    <xf numFmtId="1" fontId="11" fillId="2" borderId="0" xfId="2" applyNumberFormat="1" applyFont="1" applyFill="1" applyAlignment="1">
      <alignment horizontal="left"/>
    </xf>
    <xf numFmtId="1" fontId="11" fillId="2" borderId="0" xfId="2" applyNumberFormat="1" applyFont="1" applyFill="1"/>
    <xf numFmtId="0" fontId="11" fillId="2" borderId="0" xfId="2" applyFont="1" applyFill="1" applyAlignment="1">
      <alignment horizontal="center"/>
    </xf>
    <xf numFmtId="0" fontId="4" fillId="2" borderId="0" xfId="2" applyFont="1" applyFill="1" applyAlignment="1">
      <alignment horizontal="center"/>
    </xf>
    <xf numFmtId="0" fontId="11" fillId="2" borderId="0" xfId="9" applyFont="1" applyFill="1"/>
    <xf numFmtId="0" fontId="11" fillId="2" borderId="0" xfId="9" applyFont="1" applyFill="1" applyAlignment="1">
      <alignment horizontal="left"/>
    </xf>
    <xf numFmtId="3" fontId="5" fillId="2" borderId="0" xfId="3" applyNumberFormat="1" applyFont="1" applyFill="1" applyAlignment="1">
      <alignment horizontal="right"/>
    </xf>
    <xf numFmtId="0" fontId="5" fillId="0" borderId="0" xfId="2" applyFont="1" applyFill="1"/>
    <xf numFmtId="165" fontId="2" fillId="2" borderId="0" xfId="2" applyNumberFormat="1" applyFont="1" applyFill="1" applyAlignment="1">
      <alignment horizontal="right"/>
    </xf>
    <xf numFmtId="3" fontId="2" fillId="2" borderId="0" xfId="4" applyNumberFormat="1" applyFont="1" applyFill="1" applyAlignment="1">
      <alignment horizontal="right" vertical="center"/>
    </xf>
    <xf numFmtId="3" fontId="10" fillId="2" borderId="0" xfId="4" applyNumberFormat="1" applyFont="1" applyFill="1" applyAlignment="1">
      <alignment horizontal="right" vertical="center"/>
    </xf>
    <xf numFmtId="3" fontId="10" fillId="2" borderId="0" xfId="5" applyNumberFormat="1" applyFont="1" applyFill="1" applyAlignment="1">
      <alignment horizontal="right" vertical="center"/>
    </xf>
    <xf numFmtId="0" fontId="2" fillId="2" borderId="0" xfId="2" applyFont="1" applyFill="1"/>
    <xf numFmtId="3" fontId="2" fillId="2" borderId="0" xfId="2" applyNumberFormat="1" applyFont="1" applyFill="1"/>
    <xf numFmtId="3" fontId="7" fillId="2" borderId="0" xfId="4" applyNumberFormat="1" applyFont="1" applyFill="1" applyAlignment="1">
      <alignment horizontal="right" vertical="center"/>
    </xf>
    <xf numFmtId="165" fontId="11" fillId="2" borderId="0" xfId="2" applyNumberFormat="1" applyFont="1" applyFill="1" applyAlignment="1">
      <alignment horizontal="left" indent="1"/>
    </xf>
    <xf numFmtId="3" fontId="6" fillId="2" borderId="0" xfId="4" applyNumberFormat="1" applyFont="1" applyFill="1" applyAlignment="1">
      <alignment horizontal="right" vertical="center"/>
    </xf>
    <xf numFmtId="165" fontId="6" fillId="2" borderId="0" xfId="2" applyNumberFormat="1" applyFont="1" applyFill="1" applyAlignment="1">
      <alignment horizontal="right"/>
    </xf>
    <xf numFmtId="166" fontId="12" fillId="2" borderId="0" xfId="2" applyNumberFormat="1" applyFont="1" applyFill="1" applyAlignment="1">
      <alignment horizontal="right"/>
    </xf>
    <xf numFmtId="0" fontId="5" fillId="2" borderId="0" xfId="2" applyFont="1" applyFill="1"/>
    <xf numFmtId="0" fontId="5" fillId="2" borderId="0" xfId="2" applyFont="1" applyFill="1" applyBorder="1"/>
    <xf numFmtId="165" fontId="12" fillId="2" borderId="0" xfId="2" applyNumberFormat="1" applyFont="1" applyFill="1" applyAlignment="1">
      <alignment horizontal="right"/>
    </xf>
    <xf numFmtId="1" fontId="13" fillId="2" borderId="0" xfId="2" applyNumberFormat="1" applyFont="1" applyFill="1" applyAlignment="1">
      <alignment horizontal="left"/>
    </xf>
    <xf numFmtId="0" fontId="6" fillId="2" borderId="0" xfId="2" applyFont="1" applyFill="1"/>
    <xf numFmtId="166" fontId="12" fillId="2" borderId="0" xfId="2" applyNumberFormat="1" applyFont="1" applyFill="1" applyBorder="1" applyAlignment="1">
      <alignment horizontal="right"/>
    </xf>
    <xf numFmtId="166" fontId="2" fillId="2" borderId="0" xfId="2" applyNumberFormat="1" applyFont="1" applyFill="1"/>
    <xf numFmtId="3" fontId="6" fillId="2" borderId="0" xfId="2" applyNumberFormat="1" applyFont="1" applyFill="1"/>
    <xf numFmtId="166" fontId="6" fillId="2" borderId="0" xfId="2" applyNumberFormat="1" applyFont="1" applyFill="1"/>
    <xf numFmtId="0" fontId="7" fillId="2" borderId="0" xfId="2" applyFont="1" applyFill="1" applyAlignment="1">
      <alignment horizontal="left"/>
    </xf>
    <xf numFmtId="0" fontId="2" fillId="2" borderId="0" xfId="2" applyFill="1" applyAlignment="1">
      <alignment horizontal="left" indent="1"/>
    </xf>
    <xf numFmtId="3" fontId="12" fillId="2" borderId="0" xfId="4" applyNumberFormat="1" applyFont="1" applyFill="1" applyAlignment="1">
      <alignment horizontal="right" vertical="center"/>
    </xf>
    <xf numFmtId="168" fontId="2" fillId="2" borderId="0" xfId="2" applyNumberFormat="1" applyFont="1" applyFill="1" applyAlignment="1">
      <alignment horizontal="right"/>
    </xf>
    <xf numFmtId="3" fontId="12" fillId="2" borderId="0" xfId="2" applyNumberFormat="1" applyFont="1" applyFill="1" applyAlignment="1">
      <alignment horizontal="right"/>
    </xf>
    <xf numFmtId="0" fontId="2" fillId="2" borderId="0" xfId="2" applyFont="1" applyFill="1" applyAlignment="1">
      <alignment horizontal="left"/>
    </xf>
    <xf numFmtId="166" fontId="2" fillId="2" borderId="0" xfId="2" applyNumberFormat="1" applyFill="1"/>
    <xf numFmtId="169" fontId="2" fillId="2" borderId="0" xfId="2" applyNumberFormat="1" applyFill="1"/>
    <xf numFmtId="166" fontId="2" fillId="2" borderId="0" xfId="4" applyNumberFormat="1" applyFont="1" applyFill="1" applyAlignment="1">
      <alignment horizontal="right" vertical="center"/>
    </xf>
    <xf numFmtId="0" fontId="2" fillId="2" borderId="0" xfId="13" applyFill="1"/>
    <xf numFmtId="0" fontId="14" fillId="2" borderId="0" xfId="14" applyFill="1"/>
    <xf numFmtId="0" fontId="7" fillId="2" borderId="0" xfId="13" applyFont="1" applyFill="1" applyAlignment="1">
      <alignment horizontal="right" wrapText="1"/>
    </xf>
    <xf numFmtId="0" fontId="5" fillId="2" borderId="0" xfId="14" applyFont="1" applyFill="1" applyAlignment="1">
      <alignment horizontal="right"/>
    </xf>
    <xf numFmtId="0" fontId="6" fillId="2" borderId="0" xfId="14" applyFont="1" applyFill="1" applyAlignment="1">
      <alignment horizontal="right"/>
    </xf>
    <xf numFmtId="0" fontId="2" fillId="2" borderId="0" xfId="13" applyFill="1" applyAlignment="1">
      <alignment horizontal="left" indent="1"/>
    </xf>
    <xf numFmtId="170" fontId="2" fillId="2" borderId="0" xfId="15" applyNumberFormat="1" applyFont="1" applyFill="1" applyAlignment="1">
      <alignment horizontal="right" wrapText="1"/>
    </xf>
    <xf numFmtId="170" fontId="2" fillId="2" borderId="0" xfId="15" applyNumberFormat="1" applyFont="1" applyFill="1" applyAlignment="1">
      <alignment horizontal="right"/>
    </xf>
    <xf numFmtId="0" fontId="7" fillId="2" borderId="0" xfId="13" applyFont="1" applyFill="1" applyAlignment="1">
      <alignment horizontal="left"/>
    </xf>
    <xf numFmtId="170" fontId="7" fillId="2" borderId="0" xfId="15" applyNumberFormat="1" applyFont="1" applyFill="1" applyAlignment="1">
      <alignment horizontal="right" wrapText="1"/>
    </xf>
    <xf numFmtId="170" fontId="7" fillId="2" borderId="0" xfId="15" applyNumberFormat="1" applyFont="1" applyFill="1" applyAlignment="1">
      <alignment horizontal="right"/>
    </xf>
    <xf numFmtId="171" fontId="2" fillId="2" borderId="0" xfId="13" applyNumberFormat="1" applyFill="1" applyAlignment="1">
      <alignment horizontal="right" wrapText="1"/>
    </xf>
    <xf numFmtId="0" fontId="7" fillId="2" borderId="0" xfId="13" applyFont="1" applyFill="1"/>
    <xf numFmtId="171" fontId="7" fillId="2" borderId="0" xfId="15" applyNumberFormat="1" applyFont="1" applyFill="1"/>
    <xf numFmtId="165" fontId="2" fillId="2" borderId="0" xfId="13" applyNumberFormat="1" applyFill="1" applyAlignment="1">
      <alignment horizontal="right" wrapText="1"/>
    </xf>
    <xf numFmtId="165" fontId="2" fillId="2" borderId="0" xfId="13" applyNumberFormat="1" applyFill="1"/>
    <xf numFmtId="165" fontId="7" fillId="2" borderId="0" xfId="13" applyNumberFormat="1" applyFont="1" applyFill="1" applyAlignment="1">
      <alignment horizontal="right" wrapText="1"/>
    </xf>
    <xf numFmtId="172" fontId="2" fillId="2" borderId="0" xfId="15" applyNumberFormat="1" applyFont="1" applyFill="1" applyAlignment="1">
      <alignment horizontal="right" wrapText="1"/>
    </xf>
    <xf numFmtId="173" fontId="2" fillId="2" borderId="0" xfId="16" applyNumberFormat="1" applyFont="1" applyFill="1" applyAlignment="1">
      <alignment horizontal="right" wrapText="1"/>
    </xf>
    <xf numFmtId="165" fontId="7" fillId="2" borderId="0" xfId="13" applyNumberFormat="1" applyFont="1" applyFill="1"/>
    <xf numFmtId="170" fontId="6" fillId="2" borderId="0" xfId="15" applyNumberFormat="1" applyFont="1" applyFill="1"/>
    <xf numFmtId="0" fontId="6" fillId="2" borderId="0" xfId="13" applyFont="1" applyFill="1"/>
    <xf numFmtId="1" fontId="2" fillId="2" borderId="0" xfId="13" applyNumberFormat="1" applyFill="1"/>
    <xf numFmtId="0" fontId="11" fillId="2" borderId="0" xfId="13" applyFont="1" applyFill="1" applyAlignment="1">
      <alignment horizontal="left" indent="1"/>
    </xf>
    <xf numFmtId="0" fontId="11" fillId="2" borderId="0" xfId="13" applyFont="1" applyFill="1"/>
    <xf numFmtId="0" fontId="0" fillId="2" borderId="0" xfId="0" applyFill="1"/>
    <xf numFmtId="0" fontId="2" fillId="2" borderId="0" xfId="17" applyFill="1"/>
    <xf numFmtId="0" fontId="4" fillId="2" borderId="0" xfId="17" applyFont="1" applyFill="1"/>
    <xf numFmtId="171" fontId="2" fillId="2" borderId="0" xfId="7" applyNumberFormat="1" applyFill="1" applyAlignment="1">
      <alignment horizontal="right"/>
    </xf>
    <xf numFmtId="0" fontId="11" fillId="2" borderId="0" xfId="17" applyFont="1" applyFill="1" applyAlignment="1">
      <alignment horizontal="left"/>
    </xf>
    <xf numFmtId="0" fontId="11" fillId="2" borderId="0" xfId="17" applyFont="1" applyFill="1" applyAlignment="1">
      <alignment horizontal="left" indent="1"/>
    </xf>
    <xf numFmtId="0" fontId="11" fillId="2" borderId="0" xfId="17" applyFont="1" applyFill="1"/>
    <xf numFmtId="0" fontId="17" fillId="2" borderId="0" xfId="17" applyFont="1" applyFill="1" applyAlignment="1">
      <alignment vertical="top"/>
    </xf>
    <xf numFmtId="174" fontId="15" fillId="2" borderId="0" xfId="17" applyNumberFormat="1" applyFont="1" applyFill="1"/>
    <xf numFmtId="174" fontId="18" fillId="2" borderId="0" xfId="17" applyNumberFormat="1" applyFont="1" applyFill="1"/>
    <xf numFmtId="0" fontId="2" fillId="2" borderId="0" xfId="17" applyFill="1" applyAlignment="1">
      <alignment horizontal="right"/>
    </xf>
    <xf numFmtId="174" fontId="2" fillId="2" borderId="0" xfId="17" applyNumberFormat="1" applyFill="1" applyAlignment="1">
      <alignment horizontal="right"/>
    </xf>
    <xf numFmtId="174" fontId="5" fillId="2" borderId="0" xfId="17" applyNumberFormat="1" applyFont="1" applyFill="1" applyAlignment="1">
      <alignment horizontal="right"/>
    </xf>
    <xf numFmtId="0" fontId="3" fillId="2" borderId="0" xfId="17" applyFont="1" applyFill="1" applyAlignment="1">
      <alignment vertical="center"/>
    </xf>
    <xf numFmtId="0" fontId="19" fillId="2" borderId="0" xfId="17" applyFont="1" applyFill="1"/>
    <xf numFmtId="171" fontId="2" fillId="2" borderId="0" xfId="18" applyNumberFormat="1" applyFont="1" applyFill="1"/>
    <xf numFmtId="0" fontId="17" fillId="2" borderId="0" xfId="17" applyFont="1" applyFill="1"/>
    <xf numFmtId="169" fontId="7" fillId="2" borderId="0" xfId="17" applyNumberFormat="1" applyFont="1" applyFill="1"/>
    <xf numFmtId="3" fontId="16" fillId="4" borderId="0" xfId="19" applyNumberFormat="1" applyFont="1" applyFill="1" applyAlignment="1">
      <alignment vertical="top"/>
    </xf>
    <xf numFmtId="0" fontId="2" fillId="2" borderId="0" xfId="17" applyFill="1" applyBorder="1" applyAlignment="1">
      <alignment horizontal="right"/>
    </xf>
    <xf numFmtId="0" fontId="17" fillId="2" borderId="0" xfId="0" applyFont="1" applyFill="1"/>
    <xf numFmtId="0" fontId="21" fillId="2" borderId="0" xfId="0" applyFont="1" applyFill="1"/>
    <xf numFmtId="0" fontId="2" fillId="2" borderId="0" xfId="0" applyFont="1" applyFill="1"/>
    <xf numFmtId="0" fontId="22" fillId="2" borderId="0" xfId="0" applyFont="1" applyFill="1"/>
    <xf numFmtId="0" fontId="15" fillId="2" borderId="0" xfId="0" applyFont="1" applyFill="1"/>
    <xf numFmtId="0" fontId="2" fillId="2" borderId="0" xfId="21" applyFont="1" applyFill="1" applyAlignment="1" applyProtection="1"/>
    <xf numFmtId="0" fontId="24" fillId="2" borderId="0" xfId="20" applyFont="1" applyFill="1"/>
    <xf numFmtId="0" fontId="25" fillId="2" borderId="0" xfId="0" applyFont="1" applyFill="1"/>
    <xf numFmtId="0" fontId="23" fillId="2" borderId="0" xfId="21" applyFill="1" applyAlignment="1" applyProtection="1"/>
    <xf numFmtId="0" fontId="26" fillId="2" borderId="0" xfId="20" applyFont="1" applyFill="1"/>
    <xf numFmtId="166" fontId="2" fillId="2" borderId="0" xfId="2" applyNumberFormat="1" applyFont="1" applyFill="1" applyAlignment="1">
      <alignment horizontal="right"/>
    </xf>
    <xf numFmtId="0" fontId="2" fillId="2" borderId="0" xfId="22" applyFill="1"/>
    <xf numFmtId="0" fontId="27" fillId="2" borderId="0" xfId="13" applyFont="1" applyFill="1"/>
    <xf numFmtId="0" fontId="28" fillId="2" borderId="0" xfId="13" applyFont="1" applyFill="1"/>
    <xf numFmtId="0" fontId="3" fillId="2" borderId="0" xfId="13" applyFont="1" applyFill="1" applyAlignment="1">
      <alignment vertical="center"/>
    </xf>
    <xf numFmtId="0" fontId="30" fillId="2" borderId="0" xfId="0" applyFont="1" applyFill="1"/>
    <xf numFmtId="0" fontId="3" fillId="2" borderId="0" xfId="13" applyFont="1" applyFill="1" applyAlignment="1">
      <alignment horizontal="left" vertical="center" wrapText="1"/>
    </xf>
    <xf numFmtId="0" fontId="6" fillId="2" borderId="0" xfId="22" applyFont="1" applyFill="1"/>
    <xf numFmtId="0" fontId="32" fillId="2" borderId="0" xfId="22" applyFont="1" applyFill="1"/>
    <xf numFmtId="0" fontId="33" fillId="2" borderId="0" xfId="0" applyFont="1" applyFill="1"/>
    <xf numFmtId="0" fontId="6" fillId="2" borderId="1" xfId="22" applyFont="1" applyFill="1" applyBorder="1"/>
    <xf numFmtId="0" fontId="2" fillId="2" borderId="0" xfId="3" applyFont="1" applyFill="1" applyAlignment="1">
      <alignment horizontal="left"/>
    </xf>
    <xf numFmtId="166" fontId="2" fillId="2" borderId="0" xfId="26" applyNumberFormat="1" applyFill="1" applyAlignment="1">
      <alignment horizontal="right"/>
    </xf>
    <xf numFmtId="0" fontId="16" fillId="5" borderId="0" xfId="13" applyFont="1" applyFill="1" applyAlignment="1">
      <alignment horizontal="left" vertical="top" wrapText="1"/>
    </xf>
    <xf numFmtId="165" fontId="2" fillId="2" borderId="0" xfId="3" applyNumberFormat="1" applyFont="1" applyFill="1"/>
    <xf numFmtId="165" fontId="36" fillId="2" borderId="0" xfId="25" applyNumberFormat="1" applyFont="1" applyFill="1" applyAlignment="1">
      <alignment horizontal="right"/>
    </xf>
    <xf numFmtId="165" fontId="36" fillId="2" borderId="0" xfId="25" applyNumberFormat="1" applyFont="1" applyFill="1"/>
    <xf numFmtId="0" fontId="16" fillId="2" borderId="0" xfId="24" applyFont="1" applyFill="1" applyAlignment="1">
      <alignment horizontal="left"/>
    </xf>
    <xf numFmtId="166" fontId="2" fillId="2" borderId="0" xfId="27" applyNumberFormat="1" applyFill="1" applyAlignment="1">
      <alignment horizontal="right"/>
    </xf>
    <xf numFmtId="0" fontId="11" fillId="2" borderId="0" xfId="9" applyFont="1" applyFill="1" applyAlignment="1">
      <alignment horizontal="left" indent="1"/>
    </xf>
    <xf numFmtId="0" fontId="37" fillId="2" borderId="0" xfId="22" applyFont="1" applyFill="1"/>
    <xf numFmtId="0" fontId="34" fillId="5" borderId="0" xfId="13" applyFont="1" applyFill="1" applyAlignment="1">
      <alignment horizontal="left" vertical="top" wrapText="1"/>
    </xf>
    <xf numFmtId="0" fontId="16" fillId="5" borderId="0" xfId="13" applyFont="1" applyFill="1" applyAlignment="1">
      <alignment horizontal="left" vertical="top" wrapText="1" indent="1"/>
    </xf>
    <xf numFmtId="0" fontId="16" fillId="2" borderId="0" xfId="24" applyFont="1" applyFill="1" applyBorder="1" applyAlignment="1">
      <alignment horizontal="left" wrapText="1"/>
    </xf>
    <xf numFmtId="166" fontId="2" fillId="2" borderId="0" xfId="26" applyNumberFormat="1" applyFill="1" applyBorder="1" applyAlignment="1">
      <alignment horizontal="right"/>
    </xf>
    <xf numFmtId="0" fontId="11" fillId="3" borderId="0" xfId="13" applyFont="1" applyFill="1" applyBorder="1"/>
    <xf numFmtId="0" fontId="0" fillId="2" borderId="0" xfId="0" applyFill="1" applyBorder="1"/>
    <xf numFmtId="0" fontId="31" fillId="5" borderId="0" xfId="13" applyFont="1" applyFill="1" applyAlignment="1">
      <alignment horizontal="left" vertical="top" wrapText="1"/>
    </xf>
    <xf numFmtId="0" fontId="31" fillId="5" borderId="0" xfId="13" applyFont="1" applyFill="1" applyAlignment="1">
      <alignment horizontal="left" vertical="top" wrapText="1" indent="1"/>
    </xf>
    <xf numFmtId="0" fontId="31" fillId="2" borderId="0" xfId="24" applyFont="1" applyFill="1" applyAlignment="1">
      <alignment horizontal="left" vertical="top" wrapText="1"/>
    </xf>
    <xf numFmtId="1" fontId="6" fillId="2" borderId="0" xfId="26" applyNumberFormat="1" applyFont="1" applyFill="1" applyAlignment="1">
      <alignment horizontal="right"/>
    </xf>
    <xf numFmtId="1" fontId="35" fillId="2" borderId="0" xfId="25" applyNumberFormat="1" applyFont="1" applyFill="1"/>
    <xf numFmtId="166" fontId="5" fillId="2" borderId="0" xfId="26" applyNumberFormat="1" applyFont="1" applyFill="1" applyBorder="1" applyAlignment="1">
      <alignment horizontal="right"/>
    </xf>
    <xf numFmtId="0" fontId="38" fillId="2" borderId="0" xfId="29" applyFont="1" applyFill="1"/>
    <xf numFmtId="0" fontId="39" fillId="2" borderId="0" xfId="29" applyFont="1" applyFill="1"/>
    <xf numFmtId="0" fontId="4" fillId="2" borderId="0" xfId="0" applyFont="1" applyFill="1"/>
    <xf numFmtId="1" fontId="11" fillId="2" borderId="0" xfId="0" applyNumberFormat="1" applyFont="1" applyFill="1"/>
    <xf numFmtId="1" fontId="4" fillId="2" borderId="0" xfId="0" applyNumberFormat="1" applyFont="1" applyFill="1"/>
    <xf numFmtId="1" fontId="6" fillId="2" borderId="0" xfId="0" applyNumberFormat="1" applyFont="1" applyFill="1"/>
    <xf numFmtId="1" fontId="7" fillId="2" borderId="0" xfId="0" applyNumberFormat="1" applyFont="1" applyFill="1"/>
    <xf numFmtId="1" fontId="2" fillId="2" borderId="0" xfId="0" applyNumberFormat="1" applyFont="1" applyFill="1"/>
    <xf numFmtId="1" fontId="2" fillId="2" borderId="0" xfId="0" applyNumberFormat="1" applyFont="1" applyFill="1" applyAlignment="1">
      <alignment horizontal="right"/>
    </xf>
    <xf numFmtId="1" fontId="2" fillId="2" borderId="0" xfId="0" applyNumberFormat="1" applyFont="1" applyFill="1" applyAlignment="1">
      <alignment horizontal="left"/>
    </xf>
    <xf numFmtId="3" fontId="2" fillId="2" borderId="0" xfId="0" applyNumberFormat="1" applyFont="1" applyFill="1" applyAlignment="1">
      <alignment horizontal="right"/>
    </xf>
    <xf numFmtId="3" fontId="7" fillId="2" borderId="0" xfId="0" applyNumberFormat="1" applyFont="1" applyFill="1" applyAlignment="1">
      <alignment horizontal="right"/>
    </xf>
    <xf numFmtId="1" fontId="7" fillId="2" borderId="0" xfId="0" applyNumberFormat="1" applyFont="1" applyFill="1" applyAlignment="1">
      <alignment horizontal="left"/>
    </xf>
    <xf numFmtId="4" fontId="2" fillId="2" borderId="0" xfId="0" applyNumberFormat="1" applyFont="1" applyFill="1" applyAlignment="1">
      <alignment horizontal="right"/>
    </xf>
    <xf numFmtId="3" fontId="40" fillId="2" borderId="0" xfId="0" applyNumberFormat="1" applyFont="1" applyFill="1" applyAlignment="1">
      <alignment horizontal="right"/>
    </xf>
    <xf numFmtId="0" fontId="42" fillId="2" borderId="0" xfId="30" applyFont="1" applyFill="1"/>
    <xf numFmtId="1" fontId="2" fillId="2" borderId="1" xfId="0" applyNumberFormat="1" applyFont="1" applyFill="1" applyBorder="1" applyAlignment="1">
      <alignment horizontal="right"/>
    </xf>
    <xf numFmtId="0" fontId="2" fillId="2" borderId="1" xfId="0" applyFont="1" applyFill="1" applyBorder="1" applyAlignment="1">
      <alignment horizontal="right"/>
    </xf>
    <xf numFmtId="3" fontId="11" fillId="2" borderId="0" xfId="0" applyNumberFormat="1" applyFont="1" applyFill="1"/>
    <xf numFmtId="2" fontId="4" fillId="2" borderId="0" xfId="0" applyNumberFormat="1" applyFont="1" applyFill="1"/>
    <xf numFmtId="3" fontId="11" fillId="2" borderId="0" xfId="0" applyNumberFormat="1" applyFont="1" applyFill="1" applyAlignment="1">
      <alignment horizontal="left" indent="1"/>
    </xf>
    <xf numFmtId="0" fontId="11" fillId="2" borderId="0" xfId="0" applyFont="1" applyFill="1" applyAlignment="1">
      <alignment horizontal="left" indent="1"/>
    </xf>
    <xf numFmtId="0" fontId="4" fillId="2" borderId="0" xfId="0" applyFont="1" applyFill="1" applyAlignment="1">
      <alignment horizontal="left" indent="1"/>
    </xf>
    <xf numFmtId="3" fontId="4" fillId="2" borderId="0" xfId="0" applyNumberFormat="1" applyFont="1" applyFill="1"/>
    <xf numFmtId="0" fontId="5" fillId="2" borderId="0" xfId="0" applyFont="1" applyFill="1" applyAlignment="1">
      <alignment horizontal="right" vertical="top"/>
    </xf>
    <xf numFmtId="0" fontId="44" fillId="3" borderId="0" xfId="13" applyFont="1" applyFill="1"/>
    <xf numFmtId="0" fontId="2" fillId="3" borderId="0" xfId="13" applyFill="1" applyAlignment="1">
      <alignment horizontal="right"/>
    </xf>
    <xf numFmtId="0" fontId="2" fillId="2" borderId="0" xfId="13" applyFill="1" applyAlignment="1">
      <alignment horizontal="right"/>
    </xf>
    <xf numFmtId="0" fontId="2" fillId="3" borderId="0" xfId="13" applyFill="1"/>
    <xf numFmtId="0" fontId="3" fillId="3" borderId="0" xfId="13" applyFont="1" applyFill="1"/>
    <xf numFmtId="0" fontId="2" fillId="3" borderId="0" xfId="3" applyFont="1" applyFill="1" applyAlignment="1">
      <alignment horizontal="left"/>
    </xf>
    <xf numFmtId="0" fontId="7" fillId="5" borderId="0" xfId="13" applyFont="1" applyFill="1" applyAlignment="1">
      <alignment vertical="center"/>
    </xf>
    <xf numFmtId="171" fontId="7" fillId="2" borderId="0" xfId="7" applyNumberFormat="1" applyFont="1" applyFill="1" applyAlignment="1">
      <alignment horizontal="right"/>
    </xf>
    <xf numFmtId="3" fontId="2" fillId="2" borderId="0" xfId="3" applyNumberFormat="1" applyFont="1" applyFill="1" applyAlignment="1">
      <alignment horizontal="right"/>
    </xf>
    <xf numFmtId="3" fontId="11" fillId="2" borderId="0" xfId="13" applyNumberFormat="1" applyFont="1" applyFill="1"/>
    <xf numFmtId="3" fontId="6" fillId="2" borderId="0" xfId="13" applyNumberFormat="1" applyFont="1" applyFill="1"/>
    <xf numFmtId="0" fontId="11" fillId="3" borderId="0" xfId="13" applyFont="1" applyFill="1"/>
    <xf numFmtId="0" fontId="16" fillId="5" borderId="0" xfId="13" applyFont="1" applyFill="1" applyBorder="1" applyAlignment="1">
      <alignment horizontal="left" vertical="top" wrapText="1"/>
    </xf>
    <xf numFmtId="171" fontId="2" fillId="2" borderId="0" xfId="7" applyNumberFormat="1" applyFill="1" applyBorder="1" applyAlignment="1">
      <alignment horizontal="right"/>
    </xf>
    <xf numFmtId="165" fontId="2" fillId="3" borderId="0" xfId="13" applyNumberFormat="1" applyFill="1"/>
    <xf numFmtId="0" fontId="5" fillId="2" borderId="0" xfId="2" applyFont="1" applyFill="1" applyBorder="1" applyAlignment="1">
      <alignment horizontal="right"/>
    </xf>
    <xf numFmtId="0" fontId="45" fillId="2" borderId="0" xfId="67" applyFont="1" applyFill="1"/>
    <xf numFmtId="0" fontId="3" fillId="2" borderId="0" xfId="67" applyFont="1" applyFill="1" applyAlignment="1">
      <alignment vertical="center"/>
    </xf>
    <xf numFmtId="0" fontId="46" fillId="2" borderId="0" xfId="67" applyFont="1" applyFill="1" applyAlignment="1">
      <alignment wrapText="1"/>
    </xf>
    <xf numFmtId="0" fontId="2" fillId="2" borderId="0" xfId="67" applyFont="1" applyFill="1"/>
    <xf numFmtId="0" fontId="5" fillId="2" borderId="0" xfId="67" applyFont="1" applyFill="1" applyAlignment="1">
      <alignment horizontal="right"/>
    </xf>
    <xf numFmtId="0" fontId="2" fillId="2" borderId="0" xfId="67" applyFont="1" applyFill="1" applyAlignment="1">
      <alignment horizontal="left"/>
    </xf>
    <xf numFmtId="0" fontId="7" fillId="2" borderId="0" xfId="67" applyFont="1" applyFill="1" applyAlignment="1">
      <alignment horizontal="left"/>
    </xf>
    <xf numFmtId="0" fontId="2" fillId="2" borderId="0" xfId="67" applyFont="1" applyFill="1" applyAlignment="1">
      <alignment horizontal="left" indent="1"/>
    </xf>
    <xf numFmtId="171" fontId="2" fillId="2" borderId="0" xfId="67" applyNumberFormat="1" applyFont="1" applyFill="1" applyAlignment="1">
      <alignment horizontal="right" wrapText="1"/>
    </xf>
    <xf numFmtId="0" fontId="7" fillId="2" borderId="0" xfId="67" applyFont="1" applyFill="1"/>
    <xf numFmtId="0" fontId="11" fillId="2" borderId="0" xfId="67" applyFont="1" applyFill="1" applyAlignment="1">
      <alignment horizontal="left" indent="1"/>
    </xf>
    <xf numFmtId="0" fontId="47" fillId="2" borderId="0" xfId="67" applyFont="1" applyFill="1"/>
    <xf numFmtId="172" fontId="7" fillId="2" borderId="0" xfId="15" applyNumberFormat="1" applyFont="1" applyFill="1" applyAlignment="1">
      <alignment horizontal="right" wrapText="1"/>
    </xf>
    <xf numFmtId="1" fontId="36" fillId="2" borderId="0" xfId="67" applyNumberFormat="1" applyFont="1" applyFill="1"/>
    <xf numFmtId="1" fontId="48" fillId="2" borderId="0" xfId="67" applyNumberFormat="1" applyFont="1" applyFill="1"/>
    <xf numFmtId="3" fontId="48" fillId="2" borderId="0" xfId="67" applyNumberFormat="1" applyFont="1" applyFill="1"/>
    <xf numFmtId="165" fontId="2" fillId="3" borderId="0" xfId="13" applyNumberFormat="1" applyFill="1" applyAlignment="1">
      <alignment horizontal="right"/>
    </xf>
    <xf numFmtId="166" fontId="9" fillId="2" borderId="0" xfId="4" applyNumberFormat="1" applyFont="1" applyFill="1" applyAlignment="1">
      <alignment horizontal="right" vertical="center"/>
    </xf>
    <xf numFmtId="166" fontId="2" fillId="2" borderId="0" xfId="2" applyNumberFormat="1" applyFill="1" applyAlignment="1">
      <alignment horizontal="right"/>
    </xf>
    <xf numFmtId="166" fontId="10" fillId="2" borderId="0" xfId="4" applyNumberFormat="1" applyFont="1" applyFill="1" applyAlignment="1">
      <alignment horizontal="right" vertical="center"/>
    </xf>
    <xf numFmtId="171" fontId="9" fillId="2" borderId="0" xfId="68" applyNumberFormat="1" applyFont="1" applyFill="1" applyAlignment="1">
      <alignment horizontal="right" vertical="center"/>
    </xf>
    <xf numFmtId="171" fontId="7" fillId="2" borderId="0" xfId="68" applyNumberFormat="1" applyFont="1" applyFill="1"/>
    <xf numFmtId="171" fontId="2" fillId="2" borderId="0" xfId="68" applyNumberFormat="1" applyFont="1" applyFill="1"/>
    <xf numFmtId="0" fontId="5" fillId="0" borderId="0" xfId="2" applyFont="1" applyFill="1" applyBorder="1"/>
    <xf numFmtId="0" fontId="4" fillId="2" borderId="0" xfId="2" applyFont="1" applyFill="1" applyBorder="1"/>
    <xf numFmtId="3" fontId="12" fillId="2" borderId="0" xfId="2" applyNumberFormat="1" applyFont="1" applyFill="1"/>
    <xf numFmtId="3" fontId="9" fillId="2" borderId="0" xfId="68" applyNumberFormat="1" applyFont="1" applyFill="1" applyAlignment="1">
      <alignment horizontal="right" vertical="center"/>
    </xf>
    <xf numFmtId="3" fontId="2" fillId="2" borderId="0" xfId="2" applyNumberFormat="1" applyFill="1" applyAlignment="1"/>
    <xf numFmtId="3" fontId="2" fillId="2" borderId="0" xfId="68" applyNumberFormat="1" applyFont="1" applyFill="1"/>
    <xf numFmtId="165" fontId="2" fillId="2" borderId="0" xfId="2" applyNumberFormat="1" applyFill="1"/>
    <xf numFmtId="165" fontId="7" fillId="2" borderId="0" xfId="2" applyNumberFormat="1" applyFont="1" applyFill="1"/>
    <xf numFmtId="176" fontId="2" fillId="2" borderId="0" xfId="2" applyNumberFormat="1" applyFill="1"/>
    <xf numFmtId="176" fontId="7" fillId="2" borderId="0" xfId="2" applyNumberFormat="1" applyFont="1" applyFill="1"/>
    <xf numFmtId="167" fontId="6" fillId="2" borderId="1" xfId="2" applyNumberFormat="1" applyFont="1" applyFill="1" applyBorder="1"/>
    <xf numFmtId="177" fontId="9" fillId="2" borderId="0" xfId="68" applyNumberFormat="1" applyFont="1" applyFill="1" applyAlignment="1">
      <alignment horizontal="right" vertical="center"/>
    </xf>
    <xf numFmtId="177" fontId="2" fillId="2" borderId="0" xfId="2" applyNumberFormat="1" applyFill="1"/>
    <xf numFmtId="177" fontId="2" fillId="2" borderId="0" xfId="68" applyNumberFormat="1" applyFont="1" applyFill="1"/>
    <xf numFmtId="177" fontId="7" fillId="2" borderId="0" xfId="2" applyNumberFormat="1" applyFont="1" applyFill="1"/>
    <xf numFmtId="171" fontId="2" fillId="2" borderId="0" xfId="2" applyNumberFormat="1" applyFill="1"/>
    <xf numFmtId="171" fontId="2" fillId="2" borderId="0" xfId="2" applyNumberFormat="1" applyFont="1" applyFill="1"/>
    <xf numFmtId="171" fontId="7" fillId="2" borderId="0" xfId="2" applyNumberFormat="1" applyFont="1" applyFill="1"/>
    <xf numFmtId="171" fontId="2" fillId="2" borderId="0" xfId="2" applyNumberFormat="1" applyFont="1" applyFill="1" applyAlignment="1">
      <alignment horizontal="right"/>
    </xf>
    <xf numFmtId="171" fontId="7" fillId="2" borderId="0" xfId="2" applyNumberFormat="1" applyFont="1" applyFill="1" applyAlignment="1">
      <alignment horizontal="right"/>
    </xf>
    <xf numFmtId="177" fontId="10" fillId="2" borderId="0" xfId="68" applyNumberFormat="1" applyFont="1" applyFill="1" applyAlignment="1">
      <alignment horizontal="right" vertical="center"/>
    </xf>
    <xf numFmtId="0" fontId="2" fillId="2" borderId="0" xfId="0" applyFont="1" applyFill="1" applyAlignment="1">
      <alignment horizontal="left"/>
    </xf>
    <xf numFmtId="0" fontId="2" fillId="2" borderId="0" xfId="0" applyFont="1" applyFill="1" applyAlignment="1">
      <alignment horizontal="right"/>
    </xf>
    <xf numFmtId="0" fontId="5" fillId="2" borderId="0" xfId="0" applyFont="1" applyFill="1" applyAlignment="1">
      <alignment horizontal="right"/>
    </xf>
    <xf numFmtId="165" fontId="2" fillId="2" borderId="0" xfId="0" applyNumberFormat="1" applyFont="1" applyFill="1" applyAlignment="1">
      <alignment horizontal="right"/>
    </xf>
    <xf numFmtId="165" fontId="7" fillId="2" borderId="0" xfId="0" applyNumberFormat="1" applyFont="1" applyFill="1" applyAlignment="1">
      <alignment horizontal="right"/>
    </xf>
    <xf numFmtId="3" fontId="6" fillId="2" borderId="0" xfId="0" applyNumberFormat="1" applyFont="1" applyFill="1" applyAlignment="1">
      <alignment horizontal="right"/>
    </xf>
    <xf numFmtId="0" fontId="49" fillId="2" borderId="0" xfId="0" applyFont="1" applyFill="1"/>
    <xf numFmtId="0" fontId="6" fillId="2" borderId="0" xfId="0" applyFont="1" applyFill="1" applyAlignment="1">
      <alignment horizontal="right"/>
    </xf>
    <xf numFmtId="165" fontId="6" fillId="2" borderId="0" xfId="0" applyNumberFormat="1" applyFont="1" applyFill="1" applyAlignment="1">
      <alignment horizontal="right"/>
    </xf>
    <xf numFmtId="165" fontId="12" fillId="2" borderId="0" xfId="0" applyNumberFormat="1" applyFont="1" applyFill="1" applyAlignment="1">
      <alignment horizontal="right"/>
    </xf>
    <xf numFmtId="166" fontId="7" fillId="2" borderId="0" xfId="2" applyNumberFormat="1" applyFont="1" applyFill="1"/>
    <xf numFmtId="0" fontId="3" fillId="2" borderId="0" xfId="173" applyFont="1" applyFill="1"/>
    <xf numFmtId="0" fontId="50" fillId="2" borderId="0" xfId="173" applyFill="1"/>
    <xf numFmtId="0" fontId="48" fillId="2" borderId="0" xfId="3" applyFont="1" applyFill="1"/>
    <xf numFmtId="0" fontId="36" fillId="2" borderId="0" xfId="3" applyFont="1" applyFill="1"/>
    <xf numFmtId="3" fontId="2" fillId="2" borderId="0" xfId="0" applyNumberFormat="1" applyFont="1" applyFill="1"/>
    <xf numFmtId="3" fontId="7" fillId="2" borderId="0" xfId="0" applyNumberFormat="1" applyFont="1" applyFill="1"/>
    <xf numFmtId="176" fontId="36" fillId="2" borderId="0" xfId="173" applyNumberFormat="1" applyFont="1" applyFill="1"/>
    <xf numFmtId="176" fontId="36" fillId="2" borderId="0" xfId="3" applyNumberFormat="1" applyFont="1" applyFill="1"/>
    <xf numFmtId="176" fontId="48" fillId="2" borderId="0" xfId="173" applyNumberFormat="1" applyFont="1" applyFill="1"/>
    <xf numFmtId="176" fontId="48" fillId="2" borderId="0" xfId="3" applyNumberFormat="1" applyFont="1" applyFill="1"/>
    <xf numFmtId="0" fontId="35" fillId="2" borderId="0" xfId="3" applyFont="1" applyFill="1" applyBorder="1" applyAlignment="1">
      <alignment horizontal="right"/>
    </xf>
    <xf numFmtId="176" fontId="36" fillId="2" borderId="0" xfId="3" applyNumberFormat="1" applyFont="1" applyFill="1" applyAlignment="1">
      <alignment horizontal="right"/>
    </xf>
    <xf numFmtId="3" fontId="51" fillId="2" borderId="0" xfId="68" applyNumberFormat="1" applyFont="1" applyFill="1" applyAlignment="1">
      <alignment horizontal="right" vertical="center"/>
    </xf>
    <xf numFmtId="3" fontId="6" fillId="2" borderId="0" xfId="68" applyNumberFormat="1" applyFont="1" applyFill="1"/>
    <xf numFmtId="3" fontId="12" fillId="2" borderId="2" xfId="2" applyNumberFormat="1" applyFont="1" applyFill="1" applyBorder="1" applyAlignment="1">
      <alignment horizontal="right"/>
    </xf>
    <xf numFmtId="3" fontId="6" fillId="2" borderId="0" xfId="0" applyNumberFormat="1" applyFont="1" applyFill="1"/>
    <xf numFmtId="3" fontId="6" fillId="2" borderId="2" xfId="0" applyNumberFormat="1" applyFont="1" applyFill="1" applyBorder="1"/>
    <xf numFmtId="1" fontId="7" fillId="2" borderId="2" xfId="0" applyNumberFormat="1" applyFont="1" applyFill="1" applyBorder="1" applyAlignment="1">
      <alignment horizontal="left"/>
    </xf>
    <xf numFmtId="3" fontId="12" fillId="2" borderId="0" xfId="0" applyNumberFormat="1" applyFont="1" applyFill="1" applyAlignment="1">
      <alignment horizontal="right"/>
    </xf>
    <xf numFmtId="0" fontId="36" fillId="2" borderId="0" xfId="0" applyFont="1" applyFill="1"/>
    <xf numFmtId="0" fontId="53" fillId="2" borderId="0" xfId="173" applyFont="1" applyFill="1"/>
    <xf numFmtId="3" fontId="6" fillId="2" borderId="0" xfId="173" applyNumberFormat="1" applyFont="1" applyFill="1" applyAlignment="1">
      <alignment horizontal="right"/>
    </xf>
    <xf numFmtId="3" fontId="6" fillId="2" borderId="0" xfId="3" applyNumberFormat="1" applyFont="1" applyFill="1" applyAlignment="1">
      <alignment horizontal="right"/>
    </xf>
    <xf numFmtId="3" fontId="36" fillId="2" borderId="0" xfId="0" applyNumberFormat="1" applyFont="1" applyFill="1"/>
    <xf numFmtId="175" fontId="31" fillId="2" borderId="0" xfId="175" applyNumberFormat="1" applyFont="1" applyFill="1" applyAlignment="1">
      <alignment horizontal="right" vertical="center"/>
    </xf>
    <xf numFmtId="0" fontId="48" fillId="2" borderId="0" xfId="0" applyFont="1" applyFill="1"/>
    <xf numFmtId="3" fontId="48" fillId="2" borderId="0" xfId="0" applyNumberFormat="1" applyFont="1" applyFill="1"/>
    <xf numFmtId="3" fontId="48" fillId="2" borderId="2" xfId="0" applyNumberFormat="1" applyFont="1" applyFill="1" applyBorder="1"/>
    <xf numFmtId="165" fontId="48" fillId="2" borderId="0" xfId="0" applyNumberFormat="1" applyFont="1" applyFill="1"/>
    <xf numFmtId="165" fontId="48" fillId="2" borderId="2" xfId="0" applyNumberFormat="1" applyFont="1" applyFill="1" applyBorder="1"/>
    <xf numFmtId="0" fontId="35" fillId="2" borderId="0" xfId="0" applyFont="1" applyFill="1"/>
    <xf numFmtId="0" fontId="6" fillId="2" borderId="0" xfId="3" applyFont="1" applyFill="1" applyBorder="1" applyAlignment="1">
      <alignment horizontal="left"/>
    </xf>
    <xf numFmtId="0" fontId="36" fillId="2" borderId="0" xfId="173" applyFont="1" applyFill="1" applyBorder="1"/>
    <xf numFmtId="0" fontId="5" fillId="2" borderId="0" xfId="3" applyFont="1" applyFill="1" applyBorder="1" applyAlignment="1">
      <alignment horizontal="left"/>
    </xf>
    <xf numFmtId="0" fontId="50" fillId="2" borderId="0" xfId="173" applyFill="1" applyBorder="1"/>
    <xf numFmtId="0" fontId="48" fillId="2" borderId="3" xfId="0" applyFont="1" applyFill="1" applyBorder="1" applyAlignment="1">
      <alignment horizontal="right"/>
    </xf>
    <xf numFmtId="166" fontId="7" fillId="2" borderId="0" xfId="4" applyNumberFormat="1" applyFont="1" applyFill="1" applyAlignment="1">
      <alignment horizontal="right" vertical="center"/>
    </xf>
    <xf numFmtId="165" fontId="7" fillId="2" borderId="0" xfId="3" applyNumberFormat="1" applyFont="1" applyFill="1"/>
    <xf numFmtId="165" fontId="48" fillId="2" borderId="0" xfId="25" applyNumberFormat="1" applyFont="1" applyFill="1" applyAlignment="1">
      <alignment horizontal="right"/>
    </xf>
    <xf numFmtId="171" fontId="9" fillId="2" borderId="0" xfId="4" applyNumberFormat="1" applyFont="1" applyFill="1" applyAlignment="1">
      <alignment horizontal="right" vertical="center"/>
    </xf>
    <xf numFmtId="171" fontId="10" fillId="2" borderId="0" xfId="4" applyNumberFormat="1" applyFont="1" applyFill="1" applyAlignment="1">
      <alignment horizontal="right" vertical="center"/>
    </xf>
    <xf numFmtId="171" fontId="10" fillId="2" borderId="0" xfId="5" applyNumberFormat="1" applyFont="1" applyFill="1" applyAlignment="1">
      <alignment horizontal="right" vertical="center"/>
    </xf>
    <xf numFmtId="171" fontId="36" fillId="2" borderId="0" xfId="68" applyNumberFormat="1" applyFont="1" applyFill="1"/>
    <xf numFmtId="0" fontId="35" fillId="2" borderId="3" xfId="0" applyFont="1" applyFill="1" applyBorder="1" applyAlignment="1">
      <alignment horizontal="right" wrapText="1"/>
    </xf>
    <xf numFmtId="3" fontId="54" fillId="2" borderId="0" xfId="68" applyNumberFormat="1" applyFont="1" applyFill="1"/>
    <xf numFmtId="3" fontId="35" fillId="2" borderId="0" xfId="68" applyNumberFormat="1" applyFont="1" applyFill="1"/>
    <xf numFmtId="3" fontId="35" fillId="2" borderId="1" xfId="3" applyNumberFormat="1" applyFont="1" applyFill="1" applyBorder="1" applyAlignment="1">
      <alignment horizontal="right"/>
    </xf>
    <xf numFmtId="0" fontId="7" fillId="2" borderId="3" xfId="2" applyFont="1" applyFill="1" applyBorder="1" applyAlignment="1">
      <alignment horizontal="right" wrapText="1"/>
    </xf>
    <xf numFmtId="0" fontId="7" fillId="2" borderId="0" xfId="3" applyFont="1" applyFill="1" applyBorder="1" applyAlignment="1">
      <alignment horizontal="left"/>
    </xf>
    <xf numFmtId="166" fontId="7" fillId="2" borderId="2" xfId="2" applyNumberFormat="1" applyFont="1" applyFill="1" applyBorder="1" applyAlignment="1">
      <alignment horizontal="right"/>
    </xf>
    <xf numFmtId="0" fontId="6" fillId="2" borderId="2" xfId="3" applyFont="1" applyFill="1" applyBorder="1" applyAlignment="1">
      <alignment horizontal="left"/>
    </xf>
    <xf numFmtId="3" fontId="6" fillId="2" borderId="2" xfId="2" applyNumberFormat="1" applyFont="1" applyFill="1" applyBorder="1" applyAlignment="1">
      <alignment horizontal="right"/>
    </xf>
    <xf numFmtId="167" fontId="6" fillId="2" borderId="2" xfId="2" applyNumberFormat="1" applyFont="1" applyFill="1" applyBorder="1"/>
    <xf numFmtId="0" fontId="11" fillId="2" borderId="0" xfId="2" applyFont="1" applyFill="1"/>
    <xf numFmtId="165" fontId="7" fillId="2" borderId="2" xfId="2" applyNumberFormat="1" applyFont="1" applyFill="1" applyBorder="1" applyAlignment="1">
      <alignment horizontal="right"/>
    </xf>
    <xf numFmtId="0" fontId="12" fillId="2" borderId="0" xfId="2" applyFont="1" applyFill="1" applyAlignment="1">
      <alignment horizontal="right" wrapText="1"/>
    </xf>
    <xf numFmtId="175" fontId="6" fillId="2" borderId="0" xfId="2" applyNumberFormat="1" applyFont="1" applyFill="1"/>
    <xf numFmtId="1" fontId="6" fillId="2" borderId="0" xfId="2" applyNumberFormat="1" applyFont="1" applyFill="1" applyAlignment="1">
      <alignment horizontal="right"/>
    </xf>
    <xf numFmtId="165" fontId="6" fillId="2" borderId="2" xfId="2" applyNumberFormat="1" applyFont="1" applyFill="1" applyBorder="1" applyAlignment="1">
      <alignment horizontal="right"/>
    </xf>
    <xf numFmtId="170" fontId="7" fillId="2" borderId="2" xfId="15" applyNumberFormat="1" applyFont="1" applyFill="1" applyBorder="1" applyAlignment="1">
      <alignment horizontal="right" wrapText="1"/>
    </xf>
    <xf numFmtId="3" fontId="10" fillId="2" borderId="0" xfId="68" applyNumberFormat="1" applyFont="1" applyFill="1" applyAlignment="1">
      <alignment horizontal="right" vertical="center"/>
    </xf>
    <xf numFmtId="3" fontId="7" fillId="2" borderId="2" xfId="2" applyNumberFormat="1" applyFont="1" applyFill="1" applyBorder="1" applyAlignment="1"/>
    <xf numFmtId="3" fontId="5" fillId="2" borderId="0" xfId="3" applyNumberFormat="1" applyFont="1" applyFill="1" applyAlignment="1">
      <alignment horizontal="left" vertical="center"/>
    </xf>
    <xf numFmtId="0" fontId="0" fillId="2" borderId="0" xfId="0" applyFont="1" applyFill="1"/>
    <xf numFmtId="0" fontId="5" fillId="2" borderId="2" xfId="67" applyFont="1" applyFill="1" applyBorder="1"/>
    <xf numFmtId="0" fontId="2" fillId="2" borderId="3" xfId="67" applyFont="1" applyFill="1" applyBorder="1"/>
    <xf numFmtId="0" fontId="7" fillId="2" borderId="3" xfId="67" applyFont="1" applyFill="1" applyBorder="1" applyAlignment="1">
      <alignment horizontal="right" wrapText="1"/>
    </xf>
    <xf numFmtId="0" fontId="55" fillId="2" borderId="0" xfId="67" applyFont="1" applyFill="1"/>
    <xf numFmtId="0" fontId="3" fillId="2" borderId="0" xfId="1" applyFont="1" applyFill="1" applyAlignment="1"/>
    <xf numFmtId="3" fontId="7" fillId="2" borderId="0" xfId="6" applyNumberFormat="1" applyFont="1" applyFill="1" applyBorder="1" applyAlignment="1">
      <alignment horizontal="right" vertical="center"/>
    </xf>
    <xf numFmtId="166" fontId="7" fillId="2" borderId="0" xfId="2" applyNumberFormat="1" applyFont="1" applyFill="1" applyBorder="1" applyAlignment="1">
      <alignment horizontal="right"/>
    </xf>
    <xf numFmtId="3" fontId="6" fillId="2" borderId="0" xfId="6" applyNumberFormat="1" applyFont="1" applyFill="1" applyBorder="1" applyAlignment="1">
      <alignment horizontal="right" vertical="center"/>
    </xf>
    <xf numFmtId="0" fontId="5" fillId="2" borderId="0" xfId="2" applyFont="1" applyFill="1" applyAlignment="1">
      <alignment horizontal="right" vertical="top"/>
    </xf>
    <xf numFmtId="3" fontId="5" fillId="2" borderId="0" xfId="1" applyNumberFormat="1" applyFont="1" applyFill="1" applyAlignment="1">
      <alignment horizontal="right"/>
    </xf>
    <xf numFmtId="3" fontId="7" fillId="2" borderId="2" xfId="2" applyNumberFormat="1" applyFont="1" applyFill="1" applyBorder="1"/>
    <xf numFmtId="3" fontId="7" fillId="2" borderId="2" xfId="1" applyNumberFormat="1" applyFont="1" applyFill="1" applyBorder="1"/>
    <xf numFmtId="165" fontId="7" fillId="2" borderId="0" xfId="6" applyNumberFormat="1" applyFont="1" applyFill="1" applyBorder="1" applyAlignment="1">
      <alignment horizontal="right" vertical="center"/>
    </xf>
    <xf numFmtId="165" fontId="7" fillId="2" borderId="0" xfId="2" applyNumberFormat="1" applyFont="1" applyFill="1" applyBorder="1" applyAlignment="1">
      <alignment horizontal="right"/>
    </xf>
    <xf numFmtId="165" fontId="2" fillId="2" borderId="0" xfId="1" applyNumberFormat="1" applyFill="1"/>
    <xf numFmtId="165" fontId="7" fillId="2" borderId="0" xfId="1" applyNumberFormat="1" applyFont="1" applyFill="1"/>
    <xf numFmtId="3" fontId="2" fillId="2" borderId="0" xfId="2" applyNumberFormat="1" applyFont="1" applyFill="1" applyAlignment="1">
      <alignment horizontal="right"/>
    </xf>
    <xf numFmtId="3" fontId="7" fillId="2" borderId="0" xfId="2" applyNumberFormat="1" applyFont="1" applyFill="1" applyAlignment="1">
      <alignment horizontal="right" vertical="top"/>
    </xf>
    <xf numFmtId="165" fontId="2" fillId="2" borderId="0" xfId="6" applyNumberFormat="1" applyFont="1" applyFill="1" applyBorder="1" applyAlignment="1">
      <alignment horizontal="right" vertical="center"/>
    </xf>
    <xf numFmtId="165" fontId="2" fillId="2" borderId="0" xfId="2" applyNumberFormat="1" applyFont="1" applyFill="1" applyBorder="1" applyAlignment="1">
      <alignment horizontal="right"/>
    </xf>
    <xf numFmtId="165" fontId="2" fillId="2" borderId="0" xfId="1" applyNumberFormat="1" applyFont="1" applyFill="1"/>
    <xf numFmtId="165" fontId="2" fillId="2" borderId="0" xfId="2" applyNumberFormat="1" applyFont="1" applyFill="1"/>
    <xf numFmtId="166" fontId="2" fillId="2" borderId="0" xfId="6" applyNumberFormat="1" applyFont="1" applyFill="1" applyBorder="1" applyAlignment="1">
      <alignment horizontal="right" vertical="center"/>
    </xf>
    <xf numFmtId="0" fontId="5" fillId="2" borderId="3" xfId="2" applyFont="1" applyFill="1" applyBorder="1" applyAlignment="1">
      <alignment horizontal="right"/>
    </xf>
    <xf numFmtId="0" fontId="35" fillId="2" borderId="3" xfId="67" applyFont="1" applyFill="1" applyBorder="1" applyAlignment="1">
      <alignment horizontal="right" wrapText="1"/>
    </xf>
    <xf numFmtId="3" fontId="35" fillId="2" borderId="0" xfId="67" applyNumberFormat="1" applyFont="1" applyFill="1"/>
    <xf numFmtId="3" fontId="36" fillId="2" borderId="0" xfId="67" applyNumberFormat="1" applyFont="1" applyFill="1"/>
    <xf numFmtId="0" fontId="6" fillId="2" borderId="3" xfId="3" applyFont="1" applyFill="1" applyBorder="1" applyAlignment="1">
      <alignment horizontal="left"/>
    </xf>
    <xf numFmtId="0" fontId="7" fillId="2" borderId="3" xfId="1" applyFont="1" applyFill="1" applyBorder="1" applyAlignment="1">
      <alignment horizontal="right"/>
    </xf>
    <xf numFmtId="171" fontId="35" fillId="2" borderId="2" xfId="68" applyNumberFormat="1" applyFont="1" applyFill="1" applyBorder="1"/>
    <xf numFmtId="0" fontId="7" fillId="2" borderId="3" xfId="1" applyFont="1" applyFill="1" applyBorder="1" applyAlignment="1">
      <alignment horizontal="right" wrapText="1"/>
    </xf>
    <xf numFmtId="0" fontId="6" fillId="2" borderId="3" xfId="2" applyFont="1" applyFill="1" applyBorder="1"/>
    <xf numFmtId="0" fontId="2" fillId="2" borderId="3" xfId="2" applyFont="1" applyFill="1" applyBorder="1" applyAlignment="1">
      <alignment horizontal="right" wrapText="1"/>
    </xf>
    <xf numFmtId="0" fontId="6" fillId="2" borderId="3" xfId="2" applyFont="1" applyFill="1" applyBorder="1" applyAlignment="1">
      <alignment horizontal="right"/>
    </xf>
    <xf numFmtId="3" fontId="6" fillId="2" borderId="2" xfId="3" applyNumberFormat="1" applyFont="1" applyFill="1" applyBorder="1" applyAlignment="1">
      <alignment horizontal="left"/>
    </xf>
    <xf numFmtId="0" fontId="7" fillId="2" borderId="0" xfId="2" applyFont="1" applyFill="1" applyAlignment="1">
      <alignment horizontal="right" wrapText="1"/>
    </xf>
    <xf numFmtId="0" fontId="7" fillId="2" borderId="3" xfId="2" applyFont="1" applyFill="1" applyBorder="1" applyAlignment="1">
      <alignment horizontal="left"/>
    </xf>
    <xf numFmtId="0" fontId="3" fillId="2" borderId="0" xfId="1" applyFont="1" applyFill="1" applyAlignment="1">
      <alignment vertical="top"/>
    </xf>
    <xf numFmtId="0" fontId="2" fillId="2" borderId="3" xfId="2" applyFont="1" applyFill="1" applyBorder="1" applyAlignment="1">
      <alignment horizontal="right"/>
    </xf>
    <xf numFmtId="0" fontId="5" fillId="2" borderId="0" xfId="2" applyFont="1" applyFill="1" applyAlignment="1">
      <alignment horizontal="right"/>
    </xf>
    <xf numFmtId="166" fontId="5" fillId="2" borderId="0" xfId="2" applyNumberFormat="1" applyFont="1" applyFill="1" applyAlignment="1">
      <alignment horizontal="right"/>
    </xf>
    <xf numFmtId="0" fontId="7" fillId="2" borderId="2" xfId="2" applyFont="1" applyFill="1" applyBorder="1"/>
    <xf numFmtId="177" fontId="10" fillId="2" borderId="2" xfId="68" applyNumberFormat="1" applyFont="1" applyFill="1" applyBorder="1" applyAlignment="1">
      <alignment horizontal="right" vertical="center"/>
    </xf>
    <xf numFmtId="177" fontId="7" fillId="2" borderId="2" xfId="2" applyNumberFormat="1" applyFont="1" applyFill="1" applyBorder="1"/>
    <xf numFmtId="1" fontId="7" fillId="2" borderId="1" xfId="0" applyNumberFormat="1" applyFont="1" applyFill="1" applyBorder="1" applyAlignment="1"/>
    <xf numFmtId="0" fontId="0" fillId="2" borderId="1" xfId="0" applyFill="1" applyBorder="1"/>
    <xf numFmtId="1" fontId="5" fillId="2" borderId="2" xfId="0" applyNumberFormat="1" applyFont="1" applyFill="1" applyBorder="1" applyAlignment="1">
      <alignment horizontal="left"/>
    </xf>
    <xf numFmtId="1" fontId="4" fillId="2" borderId="2" xfId="0" applyNumberFormat="1" applyFont="1" applyFill="1" applyBorder="1"/>
    <xf numFmtId="1" fontId="13" fillId="2" borderId="2" xfId="0" applyNumberFormat="1" applyFont="1" applyFill="1" applyBorder="1" applyAlignment="1">
      <alignment horizontal="right"/>
    </xf>
    <xf numFmtId="3" fontId="7" fillId="2" borderId="2" xfId="0" applyNumberFormat="1" applyFont="1" applyFill="1" applyBorder="1" applyAlignment="1">
      <alignment horizontal="right"/>
    </xf>
    <xf numFmtId="1" fontId="13" fillId="2" borderId="0" xfId="0" applyNumberFormat="1" applyFont="1" applyFill="1" applyBorder="1" applyAlignment="1">
      <alignment horizontal="right"/>
    </xf>
    <xf numFmtId="0" fontId="6" fillId="2" borderId="0" xfId="2" applyFont="1" applyFill="1" applyBorder="1" applyAlignment="1">
      <alignment horizontal="left"/>
    </xf>
    <xf numFmtId="3" fontId="6" fillId="2" borderId="0" xfId="2" applyNumberFormat="1" applyFont="1" applyFill="1" applyBorder="1" applyAlignment="1">
      <alignment horizontal="right"/>
    </xf>
    <xf numFmtId="0" fontId="56" fillId="2" borderId="0" xfId="25" applyFont="1" applyFill="1" applyAlignment="1">
      <alignment horizontal="right"/>
    </xf>
    <xf numFmtId="3" fontId="6" fillId="2" borderId="0" xfId="1" applyNumberFormat="1" applyFont="1" applyFill="1"/>
    <xf numFmtId="3" fontId="12" fillId="2" borderId="2" xfId="2" applyNumberFormat="1" applyFont="1" applyFill="1" applyBorder="1"/>
    <xf numFmtId="3" fontId="2" fillId="2" borderId="0" xfId="2" applyNumberFormat="1" applyFill="1" applyAlignment="1">
      <alignment horizontal="right"/>
    </xf>
    <xf numFmtId="0" fontId="4" fillId="2" borderId="2" xfId="2" applyFont="1" applyFill="1" applyBorder="1"/>
    <xf numFmtId="166" fontId="10" fillId="2" borderId="2" xfId="4" applyNumberFormat="1" applyFont="1" applyFill="1" applyBorder="1" applyAlignment="1">
      <alignment horizontal="right" vertical="center"/>
    </xf>
    <xf numFmtId="3" fontId="2" fillId="2" borderId="0" xfId="2" applyNumberFormat="1" applyFont="1" applyFill="1" applyAlignment="1"/>
    <xf numFmtId="0" fontId="6" fillId="2" borderId="3" xfId="2" applyFont="1" applyFill="1" applyBorder="1" applyAlignment="1">
      <alignment horizontal="right" wrapText="1"/>
    </xf>
    <xf numFmtId="0" fontId="7" fillId="2" borderId="3" xfId="2" applyFont="1" applyFill="1" applyBorder="1" applyAlignment="1">
      <alignment horizontal="left" wrapText="1" indent="1"/>
    </xf>
    <xf numFmtId="0" fontId="4" fillId="3" borderId="0" xfId="2" applyFont="1" applyFill="1"/>
    <xf numFmtId="0" fontId="2" fillId="3" borderId="0" xfId="2" applyFill="1"/>
    <xf numFmtId="0" fontId="38" fillId="3" borderId="0" xfId="29" applyFont="1" applyFill="1"/>
    <xf numFmtId="1" fontId="11" fillId="3" borderId="0" xfId="2" applyNumberFormat="1" applyFont="1" applyFill="1"/>
    <xf numFmtId="1" fontId="4" fillId="3" borderId="0" xfId="2" applyNumberFormat="1" applyFont="1" applyFill="1"/>
    <xf numFmtId="1" fontId="5" fillId="3" borderId="2" xfId="2" applyNumberFormat="1" applyFont="1" applyFill="1" applyBorder="1" applyAlignment="1">
      <alignment horizontal="left"/>
    </xf>
    <xf numFmtId="1" fontId="4" fillId="3" borderId="2" xfId="2" applyNumberFormat="1" applyFont="1" applyFill="1" applyBorder="1"/>
    <xf numFmtId="1" fontId="5" fillId="3" borderId="3" xfId="2" applyNumberFormat="1" applyFont="1" applyFill="1" applyBorder="1" applyAlignment="1">
      <alignment horizontal="left"/>
    </xf>
    <xf numFmtId="167" fontId="2" fillId="3" borderId="3" xfId="3" applyNumberFormat="1" applyFont="1" applyFill="1" applyBorder="1" applyAlignment="1">
      <alignment horizontal="right"/>
    </xf>
    <xf numFmtId="0" fontId="5" fillId="3" borderId="0" xfId="2" applyFont="1" applyFill="1" applyAlignment="1">
      <alignment horizontal="right" vertical="top"/>
    </xf>
    <xf numFmtId="1" fontId="7" fillId="3" borderId="0" xfId="2" applyNumberFormat="1" applyFont="1" applyFill="1"/>
    <xf numFmtId="3" fontId="7" fillId="3" borderId="0" xfId="2" applyNumberFormat="1" applyFont="1" applyFill="1"/>
    <xf numFmtId="1" fontId="2" fillId="3" borderId="0" xfId="2" applyNumberFormat="1" applyFill="1" applyAlignment="1">
      <alignment horizontal="left" indent="1"/>
    </xf>
    <xf numFmtId="3" fontId="2" fillId="3" borderId="0" xfId="2" applyNumberFormat="1" applyFill="1" applyAlignment="1">
      <alignment horizontal="right"/>
    </xf>
    <xf numFmtId="3" fontId="6" fillId="3" borderId="0" xfId="2" applyNumberFormat="1" applyFont="1" applyFill="1" applyAlignment="1">
      <alignment horizontal="right"/>
    </xf>
    <xf numFmtId="3" fontId="7" fillId="3" borderId="0" xfId="2" applyNumberFormat="1" applyFont="1" applyFill="1" applyAlignment="1">
      <alignment horizontal="right"/>
    </xf>
    <xf numFmtId="1" fontId="2" fillId="3" borderId="0" xfId="2" applyNumberFormat="1" applyFill="1" applyAlignment="1">
      <alignment horizontal="right"/>
    </xf>
    <xf numFmtId="1" fontId="7" fillId="3" borderId="0" xfId="2" applyNumberFormat="1" applyFont="1" applyFill="1" applyAlignment="1">
      <alignment horizontal="left"/>
    </xf>
    <xf numFmtId="1" fontId="7" fillId="3" borderId="2" xfId="2" applyNumberFormat="1" applyFont="1" applyFill="1" applyBorder="1" applyAlignment="1">
      <alignment horizontal="left"/>
    </xf>
    <xf numFmtId="3" fontId="7" fillId="3" borderId="2" xfId="2" applyNumberFormat="1" applyFont="1" applyFill="1" applyBorder="1" applyAlignment="1">
      <alignment horizontal="right"/>
    </xf>
    <xf numFmtId="0" fontId="4" fillId="3" borderId="0" xfId="2" applyFont="1" applyFill="1" applyAlignment="1">
      <alignment horizontal="left"/>
    </xf>
    <xf numFmtId="0" fontId="5" fillId="3" borderId="0" xfId="2" applyFont="1" applyFill="1" applyAlignment="1">
      <alignment horizontal="right"/>
    </xf>
    <xf numFmtId="165" fontId="7" fillId="3" borderId="0" xfId="2" applyNumberFormat="1" applyFont="1" applyFill="1"/>
    <xf numFmtId="165" fontId="2" fillId="3" borderId="0" xfId="2" applyNumberFormat="1" applyFill="1"/>
    <xf numFmtId="165" fontId="7" fillId="3" borderId="0" xfId="2" applyNumberFormat="1" applyFont="1" applyFill="1" applyAlignment="1">
      <alignment horizontal="right"/>
    </xf>
    <xf numFmtId="165" fontId="2" fillId="3" borderId="0" xfId="2" applyNumberFormat="1" applyFill="1" applyAlignment="1">
      <alignment horizontal="right"/>
    </xf>
    <xf numFmtId="1" fontId="2" fillId="3" borderId="0" xfId="2" applyNumberFormat="1" applyFill="1"/>
    <xf numFmtId="165" fontId="7" fillId="3" borderId="2" xfId="2" applyNumberFormat="1" applyFont="1" applyFill="1" applyBorder="1"/>
    <xf numFmtId="1" fontId="7" fillId="3" borderId="1" xfId="2" applyNumberFormat="1" applyFont="1" applyFill="1" applyBorder="1" applyAlignment="1">
      <alignment horizontal="left"/>
    </xf>
    <xf numFmtId="165" fontId="7" fillId="3" borderId="1" xfId="2" applyNumberFormat="1" applyFont="1" applyFill="1" applyBorder="1"/>
    <xf numFmtId="1" fontId="6" fillId="3" borderId="2" xfId="2" applyNumberFormat="1" applyFont="1" applyFill="1" applyBorder="1" applyAlignment="1">
      <alignment horizontal="left"/>
    </xf>
    <xf numFmtId="3" fontId="6" fillId="3" borderId="2" xfId="2" applyNumberFormat="1" applyFont="1" applyFill="1" applyBorder="1"/>
    <xf numFmtId="0" fontId="57" fillId="2" borderId="0" xfId="176" applyFont="1" applyFill="1"/>
    <xf numFmtId="0" fontId="2" fillId="2" borderId="0" xfId="176" applyFill="1"/>
    <xf numFmtId="0" fontId="2" fillId="0" borderId="0" xfId="176"/>
    <xf numFmtId="0" fontId="57" fillId="2" borderId="0" xfId="176" applyFont="1" applyFill="1" applyAlignment="1">
      <alignment vertical="top"/>
    </xf>
    <xf numFmtId="0" fontId="57" fillId="2" borderId="0" xfId="176" applyFont="1" applyFill="1" applyAlignment="1">
      <alignment horizontal="left" vertical="top"/>
    </xf>
    <xf numFmtId="175" fontId="57" fillId="2" borderId="0" xfId="176" applyNumberFormat="1" applyFont="1" applyFill="1" applyAlignment="1">
      <alignment horizontal="right" vertical="center"/>
    </xf>
    <xf numFmtId="178" fontId="57" fillId="2" borderId="0" xfId="176" applyNumberFormat="1" applyFont="1" applyFill="1" applyAlignment="1">
      <alignment horizontal="right" vertical="center"/>
    </xf>
    <xf numFmtId="0" fontId="57" fillId="2" borderId="0" xfId="177" applyFont="1" applyFill="1"/>
    <xf numFmtId="0" fontId="2" fillId="2" borderId="0" xfId="177" applyFill="1"/>
    <xf numFmtId="0" fontId="57" fillId="2" borderId="0" xfId="177" applyFont="1" applyFill="1" applyAlignment="1">
      <alignment vertical="top"/>
    </xf>
    <xf numFmtId="178" fontId="57" fillId="2" borderId="0" xfId="177" applyNumberFormat="1" applyFont="1" applyFill="1" applyAlignment="1">
      <alignment horizontal="right" vertical="center"/>
    </xf>
    <xf numFmtId="175" fontId="57" fillId="2" borderId="0" xfId="177" applyNumberFormat="1" applyFont="1" applyFill="1" applyAlignment="1">
      <alignment horizontal="right" vertical="center"/>
    </xf>
    <xf numFmtId="179" fontId="57" fillId="2" borderId="0" xfId="177" applyNumberFormat="1" applyFont="1" applyFill="1" applyAlignment="1">
      <alignment horizontal="right" vertical="center"/>
    </xf>
    <xf numFmtId="0" fontId="58" fillId="2" borderId="0" xfId="13" applyFont="1" applyFill="1"/>
    <xf numFmtId="0" fontId="59" fillId="2" borderId="0" xfId="13" applyFont="1" applyFill="1"/>
    <xf numFmtId="0" fontId="60" fillId="2" borderId="0" xfId="13" applyFont="1" applyFill="1"/>
    <xf numFmtId="0" fontId="61" fillId="2" borderId="0" xfId="178" applyFont="1" applyFill="1" applyAlignment="1">
      <alignment horizontal="center" vertical="center"/>
    </xf>
    <xf numFmtId="0" fontId="2" fillId="2" borderId="0" xfId="178" applyFill="1"/>
    <xf numFmtId="0" fontId="61" fillId="2" borderId="0" xfId="179" applyFont="1" applyFill="1" applyAlignment="1">
      <alignment horizontal="center" vertical="center"/>
    </xf>
    <xf numFmtId="0" fontId="2" fillId="2" borderId="0" xfId="179" applyFill="1"/>
    <xf numFmtId="0" fontId="64" fillId="2" borderId="0" xfId="178" applyFont="1" applyFill="1"/>
    <xf numFmtId="0" fontId="64" fillId="2" borderId="0" xfId="179" applyFont="1" applyFill="1" applyAlignment="1">
      <alignment horizontal="left"/>
    </xf>
    <xf numFmtId="0" fontId="64" fillId="2" borderId="0" xfId="179" applyFont="1" applyFill="1" applyAlignment="1">
      <alignment horizontal="center"/>
    </xf>
    <xf numFmtId="0" fontId="64" fillId="2" borderId="0" xfId="178" applyFont="1" applyFill="1" applyAlignment="1">
      <alignment horizontal="left"/>
    </xf>
    <xf numFmtId="0" fontId="64" fillId="2" borderId="0" xfId="178" applyFont="1" applyFill="1" applyAlignment="1">
      <alignment horizontal="center"/>
    </xf>
    <xf numFmtId="0" fontId="2" fillId="2" borderId="2" xfId="13" applyFill="1" applyBorder="1"/>
    <xf numFmtId="0" fontId="35" fillId="2" borderId="2" xfId="13" applyFont="1" applyFill="1" applyBorder="1" applyAlignment="1">
      <alignment horizontal="right"/>
    </xf>
    <xf numFmtId="0" fontId="64" fillId="2" borderId="0" xfId="179" applyFont="1" applyFill="1" applyAlignment="1">
      <alignment horizontal="left" vertical="top"/>
    </xf>
    <xf numFmtId="175" fontId="64" fillId="2" borderId="0" xfId="179" applyNumberFormat="1" applyFont="1" applyFill="1" applyAlignment="1">
      <alignment horizontal="right" vertical="center"/>
    </xf>
    <xf numFmtId="0" fontId="64" fillId="2" borderId="0" xfId="178" applyFont="1" applyFill="1" applyAlignment="1">
      <alignment horizontal="left" vertical="top"/>
    </xf>
    <xf numFmtId="175" fontId="64" fillId="2" borderId="0" xfId="178" applyNumberFormat="1" applyFont="1" applyFill="1" applyAlignment="1">
      <alignment horizontal="right" vertical="center"/>
    </xf>
    <xf numFmtId="178" fontId="64" fillId="2" borderId="0" xfId="179" applyNumberFormat="1" applyFont="1" applyFill="1" applyAlignment="1">
      <alignment horizontal="right" vertical="center"/>
    </xf>
    <xf numFmtId="0" fontId="36" fillId="2" borderId="0" xfId="17" applyFont="1" applyFill="1"/>
    <xf numFmtId="0" fontId="65" fillId="2" borderId="0" xfId="13" applyFont="1" applyFill="1" applyAlignment="1">
      <alignment horizontal="left" vertical="center"/>
    </xf>
    <xf numFmtId="0" fontId="11" fillId="2" borderId="0" xfId="180" applyFont="1" applyFill="1"/>
    <xf numFmtId="0" fontId="64" fillId="2" borderId="0" xfId="179" applyFont="1" applyFill="1"/>
    <xf numFmtId="0" fontId="5" fillId="2" borderId="2" xfId="2" applyFont="1" applyFill="1" applyBorder="1"/>
    <xf numFmtId="0" fontId="7" fillId="2" borderId="2" xfId="2" applyFont="1" applyFill="1" applyBorder="1" applyAlignment="1">
      <alignment horizontal="left"/>
    </xf>
    <xf numFmtId="0" fontId="6" fillId="2" borderId="2" xfId="2" applyFont="1" applyFill="1" applyBorder="1" applyAlignment="1">
      <alignment horizontal="right"/>
    </xf>
    <xf numFmtId="168" fontId="2" fillId="2" borderId="0" xfId="2" applyNumberFormat="1" applyFill="1" applyAlignment="1">
      <alignment horizontal="right"/>
    </xf>
    <xf numFmtId="0" fontId="7" fillId="2" borderId="2" xfId="3" applyFont="1" applyFill="1" applyBorder="1" applyAlignment="1">
      <alignment horizontal="left"/>
    </xf>
    <xf numFmtId="3" fontId="7" fillId="2" borderId="2" xfId="6" applyNumberFormat="1" applyFont="1" applyFill="1" applyBorder="1" applyAlignment="1">
      <alignment horizontal="right" vertical="center"/>
    </xf>
    <xf numFmtId="3" fontId="6" fillId="2" borderId="2" xfId="6" applyNumberFormat="1" applyFont="1" applyFill="1" applyBorder="1" applyAlignment="1">
      <alignment horizontal="right" vertical="center"/>
    </xf>
    <xf numFmtId="175" fontId="66" fillId="2" borderId="0" xfId="175" applyNumberFormat="1" applyFont="1" applyFill="1" applyAlignment="1">
      <alignment horizontal="right" vertical="center"/>
    </xf>
    <xf numFmtId="3" fontId="35" fillId="2" borderId="0" xfId="3" applyNumberFormat="1" applyFont="1" applyFill="1" applyBorder="1" applyAlignment="1">
      <alignment horizontal="right"/>
    </xf>
    <xf numFmtId="166" fontId="6" fillId="2" borderId="0" xfId="2" applyNumberFormat="1" applyFont="1" applyFill="1" applyAlignment="1">
      <alignment horizontal="right"/>
    </xf>
    <xf numFmtId="3" fontId="12" fillId="2" borderId="0" xfId="26" applyNumberFormat="1" applyFont="1" applyFill="1" applyAlignment="1">
      <alignment horizontal="right"/>
    </xf>
    <xf numFmtId="3" fontId="6" fillId="2" borderId="0" xfId="26" applyNumberFormat="1" applyFont="1" applyFill="1" applyAlignment="1">
      <alignment horizontal="right"/>
    </xf>
    <xf numFmtId="3" fontId="35" fillId="2" borderId="0" xfId="25" applyNumberFormat="1" applyFont="1" applyFill="1"/>
    <xf numFmtId="3" fontId="54" fillId="2" borderId="0" xfId="25" applyNumberFormat="1" applyFont="1" applyFill="1"/>
    <xf numFmtId="0" fontId="7" fillId="2" borderId="0" xfId="3" applyFont="1" applyFill="1" applyAlignment="1">
      <alignment horizontal="left"/>
    </xf>
    <xf numFmtId="0" fontId="34" fillId="2" borderId="0" xfId="24" applyFont="1" applyFill="1" applyBorder="1" applyAlignment="1">
      <alignment horizontal="left" vertical="top" wrapText="1"/>
    </xf>
    <xf numFmtId="166" fontId="7" fillId="2" borderId="0" xfId="3" applyNumberFormat="1" applyFont="1" applyFill="1" applyBorder="1"/>
    <xf numFmtId="165" fontId="48" fillId="2" borderId="0" xfId="25" applyNumberFormat="1" applyFont="1" applyFill="1" applyBorder="1" applyAlignment="1">
      <alignment horizontal="right"/>
    </xf>
    <xf numFmtId="3" fontId="12" fillId="2" borderId="0" xfId="26" applyNumberFormat="1" applyFont="1" applyFill="1" applyBorder="1" applyAlignment="1">
      <alignment horizontal="right"/>
    </xf>
    <xf numFmtId="0" fontId="34" fillId="2" borderId="0" xfId="13" applyFont="1" applyFill="1" applyBorder="1" applyAlignment="1">
      <alignment horizontal="left" vertical="top" wrapText="1"/>
    </xf>
    <xf numFmtId="0" fontId="16" fillId="2" borderId="0" xfId="13" applyFont="1" applyFill="1" applyBorder="1" applyAlignment="1">
      <alignment horizontal="left" vertical="top" wrapText="1" indent="1"/>
    </xf>
    <xf numFmtId="0" fontId="34" fillId="2" borderId="2" xfId="24" applyFont="1" applyFill="1" applyBorder="1" applyAlignment="1">
      <alignment horizontal="left" vertical="top" wrapText="1"/>
    </xf>
    <xf numFmtId="165" fontId="35" fillId="2" borderId="0" xfId="25" applyNumberFormat="1" applyFont="1" applyFill="1" applyAlignment="1">
      <alignment horizontal="right"/>
    </xf>
    <xf numFmtId="0" fontId="11" fillId="2" borderId="0" xfId="67" applyFont="1" applyFill="1"/>
    <xf numFmtId="3" fontId="54" fillId="2" borderId="0" xfId="67" applyNumberFormat="1" applyFont="1" applyFill="1"/>
    <xf numFmtId="171" fontId="7" fillId="2" borderId="0" xfId="67" applyNumberFormat="1" applyFont="1" applyFill="1" applyAlignment="1">
      <alignment horizontal="right" wrapText="1"/>
    </xf>
    <xf numFmtId="173" fontId="2" fillId="2" borderId="0" xfId="182" applyNumberFormat="1" applyFont="1" applyFill="1" applyAlignment="1">
      <alignment horizontal="right" wrapText="1"/>
    </xf>
    <xf numFmtId="165" fontId="2" fillId="2" borderId="0" xfId="182" applyNumberFormat="1" applyFont="1" applyFill="1" applyAlignment="1">
      <alignment horizontal="right" wrapText="1"/>
    </xf>
    <xf numFmtId="165" fontId="7" fillId="2" borderId="0" xfId="182" applyNumberFormat="1" applyFont="1" applyFill="1" applyAlignment="1">
      <alignment horizontal="right" wrapText="1"/>
    </xf>
    <xf numFmtId="0" fontId="16" fillId="2" borderId="1" xfId="24" applyFont="1" applyFill="1" applyBorder="1" applyAlignment="1">
      <alignment horizontal="right" wrapText="1"/>
    </xf>
    <xf numFmtId="0" fontId="16" fillId="2" borderId="2" xfId="24" applyFont="1" applyFill="1" applyBorder="1" applyAlignment="1">
      <alignment horizontal="right" wrapText="1"/>
    </xf>
    <xf numFmtId="166" fontId="6" fillId="2" borderId="1" xfId="26" applyNumberFormat="1" applyFont="1" applyFill="1" applyBorder="1" applyAlignment="1">
      <alignment horizontal="right" wrapText="1"/>
    </xf>
    <xf numFmtId="166" fontId="6" fillId="2" borderId="2" xfId="26" applyNumberFormat="1" applyFont="1" applyFill="1" applyBorder="1" applyAlignment="1">
      <alignment horizontal="right" wrapText="1"/>
    </xf>
    <xf numFmtId="0" fontId="8" fillId="2" borderId="0" xfId="67" applyFont="1" applyFill="1"/>
    <xf numFmtId="0" fontId="8" fillId="2" borderId="0" xfId="67" applyFont="1" applyFill="1" applyAlignment="1">
      <alignment vertical="center"/>
    </xf>
    <xf numFmtId="0" fontId="55" fillId="2" borderId="0" xfId="67" applyFont="1" applyFill="1" applyAlignment="1">
      <alignment vertical="center"/>
    </xf>
    <xf numFmtId="0" fontId="36" fillId="2" borderId="0" xfId="67" applyFont="1" applyFill="1"/>
    <xf numFmtId="0" fontId="34" fillId="2" borderId="0" xfId="67" applyFont="1" applyFill="1" applyAlignment="1">
      <alignment wrapText="1"/>
    </xf>
    <xf numFmtId="0" fontId="35" fillId="2" borderId="0" xfId="67" applyFont="1" applyFill="1"/>
    <xf numFmtId="0" fontId="6" fillId="2" borderId="0" xfId="67" applyFont="1" applyFill="1" applyAlignment="1">
      <alignment horizontal="right"/>
    </xf>
    <xf numFmtId="180" fontId="2" fillId="2" borderId="0" xfId="67" applyNumberFormat="1" applyFont="1" applyFill="1" applyAlignment="1">
      <alignment horizontal="right" wrapText="1"/>
    </xf>
    <xf numFmtId="173" fontId="2" fillId="2" borderId="0" xfId="181" applyNumberFormat="1" applyFont="1" applyFill="1" applyAlignment="1">
      <alignment horizontal="right" wrapText="1"/>
    </xf>
    <xf numFmtId="165" fontId="2" fillId="2" borderId="0" xfId="181" applyNumberFormat="1" applyFont="1" applyFill="1" applyAlignment="1">
      <alignment horizontal="right" wrapText="1"/>
    </xf>
    <xf numFmtId="165" fontId="7" fillId="2" borderId="0" xfId="181" applyNumberFormat="1" applyFont="1" applyFill="1" applyAlignment="1">
      <alignment horizontal="right" wrapText="1"/>
    </xf>
    <xf numFmtId="1" fontId="11" fillId="2" borderId="0" xfId="2" applyNumberFormat="1" applyFont="1" applyFill="1" applyAlignment="1">
      <alignment horizontal="left" indent="1"/>
    </xf>
    <xf numFmtId="0" fontId="6" fillId="2" borderId="2" xfId="22" applyFont="1" applyFill="1" applyBorder="1"/>
    <xf numFmtId="165" fontId="2" fillId="2" borderId="0" xfId="13" applyNumberFormat="1" applyFill="1" applyAlignment="1"/>
    <xf numFmtId="0" fontId="0" fillId="2" borderId="0" xfId="0" applyFill="1" applyAlignment="1"/>
    <xf numFmtId="174" fontId="15" fillId="2" borderId="1" xfId="17" applyNumberFormat="1" applyFont="1" applyFill="1" applyBorder="1"/>
    <xf numFmtId="0" fontId="7" fillId="2" borderId="2" xfId="17" applyFont="1" applyFill="1" applyBorder="1" applyAlignment="1">
      <alignment horizontal="right"/>
    </xf>
    <xf numFmtId="170" fontId="6" fillId="2" borderId="2" xfId="15" applyNumberFormat="1" applyFont="1" applyFill="1" applyBorder="1"/>
    <xf numFmtId="3" fontId="11" fillId="3" borderId="0" xfId="2" applyNumberFormat="1" applyFont="1" applyFill="1"/>
    <xf numFmtId="3" fontId="11" fillId="3" borderId="0" xfId="2" applyNumberFormat="1" applyFont="1" applyFill="1" applyAlignment="1">
      <alignment horizontal="left" indent="1"/>
    </xf>
    <xf numFmtId="165" fontId="36" fillId="2" borderId="0" xfId="67" applyNumberFormat="1" applyFont="1" applyFill="1" applyAlignment="1">
      <alignment horizontal="right"/>
    </xf>
    <xf numFmtId="0" fontId="2" fillId="2" borderId="2" xfId="17" applyFill="1" applyBorder="1" applyAlignment="1">
      <alignment horizontal="right"/>
    </xf>
    <xf numFmtId="165" fontId="2" fillId="2" borderId="2" xfId="13" applyNumberFormat="1" applyFill="1" applyBorder="1" applyAlignment="1">
      <alignment horizontal="right" wrapText="1"/>
    </xf>
    <xf numFmtId="166" fontId="2" fillId="2" borderId="2" xfId="3" applyNumberFormat="1" applyFont="1" applyFill="1" applyBorder="1"/>
    <xf numFmtId="165" fontId="36" fillId="2" borderId="2" xfId="25" applyNumberFormat="1" applyFont="1" applyFill="1" applyBorder="1" applyAlignment="1">
      <alignment horizontal="right"/>
    </xf>
    <xf numFmtId="1" fontId="6" fillId="2" borderId="2" xfId="26" applyNumberFormat="1" applyFont="1" applyFill="1" applyBorder="1" applyAlignment="1">
      <alignment horizontal="right"/>
    </xf>
    <xf numFmtId="171" fontId="10" fillId="2" borderId="2" xfId="68" applyNumberFormat="1" applyFont="1" applyFill="1" applyBorder="1" applyAlignment="1">
      <alignment horizontal="right" vertical="center"/>
    </xf>
    <xf numFmtId="3" fontId="10" fillId="2" borderId="2" xfId="6" applyNumberFormat="1" applyFont="1" applyFill="1" applyBorder="1" applyAlignment="1">
      <alignment horizontal="right" vertical="center"/>
    </xf>
    <xf numFmtId="0" fontId="6" fillId="2" borderId="2" xfId="2" applyFont="1" applyFill="1" applyBorder="1" applyAlignment="1">
      <alignment horizontal="left"/>
    </xf>
    <xf numFmtId="3" fontId="7" fillId="2" borderId="2" xfId="0" applyNumberFormat="1" applyFont="1" applyFill="1" applyBorder="1"/>
    <xf numFmtId="0" fontId="48" fillId="2" borderId="2" xfId="3" applyFont="1" applyFill="1" applyBorder="1"/>
    <xf numFmtId="176" fontId="48" fillId="2" borderId="2" xfId="173" applyNumberFormat="1" applyFont="1" applyFill="1" applyBorder="1"/>
    <xf numFmtId="176" fontId="48" fillId="2" borderId="2" xfId="3" applyNumberFormat="1" applyFont="1" applyFill="1" applyBorder="1"/>
    <xf numFmtId="3" fontId="7" fillId="2" borderId="2" xfId="1" applyNumberFormat="1" applyFont="1" applyFill="1" applyBorder="1" applyAlignment="1">
      <alignment horizontal="right"/>
    </xf>
    <xf numFmtId="3" fontId="6" fillId="2" borderId="2" xfId="1" applyNumberFormat="1" applyFont="1" applyFill="1" applyBorder="1" applyAlignment="1">
      <alignment horizontal="right"/>
    </xf>
    <xf numFmtId="0" fontId="5" fillId="2" borderId="2" xfId="13" applyFont="1" applyFill="1" applyBorder="1"/>
    <xf numFmtId="0" fontId="2" fillId="2" borderId="3" xfId="13" applyFill="1" applyBorder="1"/>
    <xf numFmtId="0" fontId="7" fillId="2" borderId="2" xfId="13" applyFont="1" applyFill="1" applyBorder="1" applyAlignment="1">
      <alignment horizontal="right" wrapText="1"/>
    </xf>
    <xf numFmtId="0" fontId="7" fillId="2" borderId="3" xfId="13" applyFont="1" applyFill="1" applyBorder="1" applyAlignment="1">
      <alignment horizontal="right" wrapText="1"/>
    </xf>
    <xf numFmtId="0" fontId="7" fillId="2" borderId="2" xfId="13" applyFont="1" applyFill="1" applyBorder="1" applyAlignment="1">
      <alignment horizontal="left"/>
    </xf>
    <xf numFmtId="170" fontId="7" fillId="2" borderId="2" xfId="15" applyNumberFormat="1" applyFont="1" applyFill="1" applyBorder="1" applyAlignment="1">
      <alignment horizontal="right"/>
    </xf>
    <xf numFmtId="0" fontId="7" fillId="2" borderId="2" xfId="13" applyFont="1" applyFill="1" applyBorder="1"/>
    <xf numFmtId="165" fontId="7" fillId="2" borderId="2" xfId="13" applyNumberFormat="1" applyFont="1" applyFill="1" applyBorder="1" applyAlignment="1">
      <alignment horizontal="right" wrapText="1"/>
    </xf>
    <xf numFmtId="0" fontId="6" fillId="2" borderId="2" xfId="13" applyFont="1" applyFill="1" applyBorder="1"/>
    <xf numFmtId="3" fontId="7" fillId="2" borderId="2" xfId="2" applyNumberFormat="1" applyFont="1" applyFill="1" applyBorder="1" applyAlignment="1">
      <alignment horizontal="right"/>
    </xf>
    <xf numFmtId="0" fontId="5" fillId="0" borderId="2" xfId="2" applyFont="1" applyFill="1" applyBorder="1"/>
    <xf numFmtId="0" fontId="11" fillId="2" borderId="3" xfId="2" applyFont="1" applyFill="1" applyBorder="1" applyAlignment="1">
      <alignment horizontal="right"/>
    </xf>
    <xf numFmtId="165" fontId="2" fillId="2" borderId="2" xfId="2" applyNumberFormat="1" applyFill="1" applyBorder="1" applyAlignment="1">
      <alignment horizontal="right"/>
    </xf>
    <xf numFmtId="167" fontId="5" fillId="2" borderId="2" xfId="3" applyNumberFormat="1" applyFont="1" applyFill="1" applyBorder="1" applyAlignment="1">
      <alignment horizontal="left"/>
    </xf>
    <xf numFmtId="167" fontId="5" fillId="3" borderId="2" xfId="3" applyNumberFormat="1" applyFont="1" applyFill="1" applyBorder="1" applyAlignment="1">
      <alignment horizontal="right"/>
    </xf>
    <xf numFmtId="0" fontId="16" fillId="5" borderId="2" xfId="13" applyFont="1" applyFill="1" applyBorder="1" applyAlignment="1">
      <alignment horizontal="left" vertical="top" wrapText="1"/>
    </xf>
    <xf numFmtId="171" fontId="2" fillId="2" borderId="2" xfId="7" applyNumberFormat="1" applyFill="1" applyBorder="1" applyAlignment="1">
      <alignment horizontal="right"/>
    </xf>
    <xf numFmtId="165" fontId="2" fillId="3" borderId="2" xfId="13" applyNumberFormat="1" applyFill="1" applyBorder="1"/>
    <xf numFmtId="3" fontId="6" fillId="2" borderId="2" xfId="13" applyNumberFormat="1" applyFont="1" applyFill="1" applyBorder="1"/>
    <xf numFmtId="167" fontId="7" fillId="2" borderId="2" xfId="3" applyNumberFormat="1" applyFont="1" applyFill="1" applyBorder="1" applyAlignment="1">
      <alignment horizontal="left"/>
    </xf>
    <xf numFmtId="3" fontId="12" fillId="2" borderId="2" xfId="6" applyNumberFormat="1" applyFont="1" applyFill="1" applyBorder="1" applyAlignment="1">
      <alignment horizontal="right" vertical="center"/>
    </xf>
    <xf numFmtId="3" fontId="10" fillId="2" borderId="2" xfId="68" applyNumberFormat="1" applyFont="1" applyFill="1" applyBorder="1" applyAlignment="1">
      <alignment horizontal="right" vertical="center"/>
    </xf>
    <xf numFmtId="3" fontId="52" fillId="2" borderId="2" xfId="68" applyNumberFormat="1" applyFont="1" applyFill="1" applyBorder="1" applyAlignment="1">
      <alignment horizontal="right" vertical="center"/>
    </xf>
    <xf numFmtId="0" fontId="2" fillId="2" borderId="2" xfId="2" applyFont="1" applyFill="1" applyBorder="1" applyAlignment="1">
      <alignment horizontal="right" wrapText="1"/>
    </xf>
    <xf numFmtId="0" fontId="2" fillId="2" borderId="0" xfId="13" applyNumberFormat="1" applyFill="1"/>
    <xf numFmtId="0" fontId="7" fillId="2" borderId="0" xfId="3" applyNumberFormat="1" applyFont="1" applyFill="1" applyAlignment="1">
      <alignment horizontal="left"/>
    </xf>
    <xf numFmtId="0" fontId="56" fillId="2" borderId="0" xfId="25" applyNumberFormat="1" applyFont="1" applyFill="1" applyAlignment="1">
      <alignment horizontal="right"/>
    </xf>
    <xf numFmtId="0" fontId="6" fillId="2" borderId="0" xfId="26" applyNumberFormat="1" applyFont="1" applyFill="1" applyAlignment="1">
      <alignment horizontal="right"/>
    </xf>
    <xf numFmtId="0" fontId="34" fillId="5" borderId="0" xfId="13" applyNumberFormat="1" applyFont="1" applyFill="1" applyAlignment="1">
      <alignment horizontal="left" vertical="top" wrapText="1"/>
    </xf>
    <xf numFmtId="0" fontId="7" fillId="2" borderId="0" xfId="3" applyNumberFormat="1" applyFont="1" applyFill="1"/>
    <xf numFmtId="0" fontId="48" fillId="2" borderId="0" xfId="25" applyNumberFormat="1" applyFont="1" applyFill="1" applyAlignment="1">
      <alignment horizontal="right"/>
    </xf>
    <xf numFmtId="0" fontId="12" fillId="2" borderId="0" xfId="26" applyNumberFormat="1" applyFont="1" applyFill="1" applyAlignment="1">
      <alignment horizontal="right"/>
    </xf>
    <xf numFmtId="0" fontId="16" fillId="5" borderId="0" xfId="13" applyNumberFormat="1" applyFont="1" applyFill="1" applyAlignment="1">
      <alignment horizontal="left" vertical="top" wrapText="1" indent="1"/>
    </xf>
    <xf numFmtId="0" fontId="2" fillId="2" borderId="0" xfId="3" applyNumberFormat="1" applyFont="1" applyFill="1"/>
    <xf numFmtId="0" fontId="36" fillId="2" borderId="0" xfId="25" applyNumberFormat="1" applyFont="1" applyFill="1" applyAlignment="1">
      <alignment horizontal="right"/>
    </xf>
    <xf numFmtId="0" fontId="35" fillId="2" borderId="0" xfId="25" applyNumberFormat="1" applyFont="1" applyFill="1"/>
    <xf numFmtId="0" fontId="54" fillId="2" borderId="0" xfId="25" applyNumberFormat="1" applyFont="1" applyFill="1"/>
    <xf numFmtId="0" fontId="34" fillId="2" borderId="0" xfId="24" applyNumberFormat="1" applyFont="1" applyFill="1" applyBorder="1" applyAlignment="1">
      <alignment horizontal="left" vertical="top" wrapText="1"/>
    </xf>
    <xf numFmtId="0" fontId="7" fillId="2" borderId="0" xfId="3" applyNumberFormat="1" applyFont="1" applyFill="1" applyBorder="1"/>
    <xf numFmtId="0" fontId="48" fillId="2" borderId="0" xfId="25" applyNumberFormat="1" applyFont="1" applyFill="1" applyBorder="1" applyAlignment="1">
      <alignment horizontal="right"/>
    </xf>
    <xf numFmtId="0" fontId="12" fillId="2" borderId="0" xfId="26" applyNumberFormat="1" applyFont="1" applyFill="1" applyBorder="1" applyAlignment="1">
      <alignment horizontal="right"/>
    </xf>
    <xf numFmtId="0" fontId="3" fillId="2" borderId="0" xfId="13" applyFont="1" applyFill="1" applyAlignment="1">
      <alignment wrapText="1"/>
    </xf>
    <xf numFmtId="1" fontId="67" fillId="2" borderId="0" xfId="2" applyNumberFormat="1" applyFont="1" applyFill="1" applyAlignment="1">
      <alignment horizontal="left"/>
    </xf>
    <xf numFmtId="1" fontId="67" fillId="2" borderId="0" xfId="2" applyNumberFormat="1" applyFont="1" applyFill="1"/>
    <xf numFmtId="0" fontId="68" fillId="2" borderId="0" xfId="2" applyFont="1" applyFill="1"/>
    <xf numFmtId="1" fontId="70" fillId="2" borderId="0" xfId="2" applyNumberFormat="1" applyFont="1" applyFill="1" applyAlignment="1">
      <alignment horizontal="left"/>
    </xf>
    <xf numFmtId="0" fontId="71" fillId="2" borderId="0" xfId="2" applyFont="1" applyFill="1"/>
    <xf numFmtId="165" fontId="7" fillId="2" borderId="0" xfId="3" applyNumberFormat="1" applyFont="1" applyFill="1" applyBorder="1"/>
    <xf numFmtId="171" fontId="10" fillId="2" borderId="0" xfId="68" applyNumberFormat="1" applyFont="1" applyFill="1" applyAlignment="1">
      <alignment horizontal="right" vertical="center"/>
    </xf>
    <xf numFmtId="0" fontId="7" fillId="2" borderId="0" xfId="67" applyFont="1" applyFill="1" applyBorder="1"/>
    <xf numFmtId="170" fontId="7" fillId="2" borderId="0" xfId="15" applyNumberFormat="1" applyFont="1" applyFill="1" applyBorder="1" applyAlignment="1">
      <alignment horizontal="right" wrapText="1"/>
    </xf>
    <xf numFmtId="3" fontId="54" fillId="2" borderId="0" xfId="67" applyNumberFormat="1" applyFont="1" applyFill="1" applyBorder="1"/>
    <xf numFmtId="170" fontId="69" fillId="2" borderId="0" xfId="15" applyNumberFormat="1" applyFont="1" applyFill="1" applyAlignment="1">
      <alignment horizontal="right" wrapText="1"/>
    </xf>
    <xf numFmtId="3" fontId="72" fillId="2" borderId="0" xfId="67" applyNumberFormat="1" applyFont="1" applyFill="1"/>
    <xf numFmtId="170" fontId="8" fillId="2" borderId="0" xfId="67" applyNumberFormat="1" applyFont="1" applyFill="1" applyAlignment="1">
      <alignment vertical="center"/>
    </xf>
    <xf numFmtId="3" fontId="8" fillId="2" borderId="0" xfId="67" applyNumberFormat="1" applyFont="1" applyFill="1" applyAlignment="1">
      <alignment vertical="center"/>
    </xf>
    <xf numFmtId="165" fontId="7" fillId="2" borderId="0" xfId="181" applyNumberFormat="1" applyFont="1" applyFill="1" applyBorder="1" applyAlignment="1">
      <alignment horizontal="right" wrapText="1"/>
    </xf>
    <xf numFmtId="172" fontId="7" fillId="2" borderId="0" xfId="15" applyNumberFormat="1" applyFont="1" applyFill="1" applyBorder="1" applyAlignment="1">
      <alignment horizontal="right" wrapText="1"/>
    </xf>
    <xf numFmtId="165" fontId="7" fillId="2" borderId="0" xfId="182" applyNumberFormat="1" applyFont="1" applyFill="1" applyBorder="1" applyAlignment="1">
      <alignment horizontal="right" wrapText="1"/>
    </xf>
    <xf numFmtId="0" fontId="72" fillId="0" borderId="2" xfId="0" applyFont="1" applyFill="1" applyBorder="1"/>
    <xf numFmtId="3" fontId="74" fillId="2" borderId="0" xfId="26" applyNumberFormat="1" applyFont="1" applyFill="1" applyAlignment="1">
      <alignment horizontal="right"/>
    </xf>
    <xf numFmtId="165" fontId="72" fillId="2" borderId="0" xfId="25" applyNumberFormat="1" applyFont="1" applyFill="1" applyAlignment="1">
      <alignment horizontal="right"/>
    </xf>
    <xf numFmtId="165" fontId="69" fillId="2" borderId="0" xfId="3" applyNumberFormat="1" applyFont="1" applyFill="1"/>
    <xf numFmtId="0" fontId="75" fillId="2" borderId="0" xfId="24" applyFont="1" applyFill="1" applyAlignment="1">
      <alignment horizontal="left" vertical="top" wrapText="1"/>
    </xf>
    <xf numFmtId="0" fontId="72" fillId="2" borderId="2" xfId="0" applyFont="1" applyFill="1" applyBorder="1"/>
    <xf numFmtId="165" fontId="72" fillId="2" borderId="2" xfId="0" applyNumberFormat="1" applyFont="1" applyFill="1" applyBorder="1"/>
    <xf numFmtId="3" fontId="73" fillId="2" borderId="2" xfId="0" applyNumberFormat="1" applyFont="1" applyFill="1" applyBorder="1"/>
    <xf numFmtId="0" fontId="76" fillId="2" borderId="0" xfId="20" applyFont="1" applyFill="1"/>
    <xf numFmtId="3" fontId="35" fillId="2" borderId="0" xfId="0" applyNumberFormat="1" applyFont="1" applyFill="1"/>
    <xf numFmtId="3" fontId="35" fillId="2" borderId="2" xfId="0" applyNumberFormat="1" applyFont="1" applyFill="1" applyBorder="1"/>
    <xf numFmtId="0" fontId="11" fillId="2" borderId="0" xfId="2" applyFont="1" applyFill="1" applyAlignment="1">
      <alignment horizontal="left" indent="1"/>
    </xf>
    <xf numFmtId="0" fontId="77" fillId="2" borderId="0" xfId="20" applyFont="1" applyFill="1"/>
    <xf numFmtId="0" fontId="60" fillId="2" borderId="0" xfId="0" applyFont="1" applyFill="1"/>
    <xf numFmtId="3" fontId="54" fillId="0" borderId="2" xfId="67" applyNumberFormat="1" applyFont="1" applyFill="1" applyBorder="1"/>
    <xf numFmtId="3" fontId="12" fillId="0" borderId="2" xfId="67" applyNumberFormat="1" applyFont="1" applyFill="1" applyBorder="1"/>
    <xf numFmtId="172" fontId="7" fillId="0" borderId="2" xfId="15" applyNumberFormat="1" applyFont="1" applyFill="1" applyBorder="1" applyAlignment="1">
      <alignment horizontal="right" wrapText="1"/>
    </xf>
    <xf numFmtId="167" fontId="7" fillId="2" borderId="0" xfId="2" applyNumberFormat="1" applyFont="1" applyFill="1" applyBorder="1"/>
    <xf numFmtId="0" fontId="67" fillId="2" borderId="0" xfId="9" applyFont="1" applyFill="1" applyAlignment="1">
      <alignment horizontal="left"/>
    </xf>
    <xf numFmtId="1" fontId="69" fillId="2" borderId="0" xfId="2" applyNumberFormat="1" applyFont="1" applyFill="1"/>
    <xf numFmtId="0" fontId="3" fillId="2" borderId="0" xfId="13" applyFont="1" applyFill="1" applyAlignment="1">
      <alignment horizontal="left" wrapText="1"/>
    </xf>
    <xf numFmtId="0" fontId="3" fillId="2" borderId="0" xfId="173" applyFont="1" applyFill="1" applyAlignment="1">
      <alignment horizontal="left" vertical="top" wrapText="1"/>
    </xf>
    <xf numFmtId="0" fontId="7" fillId="2" borderId="2" xfId="2" applyFont="1" applyFill="1" applyBorder="1" applyAlignment="1">
      <alignment horizontal="right" wrapText="1"/>
    </xf>
    <xf numFmtId="0" fontId="6" fillId="2" borderId="2" xfId="2" applyFont="1" applyFill="1" applyBorder="1" applyAlignment="1">
      <alignment horizontal="right" wrapText="1"/>
    </xf>
    <xf numFmtId="0" fontId="16" fillId="2" borderId="0" xfId="24" applyFont="1" applyFill="1" applyAlignment="1">
      <alignment horizontal="left" wrapText="1"/>
    </xf>
    <xf numFmtId="0" fontId="7" fillId="2" borderId="2" xfId="67" applyFont="1" applyFill="1" applyBorder="1"/>
    <xf numFmtId="3" fontId="7" fillId="2" borderId="2" xfId="15" applyNumberFormat="1" applyFont="1" applyFill="1" applyBorder="1" applyAlignment="1">
      <alignment horizontal="right" wrapText="1"/>
    </xf>
    <xf numFmtId="165" fontId="7" fillId="2" borderId="2" xfId="181" applyNumberFormat="1" applyFont="1" applyFill="1" applyBorder="1" applyAlignment="1">
      <alignment horizontal="right" wrapText="1"/>
    </xf>
    <xf numFmtId="165" fontId="7" fillId="2" borderId="2" xfId="182" applyNumberFormat="1" applyFont="1" applyFill="1" applyBorder="1" applyAlignment="1">
      <alignment horizontal="right" wrapText="1"/>
    </xf>
    <xf numFmtId="167" fontId="7" fillId="2" borderId="1" xfId="17" applyNumberFormat="1" applyFont="1" applyFill="1" applyBorder="1" applyAlignment="1">
      <alignment horizontal="right" wrapText="1"/>
    </xf>
    <xf numFmtId="167" fontId="7" fillId="2" borderId="2" xfId="17" applyNumberFormat="1" applyFont="1" applyFill="1" applyBorder="1" applyAlignment="1">
      <alignment horizontal="right" wrapText="1"/>
    </xf>
    <xf numFmtId="174" fontId="7" fillId="2" borderId="1" xfId="17" applyNumberFormat="1" applyFont="1" applyFill="1" applyBorder="1" applyAlignment="1">
      <alignment horizontal="right" wrapText="1"/>
    </xf>
    <xf numFmtId="174" fontId="7" fillId="2" borderId="2" xfId="17" applyNumberFormat="1" applyFont="1" applyFill="1" applyBorder="1" applyAlignment="1">
      <alignment horizontal="right" wrapText="1"/>
    </xf>
    <xf numFmtId="0" fontId="6" fillId="2" borderId="1" xfId="17" applyFont="1" applyFill="1" applyBorder="1" applyAlignment="1">
      <alignment horizontal="right" wrapText="1"/>
    </xf>
    <xf numFmtId="0" fontId="6" fillId="2" borderId="2" xfId="17" applyFont="1" applyFill="1" applyBorder="1" applyAlignment="1">
      <alignment horizontal="right" wrapText="1"/>
    </xf>
    <xf numFmtId="0" fontId="62" fillId="2" borderId="0" xfId="13" applyFont="1" applyFill="1" applyAlignment="1">
      <alignment wrapText="1"/>
    </xf>
    <xf numFmtId="0" fontId="63" fillId="2" borderId="0" xfId="13" applyFont="1" applyFill="1" applyAlignment="1">
      <alignment wrapText="1"/>
    </xf>
    <xf numFmtId="0" fontId="3" fillId="2" borderId="0" xfId="13" applyFont="1" applyFill="1" applyAlignment="1">
      <alignment horizontal="left" wrapText="1"/>
    </xf>
    <xf numFmtId="0" fontId="3" fillId="2" borderId="0" xfId="1" applyFont="1" applyFill="1" applyAlignment="1">
      <alignment horizontal="left" wrapText="1"/>
    </xf>
    <xf numFmtId="0" fontId="3" fillId="2" borderId="0" xfId="173" applyFont="1" applyFill="1" applyAlignment="1">
      <alignment horizontal="left" vertical="top" wrapText="1"/>
    </xf>
    <xf numFmtId="0" fontId="53" fillId="2" borderId="0" xfId="173" applyFont="1" applyFill="1" applyAlignment="1">
      <alignment horizontal="left" vertical="top" wrapText="1"/>
    </xf>
    <xf numFmtId="0" fontId="3" fillId="2" borderId="0" xfId="1" applyFont="1" applyFill="1" applyAlignment="1">
      <alignment wrapText="1"/>
    </xf>
    <xf numFmtId="0" fontId="11" fillId="2" borderId="0" xfId="13" applyFont="1" applyFill="1" applyAlignment="1">
      <alignment wrapText="1"/>
    </xf>
    <xf numFmtId="0" fontId="11" fillId="2" borderId="0" xfId="2" applyFont="1" applyFill="1" applyAlignment="1">
      <alignment horizontal="left" wrapText="1" indent="1"/>
    </xf>
    <xf numFmtId="0" fontId="7" fillId="2" borderId="1" xfId="2" applyFont="1" applyFill="1" applyBorder="1" applyAlignment="1">
      <alignment horizontal="right" wrapText="1"/>
    </xf>
    <xf numFmtId="0" fontId="7" fillId="2" borderId="2" xfId="2" applyFont="1" applyFill="1" applyBorder="1" applyAlignment="1">
      <alignment horizontal="right" wrapText="1"/>
    </xf>
    <xf numFmtId="0" fontId="6" fillId="2" borderId="1" xfId="2" applyFont="1" applyFill="1" applyBorder="1" applyAlignment="1">
      <alignment horizontal="right" wrapText="1"/>
    </xf>
    <xf numFmtId="0" fontId="6" fillId="2" borderId="2" xfId="2" applyFont="1" applyFill="1" applyBorder="1" applyAlignment="1">
      <alignment horizontal="right" wrapText="1"/>
    </xf>
    <xf numFmtId="0" fontId="7" fillId="2" borderId="1" xfId="2" applyFont="1" applyFill="1" applyBorder="1" applyAlignment="1">
      <alignment horizontal="right"/>
    </xf>
    <xf numFmtId="0" fontId="7" fillId="2" borderId="2" xfId="2" applyFont="1" applyFill="1" applyBorder="1" applyAlignment="1">
      <alignment horizontal="right"/>
    </xf>
    <xf numFmtId="1" fontId="7" fillId="2" borderId="3" xfId="0" applyNumberFormat="1" applyFont="1" applyFill="1" applyBorder="1" applyAlignment="1">
      <alignment horizontal="center"/>
    </xf>
    <xf numFmtId="0" fontId="6" fillId="2" borderId="0" xfId="0" applyFont="1" applyFill="1" applyAlignment="1">
      <alignment horizontal="right" wrapText="1"/>
    </xf>
    <xf numFmtId="0" fontId="6" fillId="2" borderId="2" xfId="0" applyFont="1" applyFill="1" applyBorder="1" applyAlignment="1">
      <alignment horizontal="right" wrapText="1"/>
    </xf>
    <xf numFmtId="0" fontId="7" fillId="2" borderId="0" xfId="0" applyFont="1" applyFill="1" applyBorder="1" applyAlignment="1">
      <alignment horizontal="right" wrapText="1"/>
    </xf>
    <xf numFmtId="0" fontId="7" fillId="2" borderId="2" xfId="0" applyFont="1" applyFill="1" applyBorder="1" applyAlignment="1">
      <alignment horizontal="right" wrapText="1"/>
    </xf>
    <xf numFmtId="0" fontId="2" fillId="2" borderId="1" xfId="0" applyFont="1" applyFill="1" applyBorder="1" applyAlignment="1">
      <alignment wrapText="1"/>
    </xf>
    <xf numFmtId="0" fontId="2" fillId="2" borderId="2" xfId="0" applyFont="1" applyFill="1" applyBorder="1" applyAlignment="1">
      <alignment wrapText="1"/>
    </xf>
    <xf numFmtId="1" fontId="2" fillId="2" borderId="1" xfId="0" applyNumberFormat="1" applyFont="1" applyFill="1" applyBorder="1" applyAlignment="1">
      <alignment horizontal="right" wrapText="1"/>
    </xf>
    <xf numFmtId="1" fontId="2" fillId="2" borderId="2" xfId="0" applyNumberFormat="1" applyFont="1" applyFill="1" applyBorder="1" applyAlignment="1">
      <alignment horizontal="right" wrapText="1"/>
    </xf>
    <xf numFmtId="0" fontId="34" fillId="2" borderId="1" xfId="24" applyFont="1" applyFill="1" applyBorder="1" applyAlignment="1">
      <alignment horizontal="right" wrapText="1"/>
    </xf>
    <xf numFmtId="0" fontId="34" fillId="2" borderId="0" xfId="24" applyFont="1" applyFill="1" applyBorder="1" applyAlignment="1">
      <alignment horizontal="right" wrapText="1"/>
    </xf>
    <xf numFmtId="0" fontId="34" fillId="2" borderId="2" xfId="24" applyFont="1" applyFill="1" applyBorder="1" applyAlignment="1">
      <alignment horizontal="right" wrapText="1"/>
    </xf>
    <xf numFmtId="166" fontId="6" fillId="2" borderId="1" xfId="26" applyNumberFormat="1" applyFont="1" applyFill="1" applyBorder="1" applyAlignment="1">
      <alignment horizontal="right"/>
    </xf>
    <xf numFmtId="166" fontId="6" fillId="2" borderId="0" xfId="26" applyNumberFormat="1" applyFont="1" applyFill="1" applyBorder="1" applyAlignment="1">
      <alignment horizontal="right"/>
    </xf>
    <xf numFmtId="166" fontId="6" fillId="2" borderId="2" xfId="26" applyNumberFormat="1" applyFont="1" applyFill="1" applyBorder="1" applyAlignment="1">
      <alignment horizontal="right"/>
    </xf>
    <xf numFmtId="0" fontId="16" fillId="2" borderId="0" xfId="24" applyFont="1" applyFill="1" applyAlignment="1">
      <alignment horizontal="left" wrapText="1"/>
    </xf>
    <xf numFmtId="166" fontId="2" fillId="2" borderId="0" xfId="26" applyNumberFormat="1" applyFill="1" applyAlignment="1">
      <alignment horizontal="right" vertical="top" wrapText="1"/>
    </xf>
    <xf numFmtId="0" fontId="67" fillId="2" borderId="0" xfId="67" applyFont="1" applyFill="1" applyAlignment="1">
      <alignment horizontal="left" vertical="top" wrapText="1"/>
    </xf>
    <xf numFmtId="0" fontId="6" fillId="2" borderId="3" xfId="2" applyFont="1" applyFill="1" applyBorder="1" applyAlignment="1">
      <alignment horizontal="center" wrapText="1"/>
    </xf>
    <xf numFmtId="0" fontId="11" fillId="2" borderId="3" xfId="2" applyFont="1" applyFill="1" applyBorder="1" applyAlignment="1">
      <alignment horizontal="center"/>
    </xf>
    <xf numFmtId="1" fontId="11" fillId="2" borderId="0" xfId="2" applyNumberFormat="1" applyFont="1" applyFill="1" applyAlignment="1">
      <alignment horizontal="left" wrapText="1" indent="1"/>
    </xf>
    <xf numFmtId="3" fontId="73" fillId="0" borderId="0" xfId="0" applyNumberFormat="1" applyFont="1" applyFill="1" applyBorder="1"/>
    <xf numFmtId="3" fontId="12" fillId="2" borderId="2" xfId="26" applyNumberFormat="1" applyFont="1" applyFill="1" applyBorder="1" applyAlignment="1">
      <alignment horizontal="right"/>
    </xf>
  </cellXfs>
  <cellStyles count="185">
    <cellStyle name="Comma" xfId="68" builtinId="3"/>
    <cellStyle name="Comma 2 2 2" xfId="7" xr:uid="{0735A08E-4434-4D20-B36A-3C899D78E7B4}"/>
    <cellStyle name="Comma 2 2 2 2" xfId="184" xr:uid="{A89A0027-659F-43D0-B19F-CF239FCC7A96}"/>
    <cellStyle name="Comma 2 3" xfId="26" xr:uid="{205AA7C3-9B74-4B70-9F43-4C3FD31806B8}"/>
    <cellStyle name="Comma 2 3 2" xfId="27" xr:uid="{23AA905E-12F4-489E-8148-479B11927C58}"/>
    <cellStyle name="Comma 3" xfId="15" xr:uid="{75B8B989-D216-4ECB-A682-CD9E08AC3865}"/>
    <cellStyle name="Comma 3 2" xfId="183" xr:uid="{03407BB4-7C07-4AE3-B8AD-7401E0B1C90A}"/>
    <cellStyle name="Comma 5 2" xfId="23" xr:uid="{8682E904-A1A9-4876-9E56-209CE7CD5E19}"/>
    <cellStyle name="Comma 7" xfId="18" xr:uid="{024276DB-780B-4376-AB80-310D12C23F58}"/>
    <cellStyle name="Comma_Annex1 2" xfId="19" xr:uid="{07E57F13-700E-4F40-A154-FE081E854BC1}"/>
    <cellStyle name="Hyperlink" xfId="20" builtinId="8"/>
    <cellStyle name="Hyperlink 2" xfId="21" xr:uid="{12987318-40F9-4067-8050-4A7B6DA097D9}"/>
    <cellStyle name="Normal" xfId="0" builtinId="0"/>
    <cellStyle name="Normal 11" xfId="174" xr:uid="{D170BFB5-B6B6-4FAB-892B-9CF037884CF1}"/>
    <cellStyle name="Normal 2" xfId="67" xr:uid="{DFD7BEDA-D2D7-4C68-9D4D-F5CD00F12226}"/>
    <cellStyle name="Normal 2 2" xfId="13" xr:uid="{6621FC36-3D5E-4907-8F2A-B194FC09FE96}"/>
    <cellStyle name="Normal 2 3" xfId="25" xr:uid="{24756C7B-6AD5-4307-9FF7-7A7AEF1D1A64}"/>
    <cellStyle name="Normal 2 3 2" xfId="2" xr:uid="{B165DAC3-6D07-41FD-A45F-1CFC7555F033}"/>
    <cellStyle name="Normal 2 3 3" xfId="9" xr:uid="{22DC60C2-C373-4515-8F17-4FFA6A9ED205}"/>
    <cellStyle name="Normal 2 4" xfId="1" xr:uid="{15B782E1-2F86-4407-8A9D-9D56DCA23C5C}"/>
    <cellStyle name="Normal 2 5" xfId="173" xr:uid="{F3463EAE-8F33-4A14-8BE2-A151767D8559}"/>
    <cellStyle name="Normal 3" xfId="14" xr:uid="{2D0A1428-062C-4625-A4D5-C8699D4E4E39}"/>
    <cellStyle name="Normal 3 2" xfId="3" xr:uid="{E3CC0D5D-B667-4AD5-B500-A937170D93F8}"/>
    <cellStyle name="Normal 3 2 2" xfId="17" xr:uid="{C3BB0C0B-0F57-4C3D-B026-19D945B9BC9E}"/>
    <cellStyle name="Normal 6" xfId="180" xr:uid="{33D78C2D-F0DF-4EE3-9006-0116F1B8F7A1}"/>
    <cellStyle name="Normal_A.T 3.4 (2)" xfId="177" xr:uid="{A6CA3D48-EE25-43AC-937D-648BE6675B85}"/>
    <cellStyle name="Normal_A.T 3.5" xfId="176" xr:uid="{997D5A7B-B834-49AC-8B94-1F66076AC395}"/>
    <cellStyle name="Normal_Length of residence" xfId="29" xr:uid="{1191AB0C-1ADD-4B14-B750-3C9731AD32CE}"/>
    <cellStyle name="Normal_Proportion on income spent on housing" xfId="22" xr:uid="{658C62C7-3EF1-4E5F-8355-10A648AA8FB4}"/>
    <cellStyle name="Normal_Sex" xfId="178" xr:uid="{B8A38691-2979-41DE-B4C6-5FC63F500AEF}"/>
    <cellStyle name="Normal_Sex_1" xfId="179" xr:uid="{4DE3EFCC-5016-4DB4-BA69-ED0221902C64}"/>
    <cellStyle name="Normal_Sheet5" xfId="175" xr:uid="{2365A7B0-9E00-42DE-8646-E0738D327D14}"/>
    <cellStyle name="Normal_tabA1.1-1.16" xfId="30" xr:uid="{B3E003F9-279B-4294-AEFA-CDA8B55071EB}"/>
    <cellStyle name="Normal_Tables CH3 2014-15" xfId="24" xr:uid="{E43D0453-DA41-4855-AD40-169EAE57A9A6}"/>
    <cellStyle name="Percent 2" xfId="16" xr:uid="{45F5C2E0-1F9B-4304-8B0A-6FDFD05168C6}"/>
    <cellStyle name="Percent 2 2" xfId="181" xr:uid="{C5554FCD-7BB6-4EAF-9155-94E67C25BADD}"/>
    <cellStyle name="Percent 2 2 2" xfId="182" xr:uid="{3B098DA4-8B26-4B79-BE23-EE72D1ED5EAC}"/>
    <cellStyle name="Percent 2 4" xfId="8" xr:uid="{3AA0A4E3-1C8F-4224-9F6D-CA1681DD362F}"/>
    <cellStyle name="style1527428904674" xfId="4" xr:uid="{82E8C5B5-CF37-47C3-A94C-DF718535688A}"/>
    <cellStyle name="style1527428904846" xfId="5" xr:uid="{7309C4E4-8CE2-432A-A060-D4D7092F17D6}"/>
    <cellStyle name="style1527428905002" xfId="6" xr:uid="{E5BF62FD-D497-4847-A491-F83A100496DE}"/>
    <cellStyle name="style1580416291812" xfId="135" xr:uid="{8FB8AD9F-28E6-47D7-AA57-EFBB0664C6BE}"/>
    <cellStyle name="style1580416291906" xfId="136" xr:uid="{7CEAEACD-81FF-4D15-A2BD-E3F6630F978D}"/>
    <cellStyle name="style1580416292015" xfId="140" xr:uid="{3868368C-37DB-4A72-8EF5-23D686E634FD}"/>
    <cellStyle name="style1580416292109" xfId="141" xr:uid="{824E49CC-D9D1-4EA1-9E8E-FD1680ACF706}"/>
    <cellStyle name="style1580416293141" xfId="132" xr:uid="{2B09056D-3852-4D9B-AFF9-276A459D4290}"/>
    <cellStyle name="style1580416293484" xfId="142" xr:uid="{2C6BD367-6ACE-4FAD-9C19-202E3C14E01C}"/>
    <cellStyle name="style1580416293922" xfId="130" xr:uid="{5F13071B-C026-41DE-BCF8-BD34D1A40D83}"/>
    <cellStyle name="style1580416294016" xfId="131" xr:uid="{3BD58B6B-521B-4646-8531-63EA5327A116}"/>
    <cellStyle name="style1580416294125" xfId="133" xr:uid="{81C2F4A1-5457-4CF5-A23A-1A92947C2661}"/>
    <cellStyle name="style1580416294265" xfId="10" xr:uid="{E7141AAA-D79D-4EE1-B38C-019351F31992}"/>
    <cellStyle name="style1580416294390" xfId="11" xr:uid="{918F2257-5902-4508-B856-A751C0A5730E}"/>
    <cellStyle name="style1580416294469" xfId="134" xr:uid="{3247A52A-109B-4249-A980-CC8232F6A031}"/>
    <cellStyle name="style1580416294531" xfId="137" xr:uid="{808AB3CC-9426-4FF1-82E1-D88E002B8614}"/>
    <cellStyle name="style1580416294625" xfId="12" xr:uid="{D2B53419-4879-48B3-B051-C195B921B38C}"/>
    <cellStyle name="style1580416294703" xfId="139" xr:uid="{023A8265-EB30-4F71-85DD-DEEB659FC12E}"/>
    <cellStyle name="style1580416294797" xfId="143" xr:uid="{712727C6-3BA6-41A2-93CB-B16D9C345B60}"/>
    <cellStyle name="style1580416295062" xfId="120" xr:uid="{CAC93C57-1F8A-4A2E-B543-E8D00E32A9A6}"/>
    <cellStyle name="style1580416295125" xfId="121" xr:uid="{57F69420-52A5-48C3-9309-03F28B2AF750}"/>
    <cellStyle name="style1580416295187" xfId="125" xr:uid="{F0F6AB98-FB0C-4E28-B611-74CD0154FB24}"/>
    <cellStyle name="style1580416295265" xfId="126" xr:uid="{65F13C58-F28E-4419-8551-AD48C30FD3FB}"/>
    <cellStyle name="style1580416295437" xfId="123" xr:uid="{545DDEB7-FA48-4E6D-9D38-8D8E7230747D}"/>
    <cellStyle name="style1580416295531" xfId="124" xr:uid="{82174DA2-A4E1-4FCA-A535-CE85E3254A66}"/>
    <cellStyle name="style1580416295609" xfId="122" xr:uid="{4ACFD736-DB3E-4167-B118-569C55A8F83B}"/>
    <cellStyle name="style1580416295687" xfId="127" xr:uid="{FBD5BA1D-9389-434E-92A2-22235C8D0807}"/>
    <cellStyle name="style1580416295781" xfId="128" xr:uid="{6CF2DA2D-5601-4948-96B5-12B610427C77}"/>
    <cellStyle name="style1580416295859" xfId="129" xr:uid="{6B40A75B-62FF-4C7E-88FA-117C2C848A01}"/>
    <cellStyle name="style1580416295953" xfId="138" xr:uid="{FD4E255F-094B-4D7E-8C85-EB7E2B6315DD}"/>
    <cellStyle name="style1580416296031" xfId="144" xr:uid="{528DD712-36C6-4B1D-8ED9-420A51827B1B}"/>
    <cellStyle name="style1583230111741" xfId="51" xr:uid="{40FD1E83-2DD1-43EB-9B17-4635723A9025}"/>
    <cellStyle name="style1583230111804" xfId="52" xr:uid="{AAC4AE77-54A0-4365-AC4D-C54364FF9CB2}"/>
    <cellStyle name="style1583230111867" xfId="59" xr:uid="{2F83D552-C314-4F80-80FC-53169CD6B184}"/>
    <cellStyle name="style1583230111929" xfId="60" xr:uid="{A0A9DE84-0E55-47C4-83B8-B4BEEA363DCC}"/>
    <cellStyle name="style1583230113195" xfId="43" xr:uid="{D554FE5C-C5C7-4B04-A84E-DE29AD7EB40C}"/>
    <cellStyle name="style1583230113257" xfId="44" xr:uid="{688017EC-39D1-4EB6-BA23-6DAA03ACD94B}"/>
    <cellStyle name="style1583230113320" xfId="49" xr:uid="{3D06F17C-99EB-4546-BFB0-70C2762E13C2}"/>
    <cellStyle name="style1583230113414" xfId="65" xr:uid="{0D18C0BB-E5B4-40A8-B1F5-DF524AE9F259}"/>
    <cellStyle name="style1583230113507" xfId="46" xr:uid="{952222DF-6EA4-4E04-AB4F-1342432FE20F}"/>
    <cellStyle name="style1583230113554" xfId="50" xr:uid="{6D72E748-9AD6-4840-B38D-0923DCB9C054}"/>
    <cellStyle name="style1583230113664" xfId="54" xr:uid="{530ED379-A703-4A83-ADF8-8D34B590CB38}"/>
    <cellStyle name="style1583230113726" xfId="58" xr:uid="{E221C99A-ED91-4EA1-AE04-ED61D676C7F2}"/>
    <cellStyle name="style1583230113789" xfId="62" xr:uid="{EFA40DAB-67F9-4A4F-91FA-C13208EC4DA5}"/>
    <cellStyle name="style1583230113929" xfId="31" xr:uid="{9AB30188-8D5F-4D3F-BFDC-85A968600E5F}"/>
    <cellStyle name="style1583230113976" xfId="32" xr:uid="{BF36EE71-482B-492A-8CE0-6DAD4D3CDED9}"/>
    <cellStyle name="style1583230114023" xfId="37" xr:uid="{EC5F88FE-E003-4A10-AD14-ACE1B65D05F4}"/>
    <cellStyle name="style1583230114085" xfId="38" xr:uid="{ACFE579A-418F-4D5C-B8BA-0D9100F2DC13}"/>
    <cellStyle name="style1583230114210" xfId="34" xr:uid="{EDAC7385-E37F-43F6-A2C1-8B30BD2A9242}"/>
    <cellStyle name="style1583230114273" xfId="36" xr:uid="{184FAE73-3B95-4D6B-87C8-0CEC30B060F9}"/>
    <cellStyle name="style1583230114335" xfId="33" xr:uid="{1E6F2766-C254-41FA-B0D3-0FE5867689CF}"/>
    <cellStyle name="style1583230114460" xfId="40" xr:uid="{4306B2E9-0D6B-4132-9A46-295F883B345C}"/>
    <cellStyle name="style1583230114523" xfId="42" xr:uid="{3C6D0898-625F-4109-97CF-E01EDE8B6094}"/>
    <cellStyle name="style1583230114586" xfId="57" xr:uid="{332457E4-335E-44EB-B237-345B919A5F04}"/>
    <cellStyle name="style1583230114632" xfId="66" xr:uid="{B2B5A5F9-6F41-4FB5-B19A-09FB289B686B}"/>
    <cellStyle name="style1583230114804" xfId="35" xr:uid="{DC984D83-D3D6-484B-8872-7982A96283C7}"/>
    <cellStyle name="style1583230114867" xfId="41" xr:uid="{83E7EED7-0FBF-43CA-99D3-B10939DCB322}"/>
    <cellStyle name="style1583230114929" xfId="48" xr:uid="{5279CA45-87F6-49D6-8B33-BA5FC4B7DF01}"/>
    <cellStyle name="style1583230114992" xfId="56" xr:uid="{21E7222A-C6C5-4FFD-943B-52B8FB6718E4}"/>
    <cellStyle name="style1583230115054" xfId="64" xr:uid="{6DD153B8-64A2-417D-B80A-FD2606D4F73D}"/>
    <cellStyle name="style1583230116195" xfId="28" xr:uid="{6536A960-F2E9-4484-9E18-C51042CF4E45}"/>
    <cellStyle name="style1583230116336" xfId="39" xr:uid="{80A434B5-A6A5-4670-B15F-02C7DB6CC740}"/>
    <cellStyle name="style1583230116398" xfId="45" xr:uid="{BE259BF1-4BDA-49AB-8543-024FC0B78B89}"/>
    <cellStyle name="style1583230116445" xfId="47" xr:uid="{767CEDFF-8651-4932-945D-06A87272945E}"/>
    <cellStyle name="style1583230116492" xfId="53" xr:uid="{45575A08-93F9-42AF-A8CD-5E22C780F87E}"/>
    <cellStyle name="style1583230116539" xfId="55" xr:uid="{16979CA0-4952-49AB-9FF0-7CBFB69CD02F}"/>
    <cellStyle name="style1583230116633" xfId="61" xr:uid="{58ABBEFF-446F-42AC-A06D-B74E071C2798}"/>
    <cellStyle name="style1583230116679" xfId="63" xr:uid="{6417C810-90FC-4427-88FA-B24EC4624757}"/>
    <cellStyle name="style1584788564638" xfId="100" xr:uid="{92F3290C-44D4-46D8-AD46-7D96B0D0F562}"/>
    <cellStyle name="style1584788564670" xfId="101" xr:uid="{138B0BD9-AAAA-4F05-9D63-993EFD4B8768}"/>
    <cellStyle name="style1584788564685" xfId="106" xr:uid="{E5610AE4-ACD6-48AD-AB1C-0008C841BB5E}"/>
    <cellStyle name="style1584788564716" xfId="107" xr:uid="{DC3940E4-65E0-44C7-8C73-70933F2EC1A2}"/>
    <cellStyle name="style1584788564732" xfId="114" xr:uid="{20CD8984-7782-4E93-BB75-5C1C590DD004}"/>
    <cellStyle name="style1584788564748" xfId="115" xr:uid="{F327793B-77AE-4F42-A862-726B8EBE6AF8}"/>
    <cellStyle name="style1584788565013" xfId="102" xr:uid="{A17444DD-02A2-484E-B02F-ED8B956C7BA0}"/>
    <cellStyle name="style1584788565107" xfId="116" xr:uid="{A57C8840-2D9C-4E46-AF9B-F9607766A825}"/>
    <cellStyle name="style1584788565373" xfId="104" xr:uid="{CDC986BC-4A85-4BB5-AF8F-94AA101C403F}"/>
    <cellStyle name="style1584788565420" xfId="118" xr:uid="{827C8B3D-06A1-47AE-88A3-96374910FEFC}"/>
    <cellStyle name="style1584788565451" xfId="103" xr:uid="{EDC029AE-F07D-4A34-B2B6-25FBF48D1ED2}"/>
    <cellStyle name="style1584788565467" xfId="105" xr:uid="{43A11AB6-E96F-42F0-AA19-5F9C0D6787E1}"/>
    <cellStyle name="style1584788565482" xfId="108" xr:uid="{F56EA1C2-5275-4B75-996C-DF23F5A6ABB1}"/>
    <cellStyle name="style1584788565513" xfId="109" xr:uid="{ADE45193-B709-4359-8BEC-3A59B312317D}"/>
    <cellStyle name="style1584788565529" xfId="113" xr:uid="{258AF0AA-AFA2-4F97-8D8F-BCC7F193EE87}"/>
    <cellStyle name="style1584788565545" xfId="117" xr:uid="{5B5BF725-8B21-4FC2-8160-EE958EFBE485}"/>
    <cellStyle name="style1584788565654" xfId="90" xr:uid="{169D00B5-8231-4C11-ABF9-A8C2D1715386}"/>
    <cellStyle name="style1584788565670" xfId="91" xr:uid="{A7AFE0BB-EB2C-40CF-96FE-C0284614099C}"/>
    <cellStyle name="style1584788565685" xfId="95" xr:uid="{66F70228-4392-4A93-8C2E-0384E4D1359E}"/>
    <cellStyle name="style1584788565701" xfId="96" xr:uid="{C272AC30-FD29-4788-B2C5-E6622181F091}"/>
    <cellStyle name="style1584788565717" xfId="92" xr:uid="{2AC11440-108E-4D21-BF78-531620EE132C}"/>
    <cellStyle name="style1584788565748" xfId="93" xr:uid="{2633433E-08B8-4417-8ADA-7ADEC7162970}"/>
    <cellStyle name="style1584788565763" xfId="94" xr:uid="{C40281DD-BC45-4C38-81FD-4A73656D3991}"/>
    <cellStyle name="style1584788565795" xfId="97" xr:uid="{A86168D6-62C0-4C38-942C-F5D2C1A750CC}"/>
    <cellStyle name="style1584788565826" xfId="98" xr:uid="{03289890-2179-41BE-ADB3-1523B1368196}"/>
    <cellStyle name="style1584788565842" xfId="99" xr:uid="{FAB20352-F849-47FD-91DA-DDD18BC0D116}"/>
    <cellStyle name="style1584788565873" xfId="112" xr:uid="{113299DC-B91B-4307-9530-CCDE812D3B0A}"/>
    <cellStyle name="style1584788565888" xfId="119" xr:uid="{1A1F82A2-A05B-4414-8027-DFA50BBE4B3C}"/>
    <cellStyle name="style1584788565920" xfId="111" xr:uid="{14D82D9E-4A93-4910-ABD9-B5CE6F6BA8A4}"/>
    <cellStyle name="style1584788565998" xfId="110" xr:uid="{05343E0C-A062-4FC7-A064-F88FF5324D0A}"/>
    <cellStyle name="style1584790643063" xfId="69" xr:uid="{20B9221D-72CA-4C49-BA59-0591B22AD637}"/>
    <cellStyle name="style1584790643079" xfId="75" xr:uid="{EAB2A31D-52E2-4F07-8634-0CD86F2AA689}"/>
    <cellStyle name="style1584790643094" xfId="76" xr:uid="{99CD4FC8-66DF-4D7E-B36E-1499C76EF6EF}"/>
    <cellStyle name="style1584790643110" xfId="80" xr:uid="{AFDB51F6-C8E0-42AF-8AAE-5D0C5B087F81}"/>
    <cellStyle name="style1584790643126" xfId="81" xr:uid="{7CF7354F-A5EA-4AD9-A5BE-41C3FBD92AD3}"/>
    <cellStyle name="style1584790643157" xfId="85" xr:uid="{247A96D6-CA2D-4F3F-A83F-24DE91C88A07}"/>
    <cellStyle name="style1584790643172" xfId="86" xr:uid="{9AD50D03-FA5E-450F-985F-F00A8D73B6EB}"/>
    <cellStyle name="style1584790643297" xfId="72" xr:uid="{EDE27BA1-510D-4FE1-A65A-99E4FD3A523B}"/>
    <cellStyle name="style1584790643329" xfId="73" xr:uid="{0F7D4F6C-B783-44E0-A50E-47A17E42F13C}"/>
    <cellStyle name="style1584790643344" xfId="74" xr:uid="{2E3A2F0A-E6E3-4725-BD84-E1B9518C1665}"/>
    <cellStyle name="style1584790643391" xfId="77" xr:uid="{314A580D-7C54-4A8F-AD81-542C99BF99C3}"/>
    <cellStyle name="style1584790643469" xfId="87" xr:uid="{3A3C4E40-85A3-4FAF-98B5-8150C00AC4A8}"/>
    <cellStyle name="style1584790643501" xfId="89" xr:uid="{E8F55F85-1EDD-4716-9B70-90F67504D3D4}"/>
    <cellStyle name="style1584790643532" xfId="70" xr:uid="{1CF1D9EB-A77C-4AAB-AEA7-51190FDAEC83}"/>
    <cellStyle name="style1584790643548" xfId="71" xr:uid="{8DB59B22-128A-420B-BB7D-B5F87F313F38}"/>
    <cellStyle name="style1584790643626" xfId="78" xr:uid="{9B01EAE1-DB3A-4BDC-B839-D081CB41A6E4}"/>
    <cellStyle name="style1584790643641" xfId="79" xr:uid="{9F2C0C95-7645-4F30-93A5-39C17779EB75}"/>
    <cellStyle name="style1584790643657" xfId="82" xr:uid="{FE9FCCBC-4452-4644-8ACB-DBCFB58D6BA7}"/>
    <cellStyle name="style1584790643673" xfId="83" xr:uid="{7B4C0586-CFB9-4B53-8CB5-220EEC45D7DE}"/>
    <cellStyle name="style1584790643704" xfId="84" xr:uid="{4A4ACE38-8A38-49FC-90D4-10D14C45BF1E}"/>
    <cellStyle name="style1584790643719" xfId="88" xr:uid="{4B0FC0A8-0E89-4700-930E-FCE902E64389}"/>
    <cellStyle name="style1584809518679" xfId="155" xr:uid="{E29932C3-0A62-4793-A1D3-F56E12A9C25C}"/>
    <cellStyle name="style1584809518696" xfId="156" xr:uid="{899F63DF-1D61-4AB2-B162-55AA2F0F3C23}"/>
    <cellStyle name="style1584809518711" xfId="161" xr:uid="{A6AA8638-26EC-4249-945F-726E5E92C7DC}"/>
    <cellStyle name="style1584809518728" xfId="162" xr:uid="{690F8022-EBE1-44A7-9F2C-B9AA05E0BA5F}"/>
    <cellStyle name="style1584809518763" xfId="167" xr:uid="{66960FDB-4586-4020-B870-16C2AAB51ED5}"/>
    <cellStyle name="style1584809518780" xfId="168" xr:uid="{F44A87B7-2225-4841-B82B-395FA51B767D}"/>
    <cellStyle name="style1584809519062" xfId="157" xr:uid="{4043E1F4-4081-41A8-86BC-6E562707651C}"/>
    <cellStyle name="style1584809519174" xfId="169" xr:uid="{4499E592-5756-4916-B6CB-1E645EDF2185}"/>
    <cellStyle name="style1584809519645" xfId="159" xr:uid="{1F56F662-D934-403B-B739-C69AB7F24FC4}"/>
    <cellStyle name="style1584809519678" xfId="171" xr:uid="{6885BF8E-68F9-48A8-B684-4F6F001D92E2}"/>
    <cellStyle name="style1584809519721" xfId="158" xr:uid="{D4DAC2FA-7DE0-4EE9-B024-B4B82C5A2E83}"/>
    <cellStyle name="style1584809519730" xfId="160" xr:uid="{30C02360-24DC-4E95-B3F5-E4E96824B491}"/>
    <cellStyle name="style1584809519747" xfId="163" xr:uid="{F65239D0-CE9E-4757-A1C7-883EB911D4BE}"/>
    <cellStyle name="style1584809519777" xfId="164" xr:uid="{F82A6941-01DA-4114-B3DF-8AB5997FC2FE}"/>
    <cellStyle name="style1584809519795" xfId="166" xr:uid="{367ADF40-9A5E-4D0A-921B-4FEF028D0A37}"/>
    <cellStyle name="style1584809519812" xfId="170" xr:uid="{ADA40609-A1ED-40B0-B204-DF9B1B0B1118}"/>
    <cellStyle name="style1584809519941" xfId="145" xr:uid="{95C89D3C-E40E-4828-BC63-35EA0A148BE1}"/>
    <cellStyle name="style1584809519946" xfId="146" xr:uid="{3CF5E411-5561-4CEE-99BC-7A3865036CAE}"/>
    <cellStyle name="style1584809519963" xfId="150" xr:uid="{78644038-1C94-4811-8AE6-31D991EDEE8F}"/>
    <cellStyle name="style1584809519980" xfId="151" xr:uid="{88D20A85-C7D9-4ECD-8F6F-962FE7458A6C}"/>
    <cellStyle name="style1584809519995" xfId="147" xr:uid="{5E27FFE3-955D-416C-896D-B623D51CD150}"/>
    <cellStyle name="style1584809520028" xfId="148" xr:uid="{51A27197-A278-4317-9FD6-00F1BE74E7BA}"/>
    <cellStyle name="style1584809520061" xfId="149" xr:uid="{4B61FB8B-BFD9-4B35-9F2A-6A5FFFEE293F}"/>
    <cellStyle name="style1584809520097" xfId="152" xr:uid="{3DEE93D3-33AB-45F2-AABA-EFEA78984298}"/>
    <cellStyle name="style1584809520129" xfId="153" xr:uid="{9D008FE9-2E7C-41EE-AA56-41B0CF44632D}"/>
    <cellStyle name="style1584809520176" xfId="154" xr:uid="{54E66F7E-E4AD-4A50-8017-A3BFAED96549}"/>
    <cellStyle name="style1584809520196" xfId="165" xr:uid="{0670B3A8-C451-4B0C-A063-27F622BE263A}"/>
    <cellStyle name="style1584809520227" xfId="172" xr:uid="{55A5CC6D-898A-4387-B920-57C7EE3B54A0}"/>
  </cellStyles>
  <dxfs count="0"/>
  <tableStyles count="0" defaultTableStyle="TableStyleMedium2" defaultPivotStyle="PivotStyleLight16"/>
  <colors>
    <mruColors>
      <color rgb="FFCC99FF"/>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232646524663E-2"/>
          <c:y val="9.0247708935372969E-2"/>
          <c:w val="0.64541757666163335"/>
          <c:h val="0.72227860406338096"/>
        </c:manualLayout>
      </c:layout>
      <c:lineChart>
        <c:grouping val="standard"/>
        <c:varyColors val="0"/>
        <c:ser>
          <c:idx val="2"/>
          <c:order val="0"/>
          <c:tx>
            <c:strRef>
              <c:f>'Fig 1.1'!$V$4</c:f>
              <c:strCache>
                <c:ptCount val="1"/>
                <c:pt idx="0">
                  <c:v>owner occupiers</c:v>
                </c:pt>
              </c:strCache>
            </c:strRef>
          </c:tx>
          <c:spPr>
            <a:ln w="25400">
              <a:solidFill>
                <a:srgbClr val="009999"/>
              </a:solidFill>
            </a:ln>
          </c:spPr>
          <c:marker>
            <c:symbol val="square"/>
            <c:size val="5"/>
            <c:spPr>
              <a:solidFill>
                <a:srgbClr val="009999"/>
              </a:solidFill>
              <a:ln>
                <a:solidFill>
                  <a:srgbClr val="009999"/>
                </a:solidFill>
              </a:ln>
            </c:spPr>
          </c:marker>
          <c:cat>
            <c:strRef>
              <c:f>'Fig 1.1'!$U$7:$U$17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 1.1'!$V$7:$V$17</c:f>
              <c:numCache>
                <c:formatCode>0.0</c:formatCode>
                <c:ptCount val="11"/>
                <c:pt idx="0">
                  <c:v>43.664537181315495</c:v>
                </c:pt>
                <c:pt idx="1">
                  <c:v>39.948962170619097</c:v>
                </c:pt>
                <c:pt idx="2">
                  <c:v>36.216109338998805</c:v>
                </c:pt>
                <c:pt idx="3">
                  <c:v>36.005343931053346</c:v>
                </c:pt>
                <c:pt idx="4">
                  <c:v>33.531565793177343</c:v>
                </c:pt>
                <c:pt idx="5">
                  <c:v>30.528320657435447</c:v>
                </c:pt>
                <c:pt idx="6">
                  <c:v>31.216463681867452</c:v>
                </c:pt>
                <c:pt idx="7">
                  <c:v>33.145383827522231</c:v>
                </c:pt>
                <c:pt idx="8">
                  <c:v>31.941973505003574</c:v>
                </c:pt>
                <c:pt idx="9">
                  <c:v>32.705922189401967</c:v>
                </c:pt>
                <c:pt idx="10">
                  <c:v>35.634601481618347</c:v>
                </c:pt>
              </c:numCache>
            </c:numRef>
          </c:val>
          <c:smooth val="0"/>
          <c:extLst>
            <c:ext xmlns:c16="http://schemas.microsoft.com/office/drawing/2014/chart" uri="{C3380CC4-5D6E-409C-BE32-E72D297353CC}">
              <c16:uniqueId val="{00000000-31DF-4B65-A9AC-0678F6184E8B}"/>
            </c:ext>
          </c:extLst>
        </c:ser>
        <c:ser>
          <c:idx val="3"/>
          <c:order val="1"/>
          <c:tx>
            <c:strRef>
              <c:f>'Fig 1.1'!$W$4</c:f>
              <c:strCache>
                <c:ptCount val="1"/>
                <c:pt idx="0">
                  <c:v>private renters</c:v>
                </c:pt>
              </c:strCache>
            </c:strRef>
          </c:tx>
          <c:spPr>
            <a:ln w="25400">
              <a:solidFill>
                <a:srgbClr val="333366"/>
              </a:solidFill>
            </a:ln>
          </c:spPr>
          <c:marker>
            <c:symbol val="triangle"/>
            <c:size val="5"/>
            <c:spPr>
              <a:solidFill>
                <a:srgbClr val="333366"/>
              </a:solidFill>
              <a:ln>
                <a:solidFill>
                  <a:srgbClr val="333366"/>
                </a:solidFill>
              </a:ln>
            </c:spPr>
          </c:marker>
          <c:cat>
            <c:strRef>
              <c:f>'Fig 1.1'!$U$7:$U$17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 1.1'!$W$7:$W$17</c:f>
              <c:numCache>
                <c:formatCode>0.0</c:formatCode>
                <c:ptCount val="11"/>
                <c:pt idx="0">
                  <c:v>36.756542860648452</c:v>
                </c:pt>
                <c:pt idx="1">
                  <c:v>41.786110499587757</c:v>
                </c:pt>
                <c:pt idx="2">
                  <c:v>45.903665553957254</c:v>
                </c:pt>
                <c:pt idx="3">
                  <c:v>46.519930580573885</c:v>
                </c:pt>
                <c:pt idx="4">
                  <c:v>49.513885032841507</c:v>
                </c:pt>
                <c:pt idx="5">
                  <c:v>51.623344511555899</c:v>
                </c:pt>
                <c:pt idx="6">
                  <c:v>50.428369123910834</c:v>
                </c:pt>
                <c:pt idx="7">
                  <c:v>49.388354611083201</c:v>
                </c:pt>
                <c:pt idx="8">
                  <c:v>49.519499308241194</c:v>
                </c:pt>
                <c:pt idx="9">
                  <c:v>48.419200362245853</c:v>
                </c:pt>
                <c:pt idx="10">
                  <c:v>46.261145519181795</c:v>
                </c:pt>
              </c:numCache>
            </c:numRef>
          </c:val>
          <c:smooth val="0"/>
          <c:extLst>
            <c:ext xmlns:c16="http://schemas.microsoft.com/office/drawing/2014/chart" uri="{C3380CC4-5D6E-409C-BE32-E72D297353CC}">
              <c16:uniqueId val="{00000001-31DF-4B65-A9AC-0678F6184E8B}"/>
            </c:ext>
          </c:extLst>
        </c:ser>
        <c:ser>
          <c:idx val="0"/>
          <c:order val="2"/>
          <c:tx>
            <c:strRef>
              <c:f>'Fig 1.1'!$X$4</c:f>
              <c:strCache>
                <c:ptCount val="1"/>
                <c:pt idx="0">
                  <c:v>local authority</c:v>
                </c:pt>
              </c:strCache>
            </c:strRef>
          </c:tx>
          <c:spPr>
            <a:ln w="25400">
              <a:solidFill>
                <a:srgbClr val="C5C5C5"/>
              </a:solidFill>
            </a:ln>
          </c:spPr>
          <c:marker>
            <c:symbol val="circle"/>
            <c:size val="5"/>
            <c:spPr>
              <a:solidFill>
                <a:srgbClr val="C5C5C5"/>
              </a:solidFill>
              <a:ln>
                <a:solidFill>
                  <a:srgbClr val="C5C5C5"/>
                </a:solidFill>
              </a:ln>
            </c:spPr>
          </c:marker>
          <c:cat>
            <c:strRef>
              <c:f>'Fig 1.1'!$U$7:$U$17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 1.1'!$X$7:$X$17</c:f>
              <c:numCache>
                <c:formatCode>0.0</c:formatCode>
                <c:ptCount val="11"/>
                <c:pt idx="0">
                  <c:v>10.565878458636574</c:v>
                </c:pt>
                <c:pt idx="1">
                  <c:v>8.5197169816229597</c:v>
                </c:pt>
                <c:pt idx="2">
                  <c:v>8.7356234613259716</c:v>
                </c:pt>
                <c:pt idx="3">
                  <c:v>7.7434124056602398</c:v>
                </c:pt>
                <c:pt idx="4">
                  <c:v>7.7907335979562644</c:v>
                </c:pt>
                <c:pt idx="5">
                  <c:v>7.0309007466676565</c:v>
                </c:pt>
                <c:pt idx="6">
                  <c:v>7.6823597499002192</c:v>
                </c:pt>
                <c:pt idx="7">
                  <c:v>6.8226008109260539</c:v>
                </c:pt>
                <c:pt idx="8">
                  <c:v>6.7612593313409297</c:v>
                </c:pt>
                <c:pt idx="9">
                  <c:v>6.6375713383368371</c:v>
                </c:pt>
                <c:pt idx="10">
                  <c:v>6.3443648295493507</c:v>
                </c:pt>
              </c:numCache>
            </c:numRef>
          </c:val>
          <c:smooth val="0"/>
          <c:extLst>
            <c:ext xmlns:c16="http://schemas.microsoft.com/office/drawing/2014/chart" uri="{C3380CC4-5D6E-409C-BE32-E72D297353CC}">
              <c16:uniqueId val="{00000002-31DF-4B65-A9AC-0678F6184E8B}"/>
            </c:ext>
          </c:extLst>
        </c:ser>
        <c:ser>
          <c:idx val="1"/>
          <c:order val="3"/>
          <c:tx>
            <c:strRef>
              <c:f>'Fig 1.1'!$Y$4</c:f>
              <c:strCache>
                <c:ptCount val="1"/>
                <c:pt idx="0">
                  <c:v>housing association</c:v>
                </c:pt>
              </c:strCache>
            </c:strRef>
          </c:tx>
          <c:spPr>
            <a:ln w="25400">
              <a:solidFill>
                <a:srgbClr val="993366"/>
              </a:solidFill>
            </a:ln>
          </c:spPr>
          <c:marker>
            <c:symbol val="diamond"/>
            <c:size val="5"/>
            <c:spPr>
              <a:solidFill>
                <a:srgbClr val="993366"/>
              </a:solidFill>
              <a:ln>
                <a:solidFill>
                  <a:srgbClr val="993366"/>
                </a:solidFill>
              </a:ln>
            </c:spPr>
          </c:marker>
          <c:cat>
            <c:strRef>
              <c:f>'Fig 1.1'!$U$7:$U$17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 1.1'!$Y$7:$Y$17</c:f>
              <c:numCache>
                <c:formatCode>0.0</c:formatCode>
                <c:ptCount val="11"/>
                <c:pt idx="0">
                  <c:v>9.013041499399753</c:v>
                </c:pt>
                <c:pt idx="1">
                  <c:v>9.7452103481701524</c:v>
                </c:pt>
                <c:pt idx="2">
                  <c:v>9.1446016457179109</c:v>
                </c:pt>
                <c:pt idx="3">
                  <c:v>9.7313130827125018</c:v>
                </c:pt>
                <c:pt idx="4">
                  <c:v>9.1638155760248612</c:v>
                </c:pt>
                <c:pt idx="5">
                  <c:v>10.817434084341187</c:v>
                </c:pt>
                <c:pt idx="6">
                  <c:v>10.672807444321625</c:v>
                </c:pt>
                <c:pt idx="7">
                  <c:v>10.643660750468564</c:v>
                </c:pt>
                <c:pt idx="8">
                  <c:v>11.777267855414268</c:v>
                </c:pt>
                <c:pt idx="9">
                  <c:v>12.237306110015259</c:v>
                </c:pt>
                <c:pt idx="10">
                  <c:v>11.759888169650631</c:v>
                </c:pt>
              </c:numCache>
            </c:numRef>
          </c:val>
          <c:smooth val="0"/>
          <c:extLst>
            <c:ext xmlns:c16="http://schemas.microsoft.com/office/drawing/2014/chart" uri="{C3380CC4-5D6E-409C-BE32-E72D297353CC}">
              <c16:uniqueId val="{00000003-31DF-4B65-A9AC-0678F6184E8B}"/>
            </c:ext>
          </c:extLst>
        </c:ser>
        <c:dLbls>
          <c:showLegendKey val="0"/>
          <c:showVal val="0"/>
          <c:showCatName val="0"/>
          <c:showSerName val="0"/>
          <c:showPercent val="0"/>
          <c:showBubbleSize val="0"/>
        </c:dLbls>
        <c:marker val="1"/>
        <c:smooth val="0"/>
        <c:axId val="148090880"/>
        <c:axId val="148092800"/>
      </c:lineChart>
      <c:catAx>
        <c:axId val="148090880"/>
        <c:scaling>
          <c:orientation val="minMax"/>
        </c:scaling>
        <c:delete val="0"/>
        <c:axPos val="b"/>
        <c:numFmt formatCode="General" sourceLinked="1"/>
        <c:majorTickMark val="out"/>
        <c:minorTickMark val="none"/>
        <c:tickLblPos val="nextTo"/>
        <c:txPr>
          <a:bodyPr/>
          <a:lstStyle/>
          <a:p>
            <a:pPr>
              <a:defRPr baseline="0"/>
            </a:pPr>
            <a:endParaRPr lang="en-US"/>
          </a:p>
        </c:txPr>
        <c:crossAx val="148092800"/>
        <c:crosses val="autoZero"/>
        <c:auto val="1"/>
        <c:lblAlgn val="ctr"/>
        <c:lblOffset val="100"/>
        <c:noMultiLvlLbl val="0"/>
      </c:catAx>
      <c:valAx>
        <c:axId val="148092800"/>
        <c:scaling>
          <c:orientation val="minMax"/>
          <c:min val="0"/>
        </c:scaling>
        <c:delete val="0"/>
        <c:axPos val="l"/>
        <c:title>
          <c:tx>
            <c:rich>
              <a:bodyPr rot="-5400000" vert="horz"/>
              <a:lstStyle/>
              <a:p>
                <a:pPr>
                  <a:defRPr baseline="0"/>
                </a:pPr>
                <a:r>
                  <a:rPr lang="en-US" baseline="0"/>
                  <a:t>percentage</a:t>
                </a:r>
              </a:p>
            </c:rich>
          </c:tx>
          <c:overlay val="0"/>
        </c:title>
        <c:numFmt formatCode="#,##0" sourceLinked="0"/>
        <c:majorTickMark val="out"/>
        <c:minorTickMark val="none"/>
        <c:tickLblPos val="nextTo"/>
        <c:crossAx val="148090880"/>
        <c:crosses val="autoZero"/>
        <c:crossBetween val="between"/>
      </c:valAx>
    </c:plotArea>
    <c:legend>
      <c:legendPos val="r"/>
      <c:overlay val="0"/>
      <c:txPr>
        <a:bodyPr/>
        <a:lstStyle/>
        <a:p>
          <a:pPr>
            <a:defRPr baseline="0"/>
          </a:pPr>
          <a:endParaRPr lang="en-US"/>
        </a:p>
      </c:txPr>
    </c:legend>
    <c:plotVisOnly val="1"/>
    <c:dispBlanksAs val="span"/>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282013069025427E-2"/>
          <c:y val="5.1828039683150043E-2"/>
          <c:w val="0.66925021142832863"/>
          <c:h val="0.84289959847467499"/>
        </c:manualLayout>
      </c:layout>
      <c:barChart>
        <c:barDir val="col"/>
        <c:grouping val="clustered"/>
        <c:varyColors val="0"/>
        <c:ser>
          <c:idx val="0"/>
          <c:order val="0"/>
          <c:tx>
            <c:strRef>
              <c:f>'Fig 1.2'!$S$10</c:f>
              <c:strCache>
                <c:ptCount val="1"/>
                <c:pt idx="0">
                  <c:v>including Housing Benefit</c:v>
                </c:pt>
              </c:strCache>
            </c:strRef>
          </c:tx>
          <c:spPr>
            <a:solidFill>
              <a:srgbClr val="009999"/>
            </a:solidFill>
            <a:ln>
              <a:noFill/>
            </a:ln>
            <a:effectLst/>
          </c:spPr>
          <c:invertIfNegative val="0"/>
          <c:cat>
            <c:strRef>
              <c:f>('Fig 1.2'!$R$12,'Fig 1.2'!$R$14,'Fig 1.2'!$R$16)</c:f>
              <c:strCache>
                <c:ptCount val="3"/>
                <c:pt idx="0">
                  <c:v>16 to 34</c:v>
                </c:pt>
                <c:pt idx="1">
                  <c:v>35 to 64</c:v>
                </c:pt>
                <c:pt idx="2">
                  <c:v>65 and over</c:v>
                </c:pt>
              </c:strCache>
            </c:strRef>
          </c:cat>
          <c:val>
            <c:numRef>
              <c:f>('Fig 1.2'!$S$12,'Fig 1.2'!$S$14,'Fig 1.2'!$S$16)</c:f>
              <c:numCache>
                <c:formatCode>0.0</c:formatCode>
                <c:ptCount val="3"/>
                <c:pt idx="0">
                  <c:v>31.211705156960509</c:v>
                </c:pt>
                <c:pt idx="1">
                  <c:v>29.016590119614769</c:v>
                </c:pt>
                <c:pt idx="2" formatCode="#,##0.0">
                  <c:v>30.897329795329004</c:v>
                </c:pt>
              </c:numCache>
            </c:numRef>
          </c:val>
          <c:extLst>
            <c:ext xmlns:c16="http://schemas.microsoft.com/office/drawing/2014/chart" uri="{C3380CC4-5D6E-409C-BE32-E72D297353CC}">
              <c16:uniqueId val="{00000000-1B20-43D0-9549-8ADF9F79A2C2}"/>
            </c:ext>
          </c:extLst>
        </c:ser>
        <c:ser>
          <c:idx val="1"/>
          <c:order val="1"/>
          <c:tx>
            <c:strRef>
              <c:f>'Fig 1.2'!$T$10</c:f>
              <c:strCache>
                <c:ptCount val="1"/>
                <c:pt idx="0">
                  <c:v>excluding Housing Benefit</c:v>
                </c:pt>
              </c:strCache>
            </c:strRef>
          </c:tx>
          <c:spPr>
            <a:solidFill>
              <a:srgbClr val="333366"/>
            </a:solidFill>
            <a:ln>
              <a:noFill/>
            </a:ln>
            <a:effectLst/>
          </c:spPr>
          <c:invertIfNegative val="0"/>
          <c:cat>
            <c:strRef>
              <c:f>('Fig 1.2'!$R$12,'Fig 1.2'!$R$14,'Fig 1.2'!$R$16)</c:f>
              <c:strCache>
                <c:ptCount val="3"/>
                <c:pt idx="0">
                  <c:v>16 to 34</c:v>
                </c:pt>
                <c:pt idx="1">
                  <c:v>35 to 64</c:v>
                </c:pt>
                <c:pt idx="2">
                  <c:v>65 and over</c:v>
                </c:pt>
              </c:strCache>
            </c:strRef>
          </c:cat>
          <c:val>
            <c:numRef>
              <c:f>('Fig 1.2'!$T$12,'Fig 1.2'!$T$14,'Fig 1.2'!$T$16)</c:f>
              <c:numCache>
                <c:formatCode>0.0</c:formatCode>
                <c:ptCount val="3"/>
                <c:pt idx="0">
                  <c:v>34.817962462857359</c:v>
                </c:pt>
                <c:pt idx="1">
                  <c:v>35.998014027092708</c:v>
                </c:pt>
                <c:pt idx="2">
                  <c:v>38.867962915660137</c:v>
                </c:pt>
              </c:numCache>
            </c:numRef>
          </c:val>
          <c:extLst>
            <c:ext xmlns:c16="http://schemas.microsoft.com/office/drawing/2014/chart" uri="{C3380CC4-5D6E-409C-BE32-E72D297353CC}">
              <c16:uniqueId val="{00000001-1B20-43D0-9549-8ADF9F79A2C2}"/>
            </c:ext>
          </c:extLst>
        </c:ser>
        <c:dLbls>
          <c:showLegendKey val="0"/>
          <c:showVal val="0"/>
          <c:showCatName val="0"/>
          <c:showSerName val="0"/>
          <c:showPercent val="0"/>
          <c:showBubbleSize val="0"/>
        </c:dLbls>
        <c:gapWidth val="50"/>
        <c:axId val="118725632"/>
        <c:axId val="118731520"/>
      </c:barChart>
      <c:catAx>
        <c:axId val="11872563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18731520"/>
        <c:crosses val="autoZero"/>
        <c:auto val="0"/>
        <c:lblAlgn val="ctr"/>
        <c:lblOffset val="100"/>
        <c:noMultiLvlLbl val="0"/>
      </c:catAx>
      <c:valAx>
        <c:axId val="118731520"/>
        <c:scaling>
          <c:orientation val="minMax"/>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itchFamily="34" charset="0"/>
                    <a:ea typeface="+mn-ea"/>
                    <a:cs typeface="Arial" pitchFamily="34" charset="0"/>
                  </a:defRPr>
                </a:pPr>
                <a:r>
                  <a:rPr lang="en-GB" b="1">
                    <a:latin typeface="Arial" pitchFamily="34" charset="0"/>
                    <a:cs typeface="Arial" pitchFamily="34" charset="0"/>
                  </a:rPr>
                  <a:t>percentage</a:t>
                </a:r>
              </a:p>
            </c:rich>
          </c:tx>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18725632"/>
        <c:crosses val="autoZero"/>
        <c:crossBetween val="between"/>
      </c:valAx>
      <c:spPr>
        <a:noFill/>
        <a:ln w="25400">
          <a:noFill/>
        </a:ln>
        <a:effectLst/>
      </c:spPr>
    </c:plotArea>
    <c:legend>
      <c:legendPos val="r"/>
      <c:layout>
        <c:manualLayout>
          <c:xMode val="edge"/>
          <c:yMode val="edge"/>
          <c:x val="0.78638903584820408"/>
          <c:y val="0.37015260624340013"/>
          <c:w val="0.19889786949755361"/>
          <c:h val="0.2507241821386064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47624</xdr:colOff>
      <xdr:row>2</xdr:row>
      <xdr:rowOff>85725</xdr:rowOff>
    </xdr:from>
    <xdr:to>
      <xdr:col>10</xdr:col>
      <xdr:colOff>76200</xdr:colOff>
      <xdr:row>19</xdr:row>
      <xdr:rowOff>69850</xdr:rowOff>
    </xdr:to>
    <xdr:graphicFrame macro="">
      <xdr:nvGraphicFramePr>
        <xdr:cNvPr id="2" name="Chart 1">
          <a:extLst>
            <a:ext uri="{FF2B5EF4-FFF2-40B4-BE49-F238E27FC236}">
              <a16:creationId xmlns:a16="http://schemas.microsoft.com/office/drawing/2014/main" id="{95A6EBBD-0CFD-4733-A136-65405CB779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624840</xdr:colOff>
      <xdr:row>3</xdr:row>
      <xdr:rowOff>95880</xdr:rowOff>
    </xdr:from>
    <xdr:to>
      <xdr:col>9</xdr:col>
      <xdr:colOff>146050</xdr:colOff>
      <xdr:row>20</xdr:row>
      <xdr:rowOff>50800</xdr:rowOff>
    </xdr:to>
    <xdr:graphicFrame macro="">
      <xdr:nvGraphicFramePr>
        <xdr:cNvPr id="2" name="Chart 1">
          <a:extLst>
            <a:ext uri="{FF2B5EF4-FFF2-40B4-BE49-F238E27FC236}">
              <a16:creationId xmlns:a16="http://schemas.microsoft.com/office/drawing/2014/main" id="{EA3774EC-819E-4206-9AE4-6ED38F081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70609-7E7D-463D-A690-FB610EA7C5F6}">
  <dimension ref="B2:Z60"/>
  <sheetViews>
    <sheetView tabSelected="1" zoomScaleNormal="100" workbookViewId="0"/>
  </sheetViews>
  <sheetFormatPr defaultColWidth="10.453125" defaultRowHeight="14.5" x14ac:dyDescent="0.35"/>
  <cols>
    <col min="1" max="16384" width="10.453125" style="92"/>
  </cols>
  <sheetData>
    <row r="2" spans="2:26" ht="15.5" x14ac:dyDescent="0.35">
      <c r="B2" s="112" t="s">
        <v>0</v>
      </c>
      <c r="C2" s="113"/>
      <c r="D2" s="114"/>
      <c r="E2" s="114"/>
      <c r="F2" s="114"/>
      <c r="G2" s="115"/>
      <c r="H2" s="114"/>
      <c r="I2" s="114"/>
      <c r="J2" s="114"/>
      <c r="K2" s="114"/>
      <c r="L2" s="114"/>
      <c r="M2" s="114"/>
      <c r="N2" s="114"/>
      <c r="O2" s="114"/>
      <c r="P2" s="114"/>
      <c r="Q2" s="114"/>
      <c r="R2" s="114"/>
      <c r="S2" s="114"/>
      <c r="T2" s="114"/>
      <c r="U2" s="114"/>
      <c r="V2" s="114"/>
      <c r="W2" s="114"/>
      <c r="X2" s="114"/>
      <c r="Y2" s="114"/>
      <c r="Z2" s="114"/>
    </row>
    <row r="3" spans="2:26" ht="15.5" x14ac:dyDescent="0.35">
      <c r="B3" s="112"/>
      <c r="C3" s="113"/>
      <c r="D3" s="114"/>
      <c r="E3" s="114"/>
      <c r="F3" s="114"/>
      <c r="G3" s="114"/>
      <c r="H3" s="114"/>
      <c r="I3" s="114"/>
      <c r="J3" s="114"/>
      <c r="K3" s="114"/>
      <c r="L3" s="114"/>
      <c r="M3" s="114"/>
      <c r="N3" s="114"/>
      <c r="O3" s="114"/>
      <c r="P3" s="114"/>
      <c r="Q3" s="114"/>
      <c r="R3" s="114"/>
      <c r="S3" s="114"/>
      <c r="T3" s="114"/>
      <c r="U3" s="114"/>
      <c r="V3" s="114"/>
      <c r="W3" s="114"/>
      <c r="X3" s="114"/>
      <c r="Y3" s="114"/>
      <c r="Z3" s="114"/>
    </row>
    <row r="4" spans="2:26" ht="15.5" x14ac:dyDescent="0.35">
      <c r="B4" s="112" t="s">
        <v>1</v>
      </c>
      <c r="C4" s="113"/>
      <c r="D4" s="114"/>
      <c r="E4" s="114"/>
      <c r="F4" s="114"/>
      <c r="G4" s="114"/>
      <c r="H4" s="114"/>
      <c r="I4" s="114"/>
      <c r="J4" s="114"/>
      <c r="K4" s="114"/>
      <c r="L4" s="114"/>
      <c r="M4" s="114"/>
      <c r="N4" s="114"/>
      <c r="O4" s="114"/>
      <c r="P4" s="114"/>
      <c r="Q4" s="114"/>
      <c r="R4" s="114"/>
      <c r="S4" s="114"/>
      <c r="T4" s="114"/>
      <c r="U4" s="114"/>
      <c r="V4" s="114"/>
      <c r="W4" s="114"/>
      <c r="X4" s="114"/>
      <c r="Y4" s="114"/>
      <c r="Z4" s="114"/>
    </row>
    <row r="5" spans="2:26" ht="15.5" x14ac:dyDescent="0.35">
      <c r="B5" s="112"/>
      <c r="C5" s="113"/>
      <c r="D5" s="114"/>
      <c r="E5" s="114"/>
      <c r="F5" s="114"/>
      <c r="G5" s="114"/>
      <c r="H5" s="114"/>
      <c r="I5" s="114"/>
      <c r="J5" s="114"/>
      <c r="K5" s="114"/>
      <c r="L5" s="114"/>
      <c r="M5" s="114"/>
      <c r="N5" s="114"/>
      <c r="O5" s="114"/>
      <c r="P5" s="114"/>
      <c r="Q5" s="114"/>
      <c r="R5" s="114"/>
      <c r="S5" s="114"/>
      <c r="T5" s="114"/>
      <c r="U5" s="114"/>
      <c r="V5" s="114"/>
      <c r="W5" s="114"/>
      <c r="X5" s="114"/>
      <c r="Y5" s="114"/>
      <c r="Z5" s="114"/>
    </row>
    <row r="6" spans="2:26" x14ac:dyDescent="0.35">
      <c r="B6" s="116" t="s">
        <v>2</v>
      </c>
      <c r="C6" s="113"/>
      <c r="D6" s="114"/>
      <c r="E6" s="114"/>
      <c r="F6" s="114"/>
      <c r="G6" s="114"/>
      <c r="H6" s="114"/>
      <c r="I6" s="114"/>
      <c r="J6" s="114"/>
      <c r="K6" s="114"/>
      <c r="L6" s="114"/>
      <c r="M6" s="114"/>
      <c r="N6" s="114"/>
      <c r="O6" s="114"/>
      <c r="P6" s="114"/>
      <c r="Q6" s="114"/>
      <c r="R6" s="114"/>
      <c r="S6" s="114"/>
      <c r="T6" s="114"/>
      <c r="U6" s="114"/>
      <c r="V6" s="114"/>
      <c r="W6" s="114"/>
      <c r="X6" s="114"/>
      <c r="Y6" s="114"/>
      <c r="Z6" s="114"/>
    </row>
    <row r="7" spans="2:26" x14ac:dyDescent="0.35">
      <c r="B7" s="117" t="s">
        <v>3</v>
      </c>
      <c r="C7" s="580" t="str">
        <f>'Fig 1.1'!B2</f>
        <v>Figure 1.1: Trends in tenure, 16 to 34 year olds, 2008-09 to 2018-19</v>
      </c>
      <c r="D7" s="114"/>
      <c r="E7" s="114"/>
      <c r="F7" s="114"/>
      <c r="G7" s="114"/>
      <c r="H7" s="114"/>
      <c r="I7" s="114"/>
      <c r="J7" s="114"/>
      <c r="K7" s="114"/>
      <c r="L7" s="114"/>
      <c r="M7" s="114"/>
      <c r="N7" s="114"/>
      <c r="O7" s="114"/>
      <c r="P7" s="114"/>
      <c r="Q7" s="114"/>
      <c r="R7" s="114"/>
      <c r="S7" s="114"/>
      <c r="T7" s="114"/>
      <c r="U7" s="114"/>
      <c r="V7" s="114"/>
      <c r="W7" s="114"/>
      <c r="X7" s="114"/>
      <c r="Y7" s="114"/>
      <c r="Z7" s="114"/>
    </row>
    <row r="8" spans="2:26" x14ac:dyDescent="0.35">
      <c r="B8" s="117" t="s">
        <v>4</v>
      </c>
      <c r="C8" s="580" t="str">
        <f>'Fig 1.2'!B2</f>
        <v>Figure 1.2: Rent as a proportion of household income (including and excluding Housing Benefit), by age, 2018-19</v>
      </c>
      <c r="D8" s="114"/>
      <c r="E8" s="114"/>
      <c r="F8" s="114"/>
      <c r="G8" s="114"/>
      <c r="H8" s="114"/>
      <c r="I8" s="114"/>
      <c r="J8" s="114"/>
      <c r="K8" s="114"/>
      <c r="L8" s="114"/>
      <c r="M8" s="114"/>
      <c r="N8" s="114"/>
      <c r="O8" s="114"/>
      <c r="P8" s="114"/>
      <c r="Q8" s="114"/>
      <c r="R8" s="114"/>
      <c r="S8" s="114"/>
      <c r="T8" s="114"/>
      <c r="U8" s="114"/>
      <c r="V8" s="114"/>
      <c r="W8" s="114"/>
      <c r="X8" s="114"/>
      <c r="Y8" s="114"/>
      <c r="Z8" s="114"/>
    </row>
    <row r="9" spans="2:26" x14ac:dyDescent="0.35">
      <c r="C9" s="119"/>
      <c r="D9" s="114"/>
      <c r="E9" s="114"/>
      <c r="F9" s="114"/>
      <c r="G9" s="114"/>
      <c r="H9" s="114"/>
      <c r="I9" s="114"/>
      <c r="J9" s="114"/>
      <c r="K9" s="114"/>
      <c r="L9" s="114"/>
      <c r="M9" s="114"/>
      <c r="N9" s="114"/>
      <c r="O9" s="114"/>
      <c r="P9" s="114"/>
      <c r="Q9" s="114"/>
      <c r="R9" s="114"/>
      <c r="S9" s="114"/>
      <c r="T9" s="114"/>
      <c r="U9" s="114"/>
      <c r="V9" s="114"/>
      <c r="W9" s="114"/>
      <c r="X9" s="114"/>
      <c r="Y9" s="114"/>
      <c r="Z9" s="114"/>
    </row>
    <row r="10" spans="2:26" x14ac:dyDescent="0.35">
      <c r="B10" s="116" t="s">
        <v>5</v>
      </c>
      <c r="C10" s="119"/>
      <c r="D10" s="114"/>
      <c r="E10" s="114"/>
      <c r="F10" s="114"/>
      <c r="G10" s="114"/>
      <c r="H10" s="114"/>
      <c r="I10" s="114"/>
      <c r="J10" s="114"/>
      <c r="K10" s="114"/>
      <c r="L10" s="114"/>
      <c r="M10" s="114"/>
      <c r="N10" s="114"/>
      <c r="O10" s="114"/>
      <c r="P10" s="114"/>
      <c r="Q10" s="114"/>
      <c r="R10" s="114"/>
      <c r="S10" s="114"/>
      <c r="T10" s="114"/>
      <c r="U10" s="114"/>
      <c r="V10" s="114"/>
      <c r="W10" s="114"/>
      <c r="X10" s="114"/>
      <c r="Y10" s="114"/>
      <c r="Z10" s="114"/>
    </row>
    <row r="11" spans="2:26" x14ac:dyDescent="0.35">
      <c r="B11" s="117" t="s">
        <v>6</v>
      </c>
      <c r="C11" s="580" t="str">
        <f>'AT 1.1'!B2</f>
        <v>Annex Table 1.1: Number and proportion of households by HRP age, 2008-09 and 2018-19</v>
      </c>
      <c r="D11" s="114"/>
      <c r="E11" s="114"/>
      <c r="F11" s="114"/>
      <c r="G11" s="114"/>
      <c r="H11" s="114"/>
      <c r="I11" s="114"/>
      <c r="J11" s="114"/>
      <c r="K11" s="114"/>
      <c r="L11" s="114"/>
      <c r="M11" s="114"/>
      <c r="N11" s="114"/>
      <c r="O11" s="114"/>
      <c r="P11" s="114"/>
      <c r="Q11" s="114"/>
      <c r="R11" s="114"/>
      <c r="S11" s="114"/>
      <c r="T11" s="114"/>
      <c r="U11" s="114"/>
      <c r="V11" s="114"/>
      <c r="W11" s="114"/>
      <c r="X11" s="114"/>
      <c r="Y11" s="114"/>
      <c r="Z11" s="114"/>
    </row>
    <row r="12" spans="2:26" x14ac:dyDescent="0.35">
      <c r="B12" s="117" t="s">
        <v>7</v>
      </c>
      <c r="C12" s="580" t="str">
        <f>'AT 1.2'!B2</f>
        <v>Annex Table 1.2: Sex of HRP, by age, 2018-19</v>
      </c>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2:26" ht="15.65" customHeight="1" x14ac:dyDescent="0.35">
      <c r="B13" s="117" t="s">
        <v>8</v>
      </c>
      <c r="C13" s="580" t="str">
        <f>'AT 1.3'!B2</f>
        <v>Annex Table 1.3: Ethnicity of HRP, by age, 2018-19</v>
      </c>
      <c r="D13" s="114"/>
      <c r="E13" s="114"/>
      <c r="F13" s="114"/>
      <c r="G13" s="114"/>
      <c r="H13" s="114"/>
      <c r="I13" s="120"/>
      <c r="J13" s="114"/>
      <c r="K13" s="114"/>
      <c r="L13" s="114"/>
      <c r="M13" s="114"/>
      <c r="N13" s="114"/>
      <c r="O13" s="114"/>
      <c r="P13" s="114"/>
      <c r="Q13" s="114"/>
      <c r="R13" s="114"/>
      <c r="S13" s="114"/>
      <c r="T13" s="114"/>
      <c r="U13" s="114"/>
      <c r="V13" s="114"/>
      <c r="W13" s="114"/>
      <c r="X13" s="114"/>
      <c r="Y13" s="114"/>
      <c r="Z13" s="114"/>
    </row>
    <row r="14" spans="2:26" ht="15.65" customHeight="1" x14ac:dyDescent="0.35">
      <c r="B14" s="117" t="s">
        <v>9</v>
      </c>
      <c r="C14" s="580" t="str">
        <f>'AT 1.4'!B2</f>
        <v>Annex Table 1.4: Long term illness or disability, by HRP age, 2018-19</v>
      </c>
      <c r="D14" s="114"/>
      <c r="E14" s="114"/>
      <c r="F14" s="114"/>
      <c r="G14" s="114"/>
      <c r="H14" s="114"/>
      <c r="I14" s="114"/>
      <c r="J14" s="114"/>
      <c r="K14" s="114"/>
      <c r="L14" s="114"/>
      <c r="M14" s="114"/>
      <c r="N14" s="114"/>
      <c r="O14" s="114"/>
      <c r="P14" s="114"/>
      <c r="Q14" s="114"/>
      <c r="R14" s="114"/>
      <c r="S14" s="114"/>
      <c r="T14" s="114"/>
      <c r="U14" s="114"/>
      <c r="V14" s="114"/>
      <c r="W14" s="114"/>
      <c r="X14" s="114"/>
      <c r="Y14" s="114"/>
      <c r="Z14" s="114"/>
    </row>
    <row r="15" spans="2:26" x14ac:dyDescent="0.35">
      <c r="B15" s="117" t="s">
        <v>10</v>
      </c>
      <c r="C15" s="580" t="str">
        <f>'AT 1.5'!B2</f>
        <v>Annex Table 1.5: Employment status of HRP, by age, 2018-19</v>
      </c>
      <c r="D15" s="114"/>
      <c r="E15" s="114"/>
      <c r="F15" s="114"/>
      <c r="G15" s="114"/>
      <c r="H15" s="114"/>
      <c r="I15" s="114"/>
      <c r="J15" s="114"/>
      <c r="K15" s="114"/>
      <c r="L15" s="114"/>
      <c r="M15" s="114"/>
      <c r="N15" s="114"/>
      <c r="O15" s="114"/>
      <c r="P15" s="114"/>
      <c r="Q15" s="114"/>
      <c r="R15" s="114"/>
      <c r="S15" s="114"/>
      <c r="T15" s="114"/>
      <c r="U15" s="114"/>
      <c r="V15" s="114"/>
      <c r="W15" s="114"/>
      <c r="X15" s="114"/>
      <c r="Y15" s="114"/>
      <c r="Z15" s="114"/>
    </row>
    <row r="16" spans="2:26" x14ac:dyDescent="0.35">
      <c r="B16" s="117" t="s">
        <v>11</v>
      </c>
      <c r="C16" s="580" t="str">
        <f>'AT 1.6'!B$2</f>
        <v>Annex Table 1.6: Weekly household income (quintiles), by age, 2018-19</v>
      </c>
      <c r="D16" s="114"/>
      <c r="E16" s="114"/>
      <c r="F16" s="114"/>
      <c r="G16" s="114"/>
      <c r="H16" s="114"/>
      <c r="I16" s="114"/>
      <c r="J16" s="114"/>
      <c r="K16" s="114"/>
      <c r="L16" s="114"/>
      <c r="M16" s="114"/>
      <c r="N16" s="114"/>
      <c r="O16" s="114"/>
      <c r="P16" s="114"/>
      <c r="Q16" s="114"/>
      <c r="R16" s="114"/>
      <c r="S16" s="114"/>
      <c r="T16" s="114"/>
      <c r="U16" s="114"/>
      <c r="V16" s="114"/>
      <c r="W16" s="114"/>
      <c r="X16" s="114"/>
      <c r="Y16" s="114"/>
      <c r="Z16" s="114"/>
    </row>
    <row r="17" spans="2:26" x14ac:dyDescent="0.35">
      <c r="B17" s="117" t="s">
        <v>12</v>
      </c>
      <c r="C17" s="580" t="str">
        <f>'AT 1.7'!B$2</f>
        <v>Annex Table 1.7: Household size, by age, 2018-19</v>
      </c>
      <c r="D17" s="121"/>
      <c r="E17" s="121"/>
      <c r="F17" s="121"/>
      <c r="G17" s="121"/>
      <c r="H17" s="121"/>
      <c r="I17" s="121"/>
      <c r="J17" s="121"/>
      <c r="K17" s="121"/>
      <c r="L17" s="121"/>
      <c r="M17" s="121"/>
      <c r="N17" s="121"/>
      <c r="O17" s="114"/>
      <c r="P17" s="114"/>
      <c r="Q17" s="114"/>
      <c r="R17" s="114"/>
      <c r="S17" s="114"/>
      <c r="T17" s="114"/>
      <c r="U17" s="114"/>
      <c r="V17" s="114"/>
      <c r="W17" s="114"/>
      <c r="X17" s="114"/>
      <c r="Y17" s="114"/>
      <c r="Z17" s="114"/>
    </row>
    <row r="18" spans="2:26" x14ac:dyDescent="0.35">
      <c r="B18" s="117" t="s">
        <v>13</v>
      </c>
      <c r="C18" s="580" t="str">
        <f>'AT 1.8'!B$2</f>
        <v>Annex Table 1.8: Household composition, by age, 2018-19</v>
      </c>
      <c r="D18" s="114"/>
      <c r="E18" s="114"/>
      <c r="F18" s="114"/>
      <c r="G18" s="114"/>
      <c r="H18" s="114"/>
      <c r="I18" s="114"/>
      <c r="J18" s="114"/>
      <c r="K18" s="114"/>
      <c r="L18" s="114"/>
      <c r="M18" s="114"/>
      <c r="N18" s="114"/>
      <c r="O18" s="114"/>
      <c r="P18" s="114"/>
      <c r="Q18" s="114"/>
      <c r="R18" s="114"/>
      <c r="S18" s="114"/>
      <c r="T18" s="114"/>
      <c r="U18" s="114"/>
      <c r="V18" s="114"/>
      <c r="W18" s="114"/>
      <c r="X18" s="114"/>
      <c r="Y18" s="114"/>
      <c r="Z18" s="114"/>
    </row>
    <row r="19" spans="2:26" x14ac:dyDescent="0.35">
      <c r="B19" s="117" t="s">
        <v>14</v>
      </c>
      <c r="C19" s="580" t="str">
        <f>'AT 1.9'!B$2</f>
        <v>Annex Table 1.9: Tenure, by age, 2018-19</v>
      </c>
      <c r="D19" s="114"/>
      <c r="E19" s="114"/>
      <c r="F19" s="114"/>
      <c r="G19" s="114"/>
      <c r="H19" s="114"/>
      <c r="I19" s="114"/>
      <c r="J19" s="114"/>
      <c r="K19" s="114"/>
      <c r="L19" s="114"/>
      <c r="M19" s="114"/>
      <c r="N19" s="114"/>
      <c r="O19" s="114"/>
      <c r="P19" s="114"/>
      <c r="Q19" s="114"/>
      <c r="R19" s="114"/>
      <c r="S19" s="114"/>
      <c r="T19" s="114"/>
      <c r="U19" s="114"/>
      <c r="V19" s="114"/>
      <c r="W19" s="114"/>
      <c r="X19" s="114"/>
      <c r="Y19" s="114"/>
      <c r="Z19" s="114"/>
    </row>
    <row r="20" spans="2:26" x14ac:dyDescent="0.35">
      <c r="B20" s="117" t="s">
        <v>15</v>
      </c>
      <c r="C20" s="580" t="str">
        <f>'AT 1.10'!B$2</f>
        <v>Annex Table 1.10: Tenure of those aged 16 to 34, by region, 2018-19</v>
      </c>
      <c r="D20" s="121"/>
      <c r="E20" s="121"/>
      <c r="F20" s="121"/>
      <c r="G20" s="121"/>
      <c r="H20" s="121"/>
      <c r="I20" s="121"/>
      <c r="J20" s="121"/>
      <c r="K20" s="114"/>
      <c r="L20" s="114"/>
      <c r="M20" s="114"/>
      <c r="N20" s="114"/>
      <c r="O20" s="114"/>
      <c r="P20" s="114"/>
      <c r="Q20" s="114"/>
      <c r="R20" s="114"/>
      <c r="S20" s="114"/>
      <c r="T20" s="114"/>
      <c r="U20" s="114"/>
      <c r="V20" s="114"/>
      <c r="W20" s="114"/>
      <c r="X20" s="114"/>
      <c r="Y20" s="114"/>
      <c r="Z20" s="114"/>
    </row>
    <row r="21" spans="2:26" ht="15.65" customHeight="1" x14ac:dyDescent="0.35">
      <c r="B21" s="117" t="s">
        <v>16</v>
      </c>
      <c r="C21" s="580" t="str">
        <f>'AT 1.11'!B$2</f>
        <v>Annex Table 1.11: Trends in tenure, by age, 2008-09 to 2018-19</v>
      </c>
      <c r="D21" s="114"/>
      <c r="E21" s="114"/>
      <c r="F21" s="114"/>
      <c r="G21" s="114"/>
      <c r="H21" s="114"/>
      <c r="I21" s="114"/>
      <c r="J21" s="114"/>
      <c r="K21" s="114"/>
      <c r="L21" s="114"/>
      <c r="M21" s="114"/>
      <c r="N21" s="114"/>
      <c r="O21" s="114"/>
      <c r="P21" s="114"/>
      <c r="Q21" s="114"/>
      <c r="R21" s="114"/>
      <c r="S21" s="114"/>
      <c r="T21" s="114"/>
      <c r="U21" s="114"/>
      <c r="V21" s="114"/>
      <c r="W21" s="114"/>
      <c r="X21" s="114"/>
      <c r="Y21" s="114"/>
      <c r="Z21" s="114"/>
    </row>
    <row r="22" spans="2:26" x14ac:dyDescent="0.35">
      <c r="B22" s="117" t="s">
        <v>17</v>
      </c>
      <c r="C22" s="580" t="str">
        <f>'AT 1.12'!B$2</f>
        <v>Annex Table 1.12: Relationship of people aged 16 to 34 to others in household, by tenure, 2018-19</v>
      </c>
      <c r="D22" s="118"/>
      <c r="E22" s="114"/>
      <c r="F22" s="114"/>
      <c r="G22" s="114"/>
      <c r="H22" s="114"/>
      <c r="I22" s="114"/>
      <c r="J22" s="114"/>
      <c r="K22" s="114"/>
      <c r="L22" s="114"/>
      <c r="M22" s="114"/>
      <c r="N22" s="114"/>
      <c r="O22" s="114"/>
      <c r="P22" s="114"/>
      <c r="Q22" s="114"/>
      <c r="R22" s="114"/>
      <c r="S22" s="114"/>
      <c r="T22" s="114"/>
      <c r="U22" s="114"/>
      <c r="V22" s="114"/>
      <c r="W22" s="114"/>
      <c r="X22" s="114"/>
      <c r="Y22" s="114"/>
      <c r="Z22" s="114"/>
    </row>
    <row r="23" spans="2:26" x14ac:dyDescent="0.35">
      <c r="B23" s="117" t="s">
        <v>18</v>
      </c>
      <c r="C23" s="580" t="str">
        <f>'AT 1.13'!B$2</f>
        <v>Annex Table 1.13: Tenure of people aged 16 to 34 living with relatives, 2018-19</v>
      </c>
      <c r="D23" s="118"/>
      <c r="E23" s="114"/>
      <c r="F23" s="114"/>
      <c r="G23" s="114"/>
      <c r="H23" s="114"/>
      <c r="I23" s="114"/>
      <c r="J23" s="114"/>
      <c r="K23" s="114"/>
      <c r="L23" s="114"/>
      <c r="M23" s="114"/>
      <c r="N23" s="114"/>
      <c r="O23" s="114"/>
      <c r="P23" s="114"/>
      <c r="Q23" s="114"/>
      <c r="R23" s="114"/>
      <c r="S23" s="114"/>
      <c r="T23" s="114"/>
      <c r="U23" s="114"/>
      <c r="V23" s="114"/>
      <c r="W23" s="114"/>
      <c r="X23" s="114"/>
      <c r="Y23" s="114"/>
      <c r="Z23" s="114"/>
    </row>
    <row r="24" spans="2:26" x14ac:dyDescent="0.35">
      <c r="B24" s="117" t="s">
        <v>19</v>
      </c>
      <c r="C24" s="584" t="str">
        <f>'AT 1.14'!B$2</f>
        <v>Annex Table 1.14: Tenure of people aged 16 to 34 living with  
non-relatives, 2018-19</v>
      </c>
      <c r="D24" s="118"/>
      <c r="E24" s="114"/>
      <c r="F24" s="114"/>
      <c r="G24" s="114"/>
      <c r="H24" s="114"/>
      <c r="I24" s="114"/>
      <c r="J24" s="114"/>
      <c r="K24" s="114"/>
      <c r="L24" s="114"/>
      <c r="M24" s="114"/>
      <c r="N24" s="114"/>
      <c r="O24" s="114"/>
      <c r="P24" s="114"/>
      <c r="Q24" s="114"/>
      <c r="R24" s="114"/>
      <c r="S24" s="114"/>
      <c r="T24" s="114"/>
      <c r="U24" s="114"/>
      <c r="V24" s="114"/>
      <c r="W24" s="114"/>
      <c r="X24" s="114"/>
      <c r="Y24" s="114"/>
      <c r="Z24" s="114"/>
    </row>
    <row r="25" spans="2:26" x14ac:dyDescent="0.35">
      <c r="B25" s="117" t="s">
        <v>20</v>
      </c>
      <c r="C25" s="580" t="str">
        <f>'AT 1.15'!B$2</f>
        <v>Annex Table 1.15: Resident for less than a year, by tenure and dependent children, 16 to 34 year olds, 2018-19</v>
      </c>
      <c r="D25" s="114"/>
      <c r="E25" s="114"/>
      <c r="F25" s="114"/>
      <c r="G25" s="114"/>
      <c r="H25" s="114"/>
      <c r="I25" s="114"/>
      <c r="J25" s="114"/>
      <c r="K25" s="114"/>
      <c r="L25" s="114"/>
      <c r="M25" s="114"/>
      <c r="N25" s="114"/>
      <c r="O25" s="114"/>
      <c r="P25" s="114"/>
      <c r="Q25" s="114"/>
      <c r="R25" s="114"/>
      <c r="S25" s="114"/>
      <c r="T25" s="114"/>
      <c r="U25" s="114"/>
      <c r="V25" s="114"/>
      <c r="W25" s="114"/>
      <c r="X25" s="114"/>
      <c r="Y25" s="114"/>
      <c r="Z25" s="114"/>
    </row>
    <row r="26" spans="2:26" x14ac:dyDescent="0.35">
      <c r="B26" s="117" t="s">
        <v>21</v>
      </c>
      <c r="C26" s="580" t="str">
        <f>'AT 1.16'!B$2</f>
        <v>Annex Table 1.16: Previous tenure by current tenure, 16 to 34 year olds, 2018-19</v>
      </c>
      <c r="D26" s="114"/>
      <c r="E26" s="114"/>
      <c r="F26" s="114"/>
      <c r="G26" s="114"/>
      <c r="H26" s="114"/>
      <c r="I26" s="114"/>
      <c r="J26" s="114"/>
      <c r="K26" s="114"/>
      <c r="L26" s="114"/>
      <c r="M26" s="114"/>
      <c r="N26" s="114"/>
      <c r="O26" s="114"/>
      <c r="P26" s="114"/>
      <c r="Q26" s="114"/>
      <c r="R26" s="114"/>
      <c r="S26" s="114"/>
      <c r="T26" s="114"/>
      <c r="U26" s="114"/>
      <c r="V26" s="114"/>
      <c r="W26" s="114"/>
      <c r="X26" s="114"/>
      <c r="Y26" s="114"/>
      <c r="Z26" s="114"/>
    </row>
    <row r="27" spans="2:26" x14ac:dyDescent="0.35">
      <c r="B27" s="117" t="s">
        <v>22</v>
      </c>
      <c r="C27" s="580" t="str">
        <f>'AT 1.17'!B$2</f>
        <v>Annex Table 1.17: Previous tenure by current tenure, 16 to 34 year olds with dependent children, 2018-19</v>
      </c>
      <c r="D27" s="114"/>
      <c r="E27" s="114"/>
      <c r="F27" s="114"/>
      <c r="G27" s="114"/>
      <c r="H27" s="114"/>
      <c r="I27" s="114"/>
      <c r="J27" s="114"/>
      <c r="K27" s="114"/>
      <c r="L27" s="114"/>
      <c r="M27" s="114"/>
      <c r="N27" s="114"/>
      <c r="O27" s="114"/>
      <c r="P27" s="114"/>
      <c r="Q27" s="114"/>
      <c r="R27" s="114"/>
      <c r="S27" s="114"/>
      <c r="T27" s="114"/>
      <c r="U27" s="114"/>
      <c r="V27" s="114"/>
      <c r="W27" s="114"/>
      <c r="X27" s="114"/>
      <c r="Y27" s="114"/>
      <c r="Z27" s="114"/>
    </row>
    <row r="28" spans="2:26" x14ac:dyDescent="0.35">
      <c r="B28" s="117" t="s">
        <v>23</v>
      </c>
      <c r="C28" s="580" t="str">
        <f>'AT 1.18'!B$2</f>
        <v>Annex Table 1.18: Previous tenure by current tenure, 16 to 34 year olds without dependent children, 2018-19</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row>
    <row r="29" spans="2:26" x14ac:dyDescent="0.35">
      <c r="B29" s="117" t="s">
        <v>24</v>
      </c>
      <c r="C29" s="580" t="str">
        <f>'AT 1.19'!B$2</f>
        <v>Annex Table 1.19: Reason for moving from the private rented sector, 16 to 34 year olds, 2018-19</v>
      </c>
      <c r="D29" s="114"/>
      <c r="E29" s="114"/>
      <c r="F29" s="114"/>
      <c r="G29" s="114"/>
      <c r="H29" s="114"/>
      <c r="I29" s="114"/>
      <c r="J29" s="114"/>
      <c r="K29" s="114"/>
      <c r="L29" s="114"/>
      <c r="M29" s="114"/>
      <c r="N29" s="114"/>
      <c r="O29" s="114"/>
      <c r="P29" s="114"/>
      <c r="Q29" s="114"/>
      <c r="R29" s="114"/>
      <c r="S29" s="114"/>
      <c r="T29" s="114"/>
      <c r="U29" s="114"/>
      <c r="V29" s="114"/>
      <c r="W29" s="114"/>
      <c r="X29" s="114"/>
      <c r="Y29" s="114"/>
      <c r="Z29" s="114"/>
    </row>
    <row r="30" spans="2:26" x14ac:dyDescent="0.35">
      <c r="B30" s="117" t="s">
        <v>25</v>
      </c>
      <c r="C30" s="580" t="str">
        <f>'AT 1.20'!B$2</f>
        <v>Annex Table 1.20: Buying expectations, by age, 2018-19</v>
      </c>
      <c r="D30" s="114"/>
      <c r="E30" s="114"/>
      <c r="F30" s="114"/>
      <c r="G30" s="114"/>
      <c r="H30" s="114"/>
      <c r="I30" s="114"/>
      <c r="J30" s="114"/>
      <c r="K30" s="114"/>
      <c r="L30" s="114"/>
      <c r="M30" s="114"/>
      <c r="N30" s="114"/>
      <c r="O30" s="114"/>
      <c r="P30" s="114"/>
      <c r="Q30" s="114"/>
      <c r="R30" s="114"/>
      <c r="S30" s="114"/>
      <c r="T30" s="114"/>
      <c r="U30" s="114"/>
      <c r="V30" s="114"/>
      <c r="W30" s="114"/>
      <c r="X30" s="114"/>
      <c r="Y30" s="114"/>
      <c r="Z30" s="114"/>
    </row>
    <row r="31" spans="2:26" x14ac:dyDescent="0.35">
      <c r="B31" s="117" t="s">
        <v>26</v>
      </c>
      <c r="C31" s="580" t="str">
        <f>'AT 1.21'!B$2</f>
        <v>Annex Table 1.21: Expectation to buy current home, by age, 2018-19</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row>
    <row r="32" spans="2:26" ht="15.65" customHeight="1" x14ac:dyDescent="0.35">
      <c r="B32" s="117" t="s">
        <v>27</v>
      </c>
      <c r="C32" s="580" t="str">
        <f>'AT 1.22'!B$2</f>
        <v>Annex Table 1.22: Main reason for not buying or owning a home, by age, 2018-19</v>
      </c>
      <c r="D32" s="114"/>
      <c r="E32" s="114"/>
      <c r="F32" s="114"/>
      <c r="G32" s="114"/>
      <c r="H32" s="114"/>
      <c r="I32" s="114"/>
      <c r="J32" s="114"/>
      <c r="K32" s="114"/>
      <c r="L32" s="114"/>
      <c r="M32" s="114"/>
      <c r="N32" s="114"/>
      <c r="O32" s="114"/>
      <c r="P32" s="114"/>
      <c r="Q32" s="114"/>
      <c r="R32" s="114"/>
      <c r="S32" s="114"/>
      <c r="T32" s="114"/>
      <c r="U32" s="114"/>
      <c r="V32" s="114"/>
      <c r="W32" s="114"/>
      <c r="X32" s="114"/>
      <c r="Y32" s="114"/>
      <c r="Z32" s="114"/>
    </row>
    <row r="33" spans="2:26" x14ac:dyDescent="0.35">
      <c r="B33" s="117" t="s">
        <v>28</v>
      </c>
      <c r="C33" s="580" t="str">
        <f>'AT 1.23'!B$2</f>
        <v>Annex Table 1.23: Mean proportion of income spent on rent, by age, 2018-19</v>
      </c>
      <c r="D33" s="114"/>
      <c r="E33" s="114"/>
      <c r="F33" s="114"/>
      <c r="G33" s="114"/>
      <c r="H33" s="114"/>
      <c r="I33" s="114"/>
      <c r="J33" s="114"/>
      <c r="K33" s="114"/>
      <c r="L33" s="114"/>
      <c r="M33" s="114"/>
      <c r="N33" s="114"/>
      <c r="O33" s="114"/>
      <c r="P33" s="114"/>
      <c r="Q33" s="114"/>
      <c r="R33" s="114"/>
      <c r="S33" s="114"/>
      <c r="T33" s="114"/>
      <c r="U33" s="114"/>
      <c r="V33" s="114"/>
      <c r="W33" s="114"/>
      <c r="X33" s="114"/>
      <c r="Y33" s="114"/>
      <c r="Z33" s="114"/>
    </row>
    <row r="34" spans="2:26" x14ac:dyDescent="0.35">
      <c r="B34" s="117" t="s">
        <v>29</v>
      </c>
      <c r="C34" s="580" t="str">
        <f>'AT 1.24'!B$2</f>
        <v>Annex Table 1.24: Ease of paying rent, by age, 2018-19</v>
      </c>
      <c r="D34" s="114"/>
      <c r="E34" s="114"/>
      <c r="F34" s="114"/>
      <c r="G34" s="114"/>
      <c r="H34" s="114"/>
      <c r="I34" s="114"/>
      <c r="J34" s="114"/>
      <c r="K34" s="114"/>
      <c r="L34" s="114"/>
      <c r="M34" s="114"/>
      <c r="N34" s="114"/>
      <c r="O34" s="114"/>
      <c r="P34" s="114"/>
      <c r="Q34" s="114"/>
      <c r="R34" s="114"/>
      <c r="S34" s="114"/>
      <c r="T34" s="114"/>
      <c r="U34" s="114"/>
      <c r="V34" s="114"/>
      <c r="W34" s="114"/>
      <c r="X34" s="114"/>
      <c r="Y34" s="114"/>
      <c r="Z34" s="114"/>
    </row>
    <row r="35" spans="2:26" x14ac:dyDescent="0.35">
      <c r="B35" s="117" t="s">
        <v>30</v>
      </c>
      <c r="C35" s="580" t="str">
        <f>'AT 1.25'!B2</f>
        <v>Annex Table 1.25: Mean proportion of income spent on mortgage, by age, 2018-19</v>
      </c>
      <c r="D35" s="114"/>
      <c r="E35" s="114"/>
      <c r="F35" s="114"/>
      <c r="G35" s="114"/>
      <c r="H35" s="114"/>
      <c r="I35" s="114"/>
      <c r="J35" s="114"/>
      <c r="K35" s="114"/>
      <c r="L35" s="114"/>
      <c r="M35" s="114"/>
      <c r="N35" s="114"/>
      <c r="O35" s="114"/>
      <c r="P35" s="114"/>
      <c r="Q35" s="114"/>
      <c r="R35" s="114"/>
      <c r="S35" s="114"/>
      <c r="T35" s="114"/>
      <c r="U35" s="114"/>
      <c r="V35" s="114"/>
      <c r="W35" s="114"/>
      <c r="X35" s="114"/>
      <c r="Y35" s="114"/>
      <c r="Z35" s="114"/>
    </row>
    <row r="36" spans="2:26" x14ac:dyDescent="0.35">
      <c r="B36" s="117" t="s">
        <v>31</v>
      </c>
      <c r="C36" s="580" t="str">
        <f>'AT 1.26'!B$2</f>
        <v>Annex Table 1.26: Ease of paying mortgage, by age, 2018-19</v>
      </c>
      <c r="D36" s="114"/>
      <c r="E36" s="114"/>
      <c r="F36" s="114"/>
      <c r="G36" s="114"/>
      <c r="H36" s="114"/>
      <c r="I36" s="114"/>
      <c r="J36" s="114"/>
      <c r="K36" s="114"/>
      <c r="L36" s="114"/>
      <c r="M36" s="114"/>
      <c r="N36" s="114"/>
      <c r="O36" s="114"/>
      <c r="P36" s="114"/>
      <c r="Q36" s="114"/>
      <c r="R36" s="114"/>
      <c r="S36" s="114"/>
      <c r="T36" s="114"/>
      <c r="U36" s="114"/>
      <c r="V36" s="114"/>
      <c r="W36" s="114"/>
      <c r="X36" s="114"/>
      <c r="Y36" s="114"/>
      <c r="Z36" s="114"/>
    </row>
    <row r="37" spans="2:26" x14ac:dyDescent="0.35">
      <c r="B37" s="117" t="s">
        <v>32</v>
      </c>
      <c r="C37" s="580" t="str">
        <f>'AT 1.27'!B2</f>
        <v>Annex Table 1.27: Overcrowding, by age and tenure, 2018-19</v>
      </c>
      <c r="D37" s="114"/>
      <c r="E37" s="114"/>
      <c r="F37" s="114"/>
      <c r="G37" s="114"/>
      <c r="H37" s="114"/>
      <c r="I37" s="114"/>
      <c r="J37" s="114"/>
      <c r="K37" s="114"/>
      <c r="L37" s="114"/>
      <c r="M37" s="114"/>
      <c r="N37" s="114"/>
      <c r="O37" s="114"/>
      <c r="P37" s="114"/>
      <c r="Q37" s="114"/>
      <c r="R37" s="114"/>
      <c r="S37" s="114"/>
      <c r="T37" s="114"/>
      <c r="U37" s="114"/>
      <c r="V37" s="114"/>
      <c r="W37" s="114"/>
      <c r="X37" s="114"/>
      <c r="Y37" s="114"/>
      <c r="Z37" s="114"/>
    </row>
    <row r="38" spans="2:26" x14ac:dyDescent="0.35">
      <c r="B38" s="117" t="s">
        <v>33</v>
      </c>
      <c r="C38" s="580" t="str">
        <f>'AT 1.28'!B$2</f>
        <v>Annex Table 1.28: Underoccupation, by age and tenure, 2018-19</v>
      </c>
      <c r="D38" s="113"/>
      <c r="E38" s="114"/>
      <c r="F38" s="114"/>
      <c r="G38" s="114"/>
      <c r="H38" s="114"/>
      <c r="I38" s="114"/>
      <c r="J38" s="114"/>
      <c r="K38" s="114"/>
      <c r="L38" s="114"/>
      <c r="M38" s="114"/>
      <c r="N38" s="114"/>
      <c r="O38" s="114"/>
      <c r="P38" s="114"/>
      <c r="Q38" s="114"/>
      <c r="R38" s="114"/>
      <c r="S38" s="114"/>
      <c r="T38" s="114"/>
      <c r="U38" s="114"/>
      <c r="V38" s="114"/>
      <c r="W38" s="114"/>
      <c r="X38" s="114"/>
      <c r="Y38" s="114"/>
      <c r="Z38" s="114"/>
    </row>
    <row r="39" spans="2:26" x14ac:dyDescent="0.35">
      <c r="B39" s="117" t="s">
        <v>34</v>
      </c>
      <c r="C39" s="580" t="str">
        <f>'AT 1.29'!B$2</f>
        <v>Annex Table 1.29: Decent homes, by age of HRP, 2018</v>
      </c>
      <c r="D39" s="113"/>
      <c r="E39" s="114"/>
      <c r="F39" s="114"/>
      <c r="G39" s="114"/>
      <c r="H39" s="114"/>
      <c r="I39" s="114"/>
      <c r="J39" s="114"/>
      <c r="K39" s="114"/>
      <c r="L39" s="114"/>
      <c r="M39" s="114"/>
      <c r="N39" s="114"/>
      <c r="O39" s="114"/>
      <c r="P39" s="114"/>
      <c r="Q39" s="114"/>
      <c r="R39" s="114"/>
      <c r="S39" s="114"/>
      <c r="T39" s="114"/>
      <c r="U39" s="114"/>
      <c r="V39" s="114"/>
      <c r="W39" s="114"/>
      <c r="X39" s="114"/>
      <c r="Y39" s="114"/>
      <c r="Z39" s="114"/>
    </row>
    <row r="40" spans="2:26" x14ac:dyDescent="0.35">
      <c r="B40" s="117" t="s">
        <v>35</v>
      </c>
      <c r="C40" s="580" t="str">
        <f>'AT 1.30'!B$2</f>
        <v>Annex Table 1.30: Decent homes, by dependent children and age, 2018</v>
      </c>
      <c r="D40" s="113"/>
      <c r="E40" s="114"/>
      <c r="F40" s="114"/>
      <c r="G40" s="114"/>
      <c r="H40" s="114"/>
      <c r="I40" s="114"/>
      <c r="J40" s="114"/>
      <c r="K40" s="114"/>
      <c r="L40" s="114"/>
      <c r="M40" s="114"/>
      <c r="N40" s="114"/>
      <c r="O40" s="114"/>
      <c r="P40" s="114"/>
      <c r="Q40" s="114"/>
      <c r="R40" s="114"/>
      <c r="S40" s="114"/>
      <c r="T40" s="114"/>
      <c r="U40" s="114"/>
      <c r="V40" s="114"/>
      <c r="W40" s="114"/>
      <c r="X40" s="114"/>
      <c r="Y40" s="114"/>
      <c r="Z40" s="114"/>
    </row>
    <row r="41" spans="2:26" x14ac:dyDescent="0.35">
      <c r="B41" s="117" t="s">
        <v>36</v>
      </c>
      <c r="C41" s="580" t="str">
        <f>'AT 1.31'!B$2</f>
        <v>Annex Table 1.31: Satisfaction with tenure, by age, 2018-19</v>
      </c>
      <c r="D41" s="113"/>
      <c r="E41" s="114"/>
      <c r="F41" s="114"/>
      <c r="G41" s="114"/>
      <c r="H41" s="114"/>
      <c r="I41" s="114"/>
      <c r="J41" s="114"/>
      <c r="K41" s="114"/>
      <c r="L41" s="114"/>
      <c r="M41" s="114"/>
      <c r="N41" s="114"/>
      <c r="O41" s="114"/>
      <c r="P41" s="114"/>
      <c r="Q41" s="114"/>
      <c r="R41" s="114"/>
      <c r="S41" s="114"/>
      <c r="T41" s="114"/>
      <c r="U41" s="114"/>
      <c r="V41" s="114"/>
      <c r="W41" s="114"/>
      <c r="X41" s="114"/>
      <c r="Y41" s="114"/>
      <c r="Z41" s="114"/>
    </row>
    <row r="42" spans="2:26" x14ac:dyDescent="0.35">
      <c r="B42" s="117" t="s">
        <v>37</v>
      </c>
      <c r="C42" s="580" t="str">
        <f>'AT 1.32'!B$2</f>
        <v>Annex Table 1.32: Satisfaction with area, by age, 2018-19</v>
      </c>
      <c r="D42" s="113"/>
      <c r="E42" s="114"/>
      <c r="F42" s="114"/>
      <c r="G42" s="114"/>
      <c r="H42" s="114"/>
      <c r="I42" s="114"/>
      <c r="J42" s="114"/>
      <c r="K42" s="114"/>
      <c r="L42" s="114"/>
      <c r="M42" s="114"/>
      <c r="N42" s="114"/>
      <c r="O42" s="114"/>
      <c r="P42" s="114"/>
      <c r="Q42" s="114"/>
      <c r="R42" s="114"/>
      <c r="S42" s="114"/>
      <c r="T42" s="114"/>
      <c r="U42" s="114"/>
      <c r="V42" s="114"/>
      <c r="W42" s="114"/>
      <c r="X42" s="114"/>
      <c r="Y42" s="114"/>
      <c r="Z42" s="114"/>
    </row>
    <row r="43" spans="2:26" x14ac:dyDescent="0.35">
      <c r="B43" s="117" t="s">
        <v>38</v>
      </c>
      <c r="C43" s="580" t="str">
        <f>'AT 1.33'!B$2</f>
        <v>Annex Table 1.33: Satisfaction with accommodation, by age, 2018-19</v>
      </c>
      <c r="D43" s="113"/>
      <c r="E43" s="114"/>
      <c r="F43" s="114"/>
      <c r="G43" s="114"/>
      <c r="H43" s="114"/>
      <c r="I43" s="114"/>
      <c r="J43" s="114"/>
      <c r="K43" s="114"/>
      <c r="L43" s="114"/>
      <c r="M43" s="114"/>
      <c r="N43" s="114"/>
      <c r="O43" s="114"/>
      <c r="P43" s="114"/>
      <c r="Q43" s="114"/>
      <c r="R43" s="114"/>
      <c r="S43" s="114"/>
      <c r="T43" s="114"/>
      <c r="U43" s="114"/>
      <c r="V43" s="114"/>
      <c r="W43" s="114"/>
      <c r="X43" s="114"/>
      <c r="Y43" s="114"/>
      <c r="Z43" s="114"/>
    </row>
    <row r="44" spans="2:26" x14ac:dyDescent="0.35">
      <c r="B44" s="117" t="s">
        <v>39</v>
      </c>
      <c r="C44" s="580" t="str">
        <f>'AT 1.34'!B$2</f>
        <v>Annex Table 1.34: Age of additional adults in concealed households, 2018-19</v>
      </c>
      <c r="D44" s="113"/>
      <c r="E44" s="114"/>
      <c r="F44" s="114"/>
      <c r="G44" s="114"/>
      <c r="H44" s="114"/>
      <c r="I44" s="114"/>
      <c r="J44" s="114"/>
      <c r="K44" s="114"/>
      <c r="L44" s="114"/>
      <c r="M44" s="114"/>
      <c r="N44" s="114"/>
      <c r="O44" s="114"/>
      <c r="P44" s="114"/>
      <c r="Q44" s="114"/>
      <c r="R44" s="114"/>
      <c r="S44" s="114"/>
      <c r="T44" s="114"/>
      <c r="U44" s="114"/>
      <c r="V44" s="114"/>
      <c r="W44" s="114"/>
      <c r="X44" s="114"/>
      <c r="Y44" s="114"/>
      <c r="Z44" s="114"/>
    </row>
    <row r="45" spans="2:26" x14ac:dyDescent="0.35">
      <c r="B45" s="117" t="s">
        <v>40</v>
      </c>
      <c r="C45" s="580" t="str">
        <f>'AT 1.35'!B$2</f>
        <v>Annex Table 1.35: Young homeowners' source of funding for house purchase, 2018-19</v>
      </c>
      <c r="D45" s="113"/>
      <c r="E45" s="114"/>
      <c r="F45" s="114"/>
      <c r="G45" s="114"/>
      <c r="H45" s="114"/>
      <c r="I45" s="114"/>
      <c r="J45" s="114"/>
      <c r="K45" s="114"/>
      <c r="L45" s="114"/>
      <c r="M45" s="114"/>
      <c r="N45" s="114"/>
      <c r="O45" s="114"/>
      <c r="P45" s="114"/>
      <c r="Q45" s="114"/>
      <c r="R45" s="114"/>
      <c r="S45" s="114"/>
      <c r="T45" s="114"/>
      <c r="U45" s="114"/>
      <c r="V45" s="114"/>
      <c r="W45" s="114"/>
      <c r="X45" s="114"/>
      <c r="Y45" s="114"/>
      <c r="Z45" s="114"/>
    </row>
    <row r="46" spans="2:26" x14ac:dyDescent="0.35">
      <c r="B46" s="117" t="s">
        <v>41</v>
      </c>
      <c r="C46" s="580" t="str">
        <f>'AT 1.36'!B$2</f>
        <v>Annex Table 1.36: Age profile of owner occupiers aged 16 to 34, 
2018-19</v>
      </c>
      <c r="D46" s="113"/>
      <c r="E46" s="114"/>
      <c r="F46" s="114"/>
      <c r="G46" s="114"/>
      <c r="H46" s="114"/>
      <c r="I46" s="114"/>
      <c r="J46" s="114"/>
      <c r="K46" s="114"/>
      <c r="L46" s="114"/>
      <c r="M46" s="114"/>
      <c r="N46" s="114"/>
      <c r="O46" s="114"/>
      <c r="P46" s="114"/>
      <c r="Q46" s="114"/>
      <c r="R46" s="114"/>
      <c r="S46" s="114"/>
      <c r="T46" s="114"/>
      <c r="U46" s="114"/>
      <c r="V46" s="114"/>
      <c r="W46" s="114"/>
      <c r="X46" s="114"/>
      <c r="Y46" s="114"/>
      <c r="Z46" s="114"/>
    </row>
    <row r="47" spans="2:26" x14ac:dyDescent="0.35">
      <c r="B47" s="117" t="s">
        <v>42</v>
      </c>
      <c r="C47" s="580" t="str">
        <f>'AT 1.37'!B$2</f>
        <v>Annex Table 1.37: Household composition of owner occupiers, by age, 2018-19</v>
      </c>
      <c r="D47" s="113"/>
      <c r="E47" s="114"/>
      <c r="F47" s="114"/>
      <c r="G47" s="114"/>
      <c r="H47" s="114"/>
      <c r="I47" s="114"/>
      <c r="J47" s="114"/>
      <c r="K47" s="114"/>
      <c r="L47" s="114"/>
      <c r="M47" s="114"/>
      <c r="N47" s="114"/>
      <c r="O47" s="114"/>
      <c r="P47" s="114"/>
      <c r="Q47" s="114"/>
      <c r="R47" s="114"/>
      <c r="S47" s="114"/>
      <c r="T47" s="114"/>
      <c r="U47" s="114"/>
      <c r="V47" s="114"/>
      <c r="W47" s="114"/>
      <c r="X47" s="114"/>
      <c r="Y47" s="114"/>
      <c r="Z47" s="114"/>
    </row>
    <row r="48" spans="2:26" x14ac:dyDescent="0.35">
      <c r="B48" s="117" t="s">
        <v>43</v>
      </c>
      <c r="C48" s="580" t="str">
        <f>'AT 1.38'!B$2</f>
        <v>Annex Table 1.38: Weekly household income of owner occupiers, by age, 2018-19</v>
      </c>
      <c r="D48" s="113"/>
      <c r="E48" s="114"/>
      <c r="F48" s="114"/>
      <c r="G48" s="114"/>
      <c r="H48" s="114"/>
      <c r="I48" s="114"/>
      <c r="J48" s="114"/>
      <c r="K48" s="114"/>
      <c r="L48" s="114"/>
      <c r="M48" s="114"/>
      <c r="N48" s="114"/>
      <c r="O48" s="114"/>
      <c r="P48" s="114"/>
      <c r="Q48" s="114"/>
      <c r="R48" s="114"/>
      <c r="S48" s="114"/>
      <c r="T48" s="114"/>
      <c r="U48" s="114"/>
      <c r="V48" s="114"/>
      <c r="W48" s="114"/>
      <c r="X48" s="114"/>
      <c r="Y48" s="114"/>
      <c r="Z48" s="114"/>
    </row>
    <row r="49" spans="2:26" x14ac:dyDescent="0.35">
      <c r="B49" s="117" t="s">
        <v>44</v>
      </c>
      <c r="C49" s="580" t="str">
        <f>'AT 1.39'!B$2</f>
        <v>Annex Table 1.39: Region of owner occupiers, by age, 2018-19</v>
      </c>
      <c r="D49" s="113"/>
      <c r="E49" s="114"/>
      <c r="F49" s="114"/>
      <c r="G49" s="114"/>
      <c r="H49" s="114"/>
      <c r="I49" s="114"/>
      <c r="J49" s="114"/>
      <c r="K49" s="114"/>
      <c r="L49" s="114"/>
      <c r="M49" s="114"/>
      <c r="N49" s="114"/>
      <c r="O49" s="114"/>
      <c r="P49" s="114"/>
      <c r="Q49" s="114"/>
      <c r="R49" s="114"/>
      <c r="S49" s="114"/>
      <c r="T49" s="114"/>
      <c r="U49" s="114"/>
      <c r="V49" s="114"/>
      <c r="W49" s="114"/>
      <c r="X49" s="114"/>
      <c r="Y49" s="114"/>
      <c r="Z49" s="114"/>
    </row>
    <row r="50" spans="2:26" x14ac:dyDescent="0.35">
      <c r="D50" s="113"/>
      <c r="E50" s="114"/>
      <c r="F50" s="114"/>
      <c r="G50" s="114"/>
      <c r="H50" s="114"/>
      <c r="I50" s="114"/>
      <c r="J50" s="114"/>
      <c r="K50" s="114"/>
      <c r="L50" s="114"/>
      <c r="M50" s="114"/>
      <c r="N50" s="114"/>
      <c r="O50" s="114"/>
      <c r="P50" s="114"/>
      <c r="Q50" s="114"/>
      <c r="R50" s="114"/>
      <c r="S50" s="114"/>
      <c r="T50" s="114"/>
      <c r="U50" s="114"/>
      <c r="V50" s="114"/>
      <c r="W50" s="114"/>
      <c r="X50" s="114"/>
      <c r="Y50" s="114"/>
      <c r="Z50" s="114"/>
    </row>
    <row r="51" spans="2:26" x14ac:dyDescent="0.35">
      <c r="D51" s="113"/>
      <c r="E51" s="114"/>
      <c r="F51" s="114"/>
      <c r="G51" s="114"/>
      <c r="H51" s="114"/>
      <c r="I51" s="114"/>
      <c r="J51" s="114"/>
      <c r="K51" s="114"/>
      <c r="L51" s="114"/>
      <c r="M51" s="114"/>
      <c r="N51" s="114"/>
      <c r="O51" s="114"/>
      <c r="P51" s="114"/>
      <c r="Q51" s="114"/>
      <c r="R51" s="114"/>
      <c r="S51" s="114"/>
      <c r="T51" s="114"/>
      <c r="U51" s="114"/>
      <c r="V51" s="114"/>
      <c r="W51" s="114"/>
      <c r="X51" s="114"/>
      <c r="Y51" s="114"/>
      <c r="Z51" s="114"/>
    </row>
    <row r="52" spans="2:26" x14ac:dyDescent="0.35">
      <c r="D52" s="113"/>
      <c r="E52" s="114"/>
      <c r="F52" s="114"/>
      <c r="G52" s="114"/>
      <c r="H52" s="114"/>
      <c r="I52" s="114"/>
      <c r="J52" s="114"/>
      <c r="K52" s="114"/>
      <c r="L52" s="114"/>
      <c r="M52" s="114"/>
      <c r="N52" s="114"/>
      <c r="O52" s="114"/>
      <c r="P52" s="114"/>
      <c r="Q52" s="114"/>
      <c r="R52" s="114"/>
      <c r="S52" s="114"/>
      <c r="T52" s="114"/>
      <c r="U52" s="114"/>
      <c r="V52" s="114"/>
      <c r="W52" s="114"/>
      <c r="X52" s="114"/>
      <c r="Y52" s="114"/>
      <c r="Z52" s="114"/>
    </row>
    <row r="53" spans="2:26" x14ac:dyDescent="0.35">
      <c r="D53" s="113"/>
      <c r="E53" s="114"/>
      <c r="F53" s="114"/>
      <c r="G53" s="114"/>
      <c r="H53" s="114"/>
      <c r="I53" s="114"/>
      <c r="J53" s="114"/>
      <c r="K53" s="114"/>
      <c r="L53" s="114"/>
      <c r="M53" s="114"/>
      <c r="N53" s="114"/>
      <c r="O53" s="114"/>
      <c r="P53" s="114"/>
      <c r="Q53" s="114"/>
      <c r="R53" s="114"/>
      <c r="S53" s="114"/>
      <c r="T53" s="114"/>
      <c r="U53" s="114"/>
      <c r="V53" s="114"/>
      <c r="W53" s="114"/>
      <c r="X53" s="114"/>
      <c r="Y53" s="114"/>
      <c r="Z53" s="114"/>
    </row>
    <row r="54" spans="2:26" x14ac:dyDescent="0.35">
      <c r="D54" s="113"/>
      <c r="E54" s="114"/>
      <c r="F54" s="114"/>
      <c r="G54" s="114"/>
      <c r="H54" s="114"/>
      <c r="I54" s="114"/>
      <c r="J54" s="114"/>
      <c r="K54" s="114"/>
      <c r="L54" s="114"/>
      <c r="M54" s="114"/>
      <c r="N54" s="114"/>
      <c r="O54" s="114"/>
      <c r="P54" s="114"/>
      <c r="Q54" s="114"/>
      <c r="R54" s="114"/>
      <c r="S54" s="114"/>
      <c r="T54" s="114"/>
      <c r="U54" s="114"/>
      <c r="V54" s="114"/>
      <c r="W54" s="114"/>
      <c r="X54" s="114"/>
      <c r="Y54" s="114"/>
      <c r="Z54" s="114"/>
    </row>
    <row r="55" spans="2:26" x14ac:dyDescent="0.35">
      <c r="D55" s="113"/>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2:26" x14ac:dyDescent="0.35">
      <c r="D56" s="113"/>
      <c r="E56" s="114"/>
      <c r="F56" s="114"/>
      <c r="G56" s="114"/>
      <c r="H56" s="114"/>
      <c r="I56" s="114"/>
      <c r="J56" s="114"/>
      <c r="K56" s="114"/>
      <c r="L56" s="114"/>
      <c r="M56" s="114"/>
      <c r="N56" s="114"/>
      <c r="O56" s="114"/>
      <c r="P56" s="114"/>
      <c r="Q56" s="114"/>
      <c r="R56" s="114"/>
      <c r="S56" s="114"/>
      <c r="T56" s="114"/>
      <c r="U56" s="114"/>
      <c r="V56" s="114"/>
      <c r="W56" s="114"/>
      <c r="X56" s="114"/>
      <c r="Y56" s="114"/>
      <c r="Z56" s="114"/>
    </row>
    <row r="57" spans="2:26" x14ac:dyDescent="0.35">
      <c r="D57" s="113"/>
      <c r="E57" s="114"/>
      <c r="F57" s="114"/>
      <c r="G57" s="114"/>
      <c r="H57" s="114"/>
      <c r="I57" s="114"/>
      <c r="J57" s="114"/>
      <c r="K57" s="114"/>
      <c r="L57" s="114"/>
      <c r="M57" s="114"/>
      <c r="N57" s="114"/>
      <c r="O57" s="114"/>
      <c r="P57" s="114"/>
      <c r="Q57" s="114"/>
      <c r="R57" s="114"/>
      <c r="S57" s="114"/>
      <c r="T57" s="114"/>
      <c r="U57" s="114"/>
      <c r="V57" s="114"/>
      <c r="W57" s="114"/>
      <c r="X57" s="114"/>
      <c r="Y57" s="114"/>
      <c r="Z57" s="114"/>
    </row>
    <row r="58" spans="2:26" x14ac:dyDescent="0.35">
      <c r="D58" s="113"/>
      <c r="E58" s="114"/>
      <c r="F58" s="114"/>
      <c r="G58" s="114"/>
      <c r="H58" s="114"/>
      <c r="I58" s="114"/>
      <c r="J58" s="114"/>
      <c r="K58" s="114"/>
      <c r="L58" s="114"/>
      <c r="M58" s="114"/>
      <c r="N58" s="114"/>
      <c r="O58" s="114"/>
      <c r="P58" s="114"/>
      <c r="Q58" s="114"/>
      <c r="R58" s="114"/>
      <c r="S58" s="114"/>
      <c r="T58" s="114"/>
      <c r="U58" s="114"/>
      <c r="V58" s="114"/>
      <c r="W58" s="114"/>
      <c r="X58" s="114"/>
      <c r="Y58" s="114"/>
      <c r="Z58" s="114"/>
    </row>
    <row r="59" spans="2:26" x14ac:dyDescent="0.35">
      <c r="D59" s="113"/>
      <c r="E59" s="114"/>
      <c r="F59" s="114"/>
      <c r="G59" s="114"/>
      <c r="H59" s="114"/>
      <c r="I59" s="114"/>
      <c r="J59" s="114"/>
      <c r="K59" s="114"/>
      <c r="L59" s="114"/>
      <c r="M59" s="114"/>
      <c r="N59" s="114"/>
      <c r="O59" s="114"/>
      <c r="P59" s="114"/>
      <c r="Q59" s="114"/>
      <c r="R59" s="114"/>
      <c r="S59" s="114"/>
      <c r="T59" s="114"/>
      <c r="U59" s="114"/>
      <c r="V59" s="114"/>
      <c r="W59" s="114"/>
      <c r="X59" s="114"/>
      <c r="Y59" s="114"/>
      <c r="Z59" s="114"/>
    </row>
    <row r="60" spans="2:26" x14ac:dyDescent="0.35">
      <c r="D60" s="113"/>
      <c r="E60" s="114"/>
      <c r="F60" s="114"/>
      <c r="G60" s="114"/>
      <c r="H60" s="114"/>
      <c r="I60" s="114"/>
      <c r="J60" s="114"/>
      <c r="K60" s="114"/>
    </row>
  </sheetData>
  <hyperlinks>
    <hyperlink ref="C20:J20" location="AT1.10!A1" display="Annex Table 1.10: Housing Benefit, by household type and economic status, 2013-14" xr:uid="{1F0079A1-FC6F-42B9-BB0F-A193D01D38BD}"/>
    <hyperlink ref="C11" location="'AT 1.1'!A1" display="'AT 1.1'!A1" xr:uid="{580FD103-57BE-4F14-865D-D8BF2C2677FD}"/>
    <hyperlink ref="C12" location="'AT 1.2'!A1" display="'AT 1.2'!A1" xr:uid="{72C2224F-049B-4FCE-9857-470C4B297E08}"/>
    <hyperlink ref="C13" location="'AT 1.3'!A1" display="'AT 1.3'!A1" xr:uid="{B4281086-3C04-4EB3-9527-A35F3DD0BCF9}"/>
    <hyperlink ref="C24" location="'AT 1.14'!A1" display="'AT 1.14'!A1" xr:uid="{A1CAA98A-3C76-458D-8E65-FC92BADAA809}"/>
    <hyperlink ref="C22" location="'AT 1.12'!A1" display="'AT 1.12'!A1" xr:uid="{16845C94-7934-4990-A553-0BBF146F6E07}"/>
    <hyperlink ref="C21" location="'AT 1.11'!A1" display="'AT 1.11'!A1" xr:uid="{90C5633A-D6C7-42BA-83D5-94B3D727B5BE}"/>
    <hyperlink ref="C20" location="'AT 1.10'!A1" display="'AT 1.10'!A1" xr:uid="{136F370C-AD96-401E-900F-A8945C565AA4}"/>
    <hyperlink ref="C19" location="'AT 1.9'!A1" display="'AT 1.9'!A1" xr:uid="{7B4881F5-AAB2-4365-8BF0-FDAE991B550B}"/>
    <hyperlink ref="C18" location="'AT 1.8'!A1" display="'AT 1.8'!A1" xr:uid="{7D41DB5E-2C9A-47D2-BA16-AB05192798D6}"/>
    <hyperlink ref="C17" location="'AT 1.7'!A1" display="'AT 1.7'!A1" xr:uid="{6E913461-A9DE-4D1B-84A6-CEB85E7D1645}"/>
    <hyperlink ref="C16" location="'AT 1.6'!A1" display="'AT 1.6'!A1" xr:uid="{0020A62C-3CE0-425B-8535-CF288078BA90}"/>
    <hyperlink ref="C15" location="'AT 1.5'!A1" display="'AT 1.5'!A1" xr:uid="{397C0687-4AD5-4217-BE0E-97E91F0F8BDE}"/>
    <hyperlink ref="C14" location="'AT 1.4'!A1" display="'AT 1.4'!A1" xr:uid="{90BC4F2A-C276-4B1C-BF92-6D15A0505287}"/>
    <hyperlink ref="C23" location="'AT 1.13'!A1" display="'AT 1.13'!A1" xr:uid="{DCD07619-A5A9-4D0F-93CF-FA0B66D37F02}"/>
    <hyperlink ref="C37" location="'AT 1.27'!A1" display="'AT 1.27'!A1" xr:uid="{635C343C-9678-4944-84E1-1681FAC394ED}"/>
    <hyperlink ref="C7" location="'Fig 1.1'!A1" display="'Fig 1.1'!A1" xr:uid="{32D3DFD3-65A1-4E3A-BD4E-AFBC060AB2E3}"/>
    <hyperlink ref="C8" location="'Fig 1.2'!A1" display="'Fig 1.2'!A1" xr:uid="{937948A1-9460-4442-8F34-0B04EE0DF2FB}"/>
    <hyperlink ref="C25" location="'AT 1.15'!A1" display="'AT 1.15'!A1" xr:uid="{2187FDBC-2963-4203-8CA5-6D4FC25E4684}"/>
    <hyperlink ref="C26" location="'AT 1.16'!A1" display="'AT 1.16'!A1" xr:uid="{877416FE-E862-47D6-BC93-C0CB5CF2CB24}"/>
    <hyperlink ref="C27" location="'AT 1.17'!A1" display="'AT 1.17'!A1" xr:uid="{41E4F8A8-969E-4B99-B6B1-8AA1B8D45796}"/>
    <hyperlink ref="C28" location="'AT 1.18'!A1" display="'AT 1.18'!A1" xr:uid="{1456E5BA-9ECC-4044-B6ED-FB6DCA1FB0B3}"/>
    <hyperlink ref="C29" location="'AT 1.19'!A1" display="'AT 1.19'!A1" xr:uid="{741D436E-B2EC-486C-80AD-75BAD2210C33}"/>
    <hyperlink ref="C30" location="'AT 1.20'!A1" display="'AT 1.20'!A1" xr:uid="{5C4E26A7-CEED-4015-9453-7BA6A55D1E88}"/>
    <hyperlink ref="C31" location="'AT 1.21'!A1" display="'AT 1.21'!A1" xr:uid="{D9AD8355-0DD9-481A-88A0-41895AD11C17}"/>
    <hyperlink ref="C32" location="'AT 1.22'!A1" display="'AT 1.22'!A1" xr:uid="{D0E6CEF5-C5DF-4C66-82F1-9AAE3D3A47F3}"/>
    <hyperlink ref="C33" location="'AT 1.23'!A1" display="'AT 1.23'!A1" xr:uid="{8A95AC5C-0F31-4FEC-875A-48C97BEDA527}"/>
    <hyperlink ref="C34" location="'AT 1.24'!A1" display="'AT 1.24'!A1" xr:uid="{E4BA2335-0296-490C-9C7D-83838C89D50F}"/>
    <hyperlink ref="C36" location="'AT 1.26'!A1" display="'AT 1.26'!A1" xr:uid="{A6991B1C-1C35-476A-AEA6-2F4166386B60}"/>
    <hyperlink ref="C43" location="'AT 1.33'!A1" display="'AT 1.33'!A1" xr:uid="{EFBDDC04-3412-4BFE-AB6E-B92C9944405D}"/>
    <hyperlink ref="C38" location="'AT 1.28'!A1" display="'AT 1.28'!A1" xr:uid="{CEEF511B-63D9-4260-BCBB-6EE4E4FD555D}"/>
    <hyperlink ref="C39" location="'AT 1.29'!A1" display="'AT 1.29'!A1" xr:uid="{EB430934-3574-4622-9525-F7DEBF08F274}"/>
    <hyperlink ref="C40" location="'AT 1.30'!A1" display="'AT 1.30'!A1" xr:uid="{46D8253D-5CFB-4144-9A70-AE991829BE3B}"/>
    <hyperlink ref="C41" location="'AT 1.31'!A1" display="'AT 1.31'!A1" xr:uid="{F52A7FC8-744A-40F3-A059-B7970DA1E671}"/>
    <hyperlink ref="C42" location="'AT 1.32'!A1" display="'AT 1.32'!A1" xr:uid="{5D963AD6-1C3C-4417-96F1-215F5065D163}"/>
    <hyperlink ref="C44" location="'AT 1.34'!A1" display="'AT 1.34'!A1" xr:uid="{6CD45BE1-E02A-4877-BEA1-CF3E65ABEAF8}"/>
    <hyperlink ref="C45" location="'AT 1.35'!A1" display="'AT 1.35'!A1" xr:uid="{5CB3416A-33FD-4CA3-99E4-881102416AFA}"/>
    <hyperlink ref="C46" location="'AT 1.36'!A1" display="'AT 1.36'!A1" xr:uid="{D6F29E9D-D8F1-49F8-8B82-2059B84F5A64}"/>
    <hyperlink ref="C47" location="'AT 1.37'!A1" display="'AT 1.37'!A1" xr:uid="{B6D575B5-1E38-406C-BCDC-52077B96AA24}"/>
    <hyperlink ref="C48" location="'AT 1.38'!A1" display="'AT 1.38'!A1" xr:uid="{3E59C04F-C0A9-4164-A008-6CB1596E4D55}"/>
    <hyperlink ref="C49" location="'AT 1.38'!A1" display="'AT 1.38'!A1" xr:uid="{0B3B2979-AC07-4B23-8056-454FF72D5F61}"/>
    <hyperlink ref="C35" location="'AT 1.25'!A1" display="'AT 1.25'!A1" xr:uid="{0BC9A5AF-73B8-4820-B731-B54CA0CC06EB}"/>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71886-D607-4532-AFB2-167ACADECFD8}">
  <sheetPr>
    <tabColor rgb="FFCC99FF"/>
    <pageSetUpPr fitToPage="1"/>
  </sheetPr>
  <dimension ref="B2:M27"/>
  <sheetViews>
    <sheetView zoomScaleNormal="100" workbookViewId="0"/>
  </sheetViews>
  <sheetFormatPr defaultRowHeight="14.25" customHeight="1" x14ac:dyDescent="0.25"/>
  <cols>
    <col min="1" max="1" width="8.7265625" style="2"/>
    <col min="2" max="2" width="17.54296875" style="2" customWidth="1"/>
    <col min="3" max="10" width="10.54296875" style="2" customWidth="1"/>
    <col min="11" max="13" width="9.7265625" style="2" customWidth="1"/>
    <col min="14" max="199" width="8.7265625" style="2"/>
    <col min="200" max="200" width="40.81640625" style="2" customWidth="1"/>
    <col min="201" max="201" width="10" style="2" customWidth="1"/>
    <col min="202" max="203" width="11.453125" style="2" customWidth="1"/>
    <col min="204" max="204" width="3.453125" style="2" customWidth="1"/>
    <col min="205" max="205" width="12.1796875" style="2" customWidth="1"/>
    <col min="206" max="206" width="12.81640625" style="2" customWidth="1"/>
    <col min="207" max="207" width="12.1796875" style="2" customWidth="1"/>
    <col min="208" max="208" width="0.7265625" style="2" customWidth="1"/>
    <col min="209" max="455" width="8.7265625" style="2"/>
    <col min="456" max="456" width="40.81640625" style="2" customWidth="1"/>
    <col min="457" max="457" width="10" style="2" customWidth="1"/>
    <col min="458" max="459" width="11.453125" style="2" customWidth="1"/>
    <col min="460" max="460" width="3.453125" style="2" customWidth="1"/>
    <col min="461" max="461" width="12.1796875" style="2" customWidth="1"/>
    <col min="462" max="462" width="12.81640625" style="2" customWidth="1"/>
    <col min="463" max="463" width="12.1796875" style="2" customWidth="1"/>
    <col min="464" max="464" width="0.7265625" style="2" customWidth="1"/>
    <col min="465" max="711" width="8.7265625" style="2"/>
    <col min="712" max="712" width="40.81640625" style="2" customWidth="1"/>
    <col min="713" max="713" width="10" style="2" customWidth="1"/>
    <col min="714" max="715" width="11.453125" style="2" customWidth="1"/>
    <col min="716" max="716" width="3.453125" style="2" customWidth="1"/>
    <col min="717" max="717" width="12.1796875" style="2" customWidth="1"/>
    <col min="718" max="718" width="12.81640625" style="2" customWidth="1"/>
    <col min="719" max="719" width="12.1796875" style="2" customWidth="1"/>
    <col min="720" max="720" width="0.7265625" style="2" customWidth="1"/>
    <col min="721" max="967" width="8.7265625" style="2"/>
    <col min="968" max="968" width="40.81640625" style="2" customWidth="1"/>
    <col min="969" max="969" width="10" style="2" customWidth="1"/>
    <col min="970" max="971" width="11.453125" style="2" customWidth="1"/>
    <col min="972" max="972" width="3.453125" style="2" customWidth="1"/>
    <col min="973" max="973" width="12.1796875" style="2" customWidth="1"/>
    <col min="974" max="974" width="12.81640625" style="2" customWidth="1"/>
    <col min="975" max="975" width="12.1796875" style="2" customWidth="1"/>
    <col min="976" max="976" width="0.7265625" style="2" customWidth="1"/>
    <col min="977" max="1223" width="8.7265625" style="2"/>
    <col min="1224" max="1224" width="40.81640625" style="2" customWidth="1"/>
    <col min="1225" max="1225" width="10" style="2" customWidth="1"/>
    <col min="1226" max="1227" width="11.453125" style="2" customWidth="1"/>
    <col min="1228" max="1228" width="3.453125" style="2" customWidth="1"/>
    <col min="1229" max="1229" width="12.1796875" style="2" customWidth="1"/>
    <col min="1230" max="1230" width="12.81640625" style="2" customWidth="1"/>
    <col min="1231" max="1231" width="12.1796875" style="2" customWidth="1"/>
    <col min="1232" max="1232" width="0.7265625" style="2" customWidth="1"/>
    <col min="1233" max="1479" width="8.7265625" style="2"/>
    <col min="1480" max="1480" width="40.81640625" style="2" customWidth="1"/>
    <col min="1481" max="1481" width="10" style="2" customWidth="1"/>
    <col min="1482" max="1483" width="11.453125" style="2" customWidth="1"/>
    <col min="1484" max="1484" width="3.453125" style="2" customWidth="1"/>
    <col min="1485" max="1485" width="12.1796875" style="2" customWidth="1"/>
    <col min="1486" max="1486" width="12.81640625" style="2" customWidth="1"/>
    <col min="1487" max="1487" width="12.1796875" style="2" customWidth="1"/>
    <col min="1488" max="1488" width="0.7265625" style="2" customWidth="1"/>
    <col min="1489" max="1735" width="8.7265625" style="2"/>
    <col min="1736" max="1736" width="40.81640625" style="2" customWidth="1"/>
    <col min="1737" max="1737" width="10" style="2" customWidth="1"/>
    <col min="1738" max="1739" width="11.453125" style="2" customWidth="1"/>
    <col min="1740" max="1740" width="3.453125" style="2" customWidth="1"/>
    <col min="1741" max="1741" width="12.1796875" style="2" customWidth="1"/>
    <col min="1742" max="1742" width="12.81640625" style="2" customWidth="1"/>
    <col min="1743" max="1743" width="12.1796875" style="2" customWidth="1"/>
    <col min="1744" max="1744" width="0.7265625" style="2" customWidth="1"/>
    <col min="1745" max="1991" width="8.7265625" style="2"/>
    <col min="1992" max="1992" width="40.81640625" style="2" customWidth="1"/>
    <col min="1993" max="1993" width="10" style="2" customWidth="1"/>
    <col min="1994" max="1995" width="11.453125" style="2" customWidth="1"/>
    <col min="1996" max="1996" width="3.453125" style="2" customWidth="1"/>
    <col min="1997" max="1997" width="12.1796875" style="2" customWidth="1"/>
    <col min="1998" max="1998" width="12.81640625" style="2" customWidth="1"/>
    <col min="1999" max="1999" width="12.1796875" style="2" customWidth="1"/>
    <col min="2000" max="2000" width="0.7265625" style="2" customWidth="1"/>
    <col min="2001" max="2247" width="8.7265625" style="2"/>
    <col min="2248" max="2248" width="40.81640625" style="2" customWidth="1"/>
    <col min="2249" max="2249" width="10" style="2" customWidth="1"/>
    <col min="2250" max="2251" width="11.453125" style="2" customWidth="1"/>
    <col min="2252" max="2252" width="3.453125" style="2" customWidth="1"/>
    <col min="2253" max="2253" width="12.1796875" style="2" customWidth="1"/>
    <col min="2254" max="2254" width="12.81640625" style="2" customWidth="1"/>
    <col min="2255" max="2255" width="12.1796875" style="2" customWidth="1"/>
    <col min="2256" max="2256" width="0.7265625" style="2" customWidth="1"/>
    <col min="2257" max="2503" width="8.7265625" style="2"/>
    <col min="2504" max="2504" width="40.81640625" style="2" customWidth="1"/>
    <col min="2505" max="2505" width="10" style="2" customWidth="1"/>
    <col min="2506" max="2507" width="11.453125" style="2" customWidth="1"/>
    <col min="2508" max="2508" width="3.453125" style="2" customWidth="1"/>
    <col min="2509" max="2509" width="12.1796875" style="2" customWidth="1"/>
    <col min="2510" max="2510" width="12.81640625" style="2" customWidth="1"/>
    <col min="2511" max="2511" width="12.1796875" style="2" customWidth="1"/>
    <col min="2512" max="2512" width="0.7265625" style="2" customWidth="1"/>
    <col min="2513" max="2759" width="8.7265625" style="2"/>
    <col min="2760" max="2760" width="40.81640625" style="2" customWidth="1"/>
    <col min="2761" max="2761" width="10" style="2" customWidth="1"/>
    <col min="2762" max="2763" width="11.453125" style="2" customWidth="1"/>
    <col min="2764" max="2764" width="3.453125" style="2" customWidth="1"/>
    <col min="2765" max="2765" width="12.1796875" style="2" customWidth="1"/>
    <col min="2766" max="2766" width="12.81640625" style="2" customWidth="1"/>
    <col min="2767" max="2767" width="12.1796875" style="2" customWidth="1"/>
    <col min="2768" max="2768" width="0.7265625" style="2" customWidth="1"/>
    <col min="2769" max="3015" width="8.7265625" style="2"/>
    <col min="3016" max="3016" width="40.81640625" style="2" customWidth="1"/>
    <col min="3017" max="3017" width="10" style="2" customWidth="1"/>
    <col min="3018" max="3019" width="11.453125" style="2" customWidth="1"/>
    <col min="3020" max="3020" width="3.453125" style="2" customWidth="1"/>
    <col min="3021" max="3021" width="12.1796875" style="2" customWidth="1"/>
    <col min="3022" max="3022" width="12.81640625" style="2" customWidth="1"/>
    <col min="3023" max="3023" width="12.1796875" style="2" customWidth="1"/>
    <col min="3024" max="3024" width="0.7265625" style="2" customWidth="1"/>
    <col min="3025" max="3271" width="8.7265625" style="2"/>
    <col min="3272" max="3272" width="40.81640625" style="2" customWidth="1"/>
    <col min="3273" max="3273" width="10" style="2" customWidth="1"/>
    <col min="3274" max="3275" width="11.453125" style="2" customWidth="1"/>
    <col min="3276" max="3276" width="3.453125" style="2" customWidth="1"/>
    <col min="3277" max="3277" width="12.1796875" style="2" customWidth="1"/>
    <col min="3278" max="3278" width="12.81640625" style="2" customWidth="1"/>
    <col min="3279" max="3279" width="12.1796875" style="2" customWidth="1"/>
    <col min="3280" max="3280" width="0.7265625" style="2" customWidth="1"/>
    <col min="3281" max="3527" width="8.7265625" style="2"/>
    <col min="3528" max="3528" width="40.81640625" style="2" customWidth="1"/>
    <col min="3529" max="3529" width="10" style="2" customWidth="1"/>
    <col min="3530" max="3531" width="11.453125" style="2" customWidth="1"/>
    <col min="3532" max="3532" width="3.453125" style="2" customWidth="1"/>
    <col min="3533" max="3533" width="12.1796875" style="2" customWidth="1"/>
    <col min="3534" max="3534" width="12.81640625" style="2" customWidth="1"/>
    <col min="3535" max="3535" width="12.1796875" style="2" customWidth="1"/>
    <col min="3536" max="3536" width="0.7265625" style="2" customWidth="1"/>
    <col min="3537" max="3783" width="8.7265625" style="2"/>
    <col min="3784" max="3784" width="40.81640625" style="2" customWidth="1"/>
    <col min="3785" max="3785" width="10" style="2" customWidth="1"/>
    <col min="3786" max="3787" width="11.453125" style="2" customWidth="1"/>
    <col min="3788" max="3788" width="3.453125" style="2" customWidth="1"/>
    <col min="3789" max="3789" width="12.1796875" style="2" customWidth="1"/>
    <col min="3790" max="3790" width="12.81640625" style="2" customWidth="1"/>
    <col min="3791" max="3791" width="12.1796875" style="2" customWidth="1"/>
    <col min="3792" max="3792" width="0.7265625" style="2" customWidth="1"/>
    <col min="3793" max="4039" width="8.7265625" style="2"/>
    <col min="4040" max="4040" width="40.81640625" style="2" customWidth="1"/>
    <col min="4041" max="4041" width="10" style="2" customWidth="1"/>
    <col min="4042" max="4043" width="11.453125" style="2" customWidth="1"/>
    <col min="4044" max="4044" width="3.453125" style="2" customWidth="1"/>
    <col min="4045" max="4045" width="12.1796875" style="2" customWidth="1"/>
    <col min="4046" max="4046" width="12.81640625" style="2" customWidth="1"/>
    <col min="4047" max="4047" width="12.1796875" style="2" customWidth="1"/>
    <col min="4048" max="4048" width="0.7265625" style="2" customWidth="1"/>
    <col min="4049" max="4295" width="8.7265625" style="2"/>
    <col min="4296" max="4296" width="40.81640625" style="2" customWidth="1"/>
    <col min="4297" max="4297" width="10" style="2" customWidth="1"/>
    <col min="4298" max="4299" width="11.453125" style="2" customWidth="1"/>
    <col min="4300" max="4300" width="3.453125" style="2" customWidth="1"/>
    <col min="4301" max="4301" width="12.1796875" style="2" customWidth="1"/>
    <col min="4302" max="4302" width="12.81640625" style="2" customWidth="1"/>
    <col min="4303" max="4303" width="12.1796875" style="2" customWidth="1"/>
    <col min="4304" max="4304" width="0.7265625" style="2" customWidth="1"/>
    <col min="4305" max="4551" width="8.7265625" style="2"/>
    <col min="4552" max="4552" width="40.81640625" style="2" customWidth="1"/>
    <col min="4553" max="4553" width="10" style="2" customWidth="1"/>
    <col min="4554" max="4555" width="11.453125" style="2" customWidth="1"/>
    <col min="4556" max="4556" width="3.453125" style="2" customWidth="1"/>
    <col min="4557" max="4557" width="12.1796875" style="2" customWidth="1"/>
    <col min="4558" max="4558" width="12.81640625" style="2" customWidth="1"/>
    <col min="4559" max="4559" width="12.1796875" style="2" customWidth="1"/>
    <col min="4560" max="4560" width="0.7265625" style="2" customWidth="1"/>
    <col min="4561" max="4807" width="8.7265625" style="2"/>
    <col min="4808" max="4808" width="40.81640625" style="2" customWidth="1"/>
    <col min="4809" max="4809" width="10" style="2" customWidth="1"/>
    <col min="4810" max="4811" width="11.453125" style="2" customWidth="1"/>
    <col min="4812" max="4812" width="3.453125" style="2" customWidth="1"/>
    <col min="4813" max="4813" width="12.1796875" style="2" customWidth="1"/>
    <col min="4814" max="4814" width="12.81640625" style="2" customWidth="1"/>
    <col min="4815" max="4815" width="12.1796875" style="2" customWidth="1"/>
    <col min="4816" max="4816" width="0.7265625" style="2" customWidth="1"/>
    <col min="4817" max="5063" width="8.7265625" style="2"/>
    <col min="5064" max="5064" width="40.81640625" style="2" customWidth="1"/>
    <col min="5065" max="5065" width="10" style="2" customWidth="1"/>
    <col min="5066" max="5067" width="11.453125" style="2" customWidth="1"/>
    <col min="5068" max="5068" width="3.453125" style="2" customWidth="1"/>
    <col min="5069" max="5069" width="12.1796875" style="2" customWidth="1"/>
    <col min="5070" max="5070" width="12.81640625" style="2" customWidth="1"/>
    <col min="5071" max="5071" width="12.1796875" style="2" customWidth="1"/>
    <col min="5072" max="5072" width="0.7265625" style="2" customWidth="1"/>
    <col min="5073" max="5319" width="8.7265625" style="2"/>
    <col min="5320" max="5320" width="40.81640625" style="2" customWidth="1"/>
    <col min="5321" max="5321" width="10" style="2" customWidth="1"/>
    <col min="5322" max="5323" width="11.453125" style="2" customWidth="1"/>
    <col min="5324" max="5324" width="3.453125" style="2" customWidth="1"/>
    <col min="5325" max="5325" width="12.1796875" style="2" customWidth="1"/>
    <col min="5326" max="5326" width="12.81640625" style="2" customWidth="1"/>
    <col min="5327" max="5327" width="12.1796875" style="2" customWidth="1"/>
    <col min="5328" max="5328" width="0.7265625" style="2" customWidth="1"/>
    <col min="5329" max="5575" width="8.7265625" style="2"/>
    <col min="5576" max="5576" width="40.81640625" style="2" customWidth="1"/>
    <col min="5577" max="5577" width="10" style="2" customWidth="1"/>
    <col min="5578" max="5579" width="11.453125" style="2" customWidth="1"/>
    <col min="5580" max="5580" width="3.453125" style="2" customWidth="1"/>
    <col min="5581" max="5581" width="12.1796875" style="2" customWidth="1"/>
    <col min="5582" max="5582" width="12.81640625" style="2" customWidth="1"/>
    <col min="5583" max="5583" width="12.1796875" style="2" customWidth="1"/>
    <col min="5584" max="5584" width="0.7265625" style="2" customWidth="1"/>
    <col min="5585" max="5831" width="8.7265625" style="2"/>
    <col min="5832" max="5832" width="40.81640625" style="2" customWidth="1"/>
    <col min="5833" max="5833" width="10" style="2" customWidth="1"/>
    <col min="5834" max="5835" width="11.453125" style="2" customWidth="1"/>
    <col min="5836" max="5836" width="3.453125" style="2" customWidth="1"/>
    <col min="5837" max="5837" width="12.1796875" style="2" customWidth="1"/>
    <col min="5838" max="5838" width="12.81640625" style="2" customWidth="1"/>
    <col min="5839" max="5839" width="12.1796875" style="2" customWidth="1"/>
    <col min="5840" max="5840" width="0.7265625" style="2" customWidth="1"/>
    <col min="5841" max="6087" width="8.7265625" style="2"/>
    <col min="6088" max="6088" width="40.81640625" style="2" customWidth="1"/>
    <col min="6089" max="6089" width="10" style="2" customWidth="1"/>
    <col min="6090" max="6091" width="11.453125" style="2" customWidth="1"/>
    <col min="6092" max="6092" width="3.453125" style="2" customWidth="1"/>
    <col min="6093" max="6093" width="12.1796875" style="2" customWidth="1"/>
    <col min="6094" max="6094" width="12.81640625" style="2" customWidth="1"/>
    <col min="6095" max="6095" width="12.1796875" style="2" customWidth="1"/>
    <col min="6096" max="6096" width="0.7265625" style="2" customWidth="1"/>
    <col min="6097" max="6343" width="8.7265625" style="2"/>
    <col min="6344" max="6344" width="40.81640625" style="2" customWidth="1"/>
    <col min="6345" max="6345" width="10" style="2" customWidth="1"/>
    <col min="6346" max="6347" width="11.453125" style="2" customWidth="1"/>
    <col min="6348" max="6348" width="3.453125" style="2" customWidth="1"/>
    <col min="6349" max="6349" width="12.1796875" style="2" customWidth="1"/>
    <col min="6350" max="6350" width="12.81640625" style="2" customWidth="1"/>
    <col min="6351" max="6351" width="12.1796875" style="2" customWidth="1"/>
    <col min="6352" max="6352" width="0.7265625" style="2" customWidth="1"/>
    <col min="6353" max="6599" width="8.7265625" style="2"/>
    <col min="6600" max="6600" width="40.81640625" style="2" customWidth="1"/>
    <col min="6601" max="6601" width="10" style="2" customWidth="1"/>
    <col min="6602" max="6603" width="11.453125" style="2" customWidth="1"/>
    <col min="6604" max="6604" width="3.453125" style="2" customWidth="1"/>
    <col min="6605" max="6605" width="12.1796875" style="2" customWidth="1"/>
    <col min="6606" max="6606" width="12.81640625" style="2" customWidth="1"/>
    <col min="6607" max="6607" width="12.1796875" style="2" customWidth="1"/>
    <col min="6608" max="6608" width="0.7265625" style="2" customWidth="1"/>
    <col min="6609" max="6855" width="8.7265625" style="2"/>
    <col min="6856" max="6856" width="40.81640625" style="2" customWidth="1"/>
    <col min="6857" max="6857" width="10" style="2" customWidth="1"/>
    <col min="6858" max="6859" width="11.453125" style="2" customWidth="1"/>
    <col min="6860" max="6860" width="3.453125" style="2" customWidth="1"/>
    <col min="6861" max="6861" width="12.1796875" style="2" customWidth="1"/>
    <col min="6862" max="6862" width="12.81640625" style="2" customWidth="1"/>
    <col min="6863" max="6863" width="12.1796875" style="2" customWidth="1"/>
    <col min="6864" max="6864" width="0.7265625" style="2" customWidth="1"/>
    <col min="6865" max="7111" width="8.7265625" style="2"/>
    <col min="7112" max="7112" width="40.81640625" style="2" customWidth="1"/>
    <col min="7113" max="7113" width="10" style="2" customWidth="1"/>
    <col min="7114" max="7115" width="11.453125" style="2" customWidth="1"/>
    <col min="7116" max="7116" width="3.453125" style="2" customWidth="1"/>
    <col min="7117" max="7117" width="12.1796875" style="2" customWidth="1"/>
    <col min="7118" max="7118" width="12.81640625" style="2" customWidth="1"/>
    <col min="7119" max="7119" width="12.1796875" style="2" customWidth="1"/>
    <col min="7120" max="7120" width="0.7265625" style="2" customWidth="1"/>
    <col min="7121" max="7367" width="8.7265625" style="2"/>
    <col min="7368" max="7368" width="40.81640625" style="2" customWidth="1"/>
    <col min="7369" max="7369" width="10" style="2" customWidth="1"/>
    <col min="7370" max="7371" width="11.453125" style="2" customWidth="1"/>
    <col min="7372" max="7372" width="3.453125" style="2" customWidth="1"/>
    <col min="7373" max="7373" width="12.1796875" style="2" customWidth="1"/>
    <col min="7374" max="7374" width="12.81640625" style="2" customWidth="1"/>
    <col min="7375" max="7375" width="12.1796875" style="2" customWidth="1"/>
    <col min="7376" max="7376" width="0.7265625" style="2" customWidth="1"/>
    <col min="7377" max="7623" width="8.7265625" style="2"/>
    <col min="7624" max="7624" width="40.81640625" style="2" customWidth="1"/>
    <col min="7625" max="7625" width="10" style="2" customWidth="1"/>
    <col min="7626" max="7627" width="11.453125" style="2" customWidth="1"/>
    <col min="7628" max="7628" width="3.453125" style="2" customWidth="1"/>
    <col min="7629" max="7629" width="12.1796875" style="2" customWidth="1"/>
    <col min="7630" max="7630" width="12.81640625" style="2" customWidth="1"/>
    <col min="7631" max="7631" width="12.1796875" style="2" customWidth="1"/>
    <col min="7632" max="7632" width="0.7265625" style="2" customWidth="1"/>
    <col min="7633" max="7879" width="8.7265625" style="2"/>
    <col min="7880" max="7880" width="40.81640625" style="2" customWidth="1"/>
    <col min="7881" max="7881" width="10" style="2" customWidth="1"/>
    <col min="7882" max="7883" width="11.453125" style="2" customWidth="1"/>
    <col min="7884" max="7884" width="3.453125" style="2" customWidth="1"/>
    <col min="7885" max="7885" width="12.1796875" style="2" customWidth="1"/>
    <col min="7886" max="7886" width="12.81640625" style="2" customWidth="1"/>
    <col min="7887" max="7887" width="12.1796875" style="2" customWidth="1"/>
    <col min="7888" max="7888" width="0.7265625" style="2" customWidth="1"/>
    <col min="7889" max="8135" width="8.7265625" style="2"/>
    <col min="8136" max="8136" width="40.81640625" style="2" customWidth="1"/>
    <col min="8137" max="8137" width="10" style="2" customWidth="1"/>
    <col min="8138" max="8139" width="11.453125" style="2" customWidth="1"/>
    <col min="8140" max="8140" width="3.453125" style="2" customWidth="1"/>
    <col min="8141" max="8141" width="12.1796875" style="2" customWidth="1"/>
    <col min="8142" max="8142" width="12.81640625" style="2" customWidth="1"/>
    <col min="8143" max="8143" width="12.1796875" style="2" customWidth="1"/>
    <col min="8144" max="8144" width="0.7265625" style="2" customWidth="1"/>
    <col min="8145" max="8391" width="8.7265625" style="2"/>
    <col min="8392" max="8392" width="40.81640625" style="2" customWidth="1"/>
    <col min="8393" max="8393" width="10" style="2" customWidth="1"/>
    <col min="8394" max="8395" width="11.453125" style="2" customWidth="1"/>
    <col min="8396" max="8396" width="3.453125" style="2" customWidth="1"/>
    <col min="8397" max="8397" width="12.1796875" style="2" customWidth="1"/>
    <col min="8398" max="8398" width="12.81640625" style="2" customWidth="1"/>
    <col min="8399" max="8399" width="12.1796875" style="2" customWidth="1"/>
    <col min="8400" max="8400" width="0.7265625" style="2" customWidth="1"/>
    <col min="8401" max="8647" width="8.7265625" style="2"/>
    <col min="8648" max="8648" width="40.81640625" style="2" customWidth="1"/>
    <col min="8649" max="8649" width="10" style="2" customWidth="1"/>
    <col min="8650" max="8651" width="11.453125" style="2" customWidth="1"/>
    <col min="8652" max="8652" width="3.453125" style="2" customWidth="1"/>
    <col min="8653" max="8653" width="12.1796875" style="2" customWidth="1"/>
    <col min="8654" max="8654" width="12.81640625" style="2" customWidth="1"/>
    <col min="8655" max="8655" width="12.1796875" style="2" customWidth="1"/>
    <col min="8656" max="8656" width="0.7265625" style="2" customWidth="1"/>
    <col min="8657" max="8903" width="8.7265625" style="2"/>
    <col min="8904" max="8904" width="40.81640625" style="2" customWidth="1"/>
    <col min="8905" max="8905" width="10" style="2" customWidth="1"/>
    <col min="8906" max="8907" width="11.453125" style="2" customWidth="1"/>
    <col min="8908" max="8908" width="3.453125" style="2" customWidth="1"/>
    <col min="8909" max="8909" width="12.1796875" style="2" customWidth="1"/>
    <col min="8910" max="8910" width="12.81640625" style="2" customWidth="1"/>
    <col min="8911" max="8911" width="12.1796875" style="2" customWidth="1"/>
    <col min="8912" max="8912" width="0.7265625" style="2" customWidth="1"/>
    <col min="8913" max="9159" width="8.7265625" style="2"/>
    <col min="9160" max="9160" width="40.81640625" style="2" customWidth="1"/>
    <col min="9161" max="9161" width="10" style="2" customWidth="1"/>
    <col min="9162" max="9163" width="11.453125" style="2" customWidth="1"/>
    <col min="9164" max="9164" width="3.453125" style="2" customWidth="1"/>
    <col min="9165" max="9165" width="12.1796875" style="2" customWidth="1"/>
    <col min="9166" max="9166" width="12.81640625" style="2" customWidth="1"/>
    <col min="9167" max="9167" width="12.1796875" style="2" customWidth="1"/>
    <col min="9168" max="9168" width="0.7265625" style="2" customWidth="1"/>
    <col min="9169" max="9415" width="8.7265625" style="2"/>
    <col min="9416" max="9416" width="40.81640625" style="2" customWidth="1"/>
    <col min="9417" max="9417" width="10" style="2" customWidth="1"/>
    <col min="9418" max="9419" width="11.453125" style="2" customWidth="1"/>
    <col min="9420" max="9420" width="3.453125" style="2" customWidth="1"/>
    <col min="9421" max="9421" width="12.1796875" style="2" customWidth="1"/>
    <col min="9422" max="9422" width="12.81640625" style="2" customWidth="1"/>
    <col min="9423" max="9423" width="12.1796875" style="2" customWidth="1"/>
    <col min="9424" max="9424" width="0.7265625" style="2" customWidth="1"/>
    <col min="9425" max="9671" width="8.7265625" style="2"/>
    <col min="9672" max="9672" width="40.81640625" style="2" customWidth="1"/>
    <col min="9673" max="9673" width="10" style="2" customWidth="1"/>
    <col min="9674" max="9675" width="11.453125" style="2" customWidth="1"/>
    <col min="9676" max="9676" width="3.453125" style="2" customWidth="1"/>
    <col min="9677" max="9677" width="12.1796875" style="2" customWidth="1"/>
    <col min="9678" max="9678" width="12.81640625" style="2" customWidth="1"/>
    <col min="9679" max="9679" width="12.1796875" style="2" customWidth="1"/>
    <col min="9680" max="9680" width="0.7265625" style="2" customWidth="1"/>
    <col min="9681" max="9927" width="8.7265625" style="2"/>
    <col min="9928" max="9928" width="40.81640625" style="2" customWidth="1"/>
    <col min="9929" max="9929" width="10" style="2" customWidth="1"/>
    <col min="9930" max="9931" width="11.453125" style="2" customWidth="1"/>
    <col min="9932" max="9932" width="3.453125" style="2" customWidth="1"/>
    <col min="9933" max="9933" width="12.1796875" style="2" customWidth="1"/>
    <col min="9934" max="9934" width="12.81640625" style="2" customWidth="1"/>
    <col min="9935" max="9935" width="12.1796875" style="2" customWidth="1"/>
    <col min="9936" max="9936" width="0.7265625" style="2" customWidth="1"/>
    <col min="9937" max="10183" width="8.7265625" style="2"/>
    <col min="10184" max="10184" width="40.81640625" style="2" customWidth="1"/>
    <col min="10185" max="10185" width="10" style="2" customWidth="1"/>
    <col min="10186" max="10187" width="11.453125" style="2" customWidth="1"/>
    <col min="10188" max="10188" width="3.453125" style="2" customWidth="1"/>
    <col min="10189" max="10189" width="12.1796875" style="2" customWidth="1"/>
    <col min="10190" max="10190" width="12.81640625" style="2" customWidth="1"/>
    <col min="10191" max="10191" width="12.1796875" style="2" customWidth="1"/>
    <col min="10192" max="10192" width="0.7265625" style="2" customWidth="1"/>
    <col min="10193" max="10439" width="8.7265625" style="2"/>
    <col min="10440" max="10440" width="40.81640625" style="2" customWidth="1"/>
    <col min="10441" max="10441" width="10" style="2" customWidth="1"/>
    <col min="10442" max="10443" width="11.453125" style="2" customWidth="1"/>
    <col min="10444" max="10444" width="3.453125" style="2" customWidth="1"/>
    <col min="10445" max="10445" width="12.1796875" style="2" customWidth="1"/>
    <col min="10446" max="10446" width="12.81640625" style="2" customWidth="1"/>
    <col min="10447" max="10447" width="12.1796875" style="2" customWidth="1"/>
    <col min="10448" max="10448" width="0.7265625" style="2" customWidth="1"/>
    <col min="10449" max="10695" width="8.7265625" style="2"/>
    <col min="10696" max="10696" width="40.81640625" style="2" customWidth="1"/>
    <col min="10697" max="10697" width="10" style="2" customWidth="1"/>
    <col min="10698" max="10699" width="11.453125" style="2" customWidth="1"/>
    <col min="10700" max="10700" width="3.453125" style="2" customWidth="1"/>
    <col min="10701" max="10701" width="12.1796875" style="2" customWidth="1"/>
    <col min="10702" max="10702" width="12.81640625" style="2" customWidth="1"/>
    <col min="10703" max="10703" width="12.1796875" style="2" customWidth="1"/>
    <col min="10704" max="10704" width="0.7265625" style="2" customWidth="1"/>
    <col min="10705" max="10951" width="8.7265625" style="2"/>
    <col min="10952" max="10952" width="40.81640625" style="2" customWidth="1"/>
    <col min="10953" max="10953" width="10" style="2" customWidth="1"/>
    <col min="10954" max="10955" width="11.453125" style="2" customWidth="1"/>
    <col min="10956" max="10956" width="3.453125" style="2" customWidth="1"/>
    <col min="10957" max="10957" width="12.1796875" style="2" customWidth="1"/>
    <col min="10958" max="10958" width="12.81640625" style="2" customWidth="1"/>
    <col min="10959" max="10959" width="12.1796875" style="2" customWidth="1"/>
    <col min="10960" max="10960" width="0.7265625" style="2" customWidth="1"/>
    <col min="10961" max="11207" width="8.7265625" style="2"/>
    <col min="11208" max="11208" width="40.81640625" style="2" customWidth="1"/>
    <col min="11209" max="11209" width="10" style="2" customWidth="1"/>
    <col min="11210" max="11211" width="11.453125" style="2" customWidth="1"/>
    <col min="11212" max="11212" width="3.453125" style="2" customWidth="1"/>
    <col min="11213" max="11213" width="12.1796875" style="2" customWidth="1"/>
    <col min="11214" max="11214" width="12.81640625" style="2" customWidth="1"/>
    <col min="11215" max="11215" width="12.1796875" style="2" customWidth="1"/>
    <col min="11216" max="11216" width="0.7265625" style="2" customWidth="1"/>
    <col min="11217" max="11463" width="8.7265625" style="2"/>
    <col min="11464" max="11464" width="40.81640625" style="2" customWidth="1"/>
    <col min="11465" max="11465" width="10" style="2" customWidth="1"/>
    <col min="11466" max="11467" width="11.453125" style="2" customWidth="1"/>
    <col min="11468" max="11468" width="3.453125" style="2" customWidth="1"/>
    <col min="11469" max="11469" width="12.1796875" style="2" customWidth="1"/>
    <col min="11470" max="11470" width="12.81640625" style="2" customWidth="1"/>
    <col min="11471" max="11471" width="12.1796875" style="2" customWidth="1"/>
    <col min="11472" max="11472" width="0.7265625" style="2" customWidth="1"/>
    <col min="11473" max="11719" width="8.7265625" style="2"/>
    <col min="11720" max="11720" width="40.81640625" style="2" customWidth="1"/>
    <col min="11721" max="11721" width="10" style="2" customWidth="1"/>
    <col min="11722" max="11723" width="11.453125" style="2" customWidth="1"/>
    <col min="11724" max="11724" width="3.453125" style="2" customWidth="1"/>
    <col min="11725" max="11725" width="12.1796875" style="2" customWidth="1"/>
    <col min="11726" max="11726" width="12.81640625" style="2" customWidth="1"/>
    <col min="11727" max="11727" width="12.1796875" style="2" customWidth="1"/>
    <col min="11728" max="11728" width="0.7265625" style="2" customWidth="1"/>
    <col min="11729" max="11975" width="8.7265625" style="2"/>
    <col min="11976" max="11976" width="40.81640625" style="2" customWidth="1"/>
    <col min="11977" max="11977" width="10" style="2" customWidth="1"/>
    <col min="11978" max="11979" width="11.453125" style="2" customWidth="1"/>
    <col min="11980" max="11980" width="3.453125" style="2" customWidth="1"/>
    <col min="11981" max="11981" width="12.1796875" style="2" customWidth="1"/>
    <col min="11982" max="11982" width="12.81640625" style="2" customWidth="1"/>
    <col min="11983" max="11983" width="12.1796875" style="2" customWidth="1"/>
    <col min="11984" max="11984" width="0.7265625" style="2" customWidth="1"/>
    <col min="11985" max="12231" width="8.7265625" style="2"/>
    <col min="12232" max="12232" width="40.81640625" style="2" customWidth="1"/>
    <col min="12233" max="12233" width="10" style="2" customWidth="1"/>
    <col min="12234" max="12235" width="11.453125" style="2" customWidth="1"/>
    <col min="12236" max="12236" width="3.453125" style="2" customWidth="1"/>
    <col min="12237" max="12237" width="12.1796875" style="2" customWidth="1"/>
    <col min="12238" max="12238" width="12.81640625" style="2" customWidth="1"/>
    <col min="12239" max="12239" width="12.1796875" style="2" customWidth="1"/>
    <col min="12240" max="12240" width="0.7265625" style="2" customWidth="1"/>
    <col min="12241" max="12487" width="8.7265625" style="2"/>
    <col min="12488" max="12488" width="40.81640625" style="2" customWidth="1"/>
    <col min="12489" max="12489" width="10" style="2" customWidth="1"/>
    <col min="12490" max="12491" width="11.453125" style="2" customWidth="1"/>
    <col min="12492" max="12492" width="3.453125" style="2" customWidth="1"/>
    <col min="12493" max="12493" width="12.1796875" style="2" customWidth="1"/>
    <col min="12494" max="12494" width="12.81640625" style="2" customWidth="1"/>
    <col min="12495" max="12495" width="12.1796875" style="2" customWidth="1"/>
    <col min="12496" max="12496" width="0.7265625" style="2" customWidth="1"/>
    <col min="12497" max="12743" width="8.7265625" style="2"/>
    <col min="12744" max="12744" width="40.81640625" style="2" customWidth="1"/>
    <col min="12745" max="12745" width="10" style="2" customWidth="1"/>
    <col min="12746" max="12747" width="11.453125" style="2" customWidth="1"/>
    <col min="12748" max="12748" width="3.453125" style="2" customWidth="1"/>
    <col min="12749" max="12749" width="12.1796875" style="2" customWidth="1"/>
    <col min="12750" max="12750" width="12.81640625" style="2" customWidth="1"/>
    <col min="12751" max="12751" width="12.1796875" style="2" customWidth="1"/>
    <col min="12752" max="12752" width="0.7265625" style="2" customWidth="1"/>
    <col min="12753" max="12999" width="8.7265625" style="2"/>
    <col min="13000" max="13000" width="40.81640625" style="2" customWidth="1"/>
    <col min="13001" max="13001" width="10" style="2" customWidth="1"/>
    <col min="13002" max="13003" width="11.453125" style="2" customWidth="1"/>
    <col min="13004" max="13004" width="3.453125" style="2" customWidth="1"/>
    <col min="13005" max="13005" width="12.1796875" style="2" customWidth="1"/>
    <col min="13006" max="13006" width="12.81640625" style="2" customWidth="1"/>
    <col min="13007" max="13007" width="12.1796875" style="2" customWidth="1"/>
    <col min="13008" max="13008" width="0.7265625" style="2" customWidth="1"/>
    <col min="13009" max="13255" width="8.7265625" style="2"/>
    <col min="13256" max="13256" width="40.81640625" style="2" customWidth="1"/>
    <col min="13257" max="13257" width="10" style="2" customWidth="1"/>
    <col min="13258" max="13259" width="11.453125" style="2" customWidth="1"/>
    <col min="13260" max="13260" width="3.453125" style="2" customWidth="1"/>
    <col min="13261" max="13261" width="12.1796875" style="2" customWidth="1"/>
    <col min="13262" max="13262" width="12.81640625" style="2" customWidth="1"/>
    <col min="13263" max="13263" width="12.1796875" style="2" customWidth="1"/>
    <col min="13264" max="13264" width="0.7265625" style="2" customWidth="1"/>
    <col min="13265" max="13511" width="8.7265625" style="2"/>
    <col min="13512" max="13512" width="40.81640625" style="2" customWidth="1"/>
    <col min="13513" max="13513" width="10" style="2" customWidth="1"/>
    <col min="13514" max="13515" width="11.453125" style="2" customWidth="1"/>
    <col min="13516" max="13516" width="3.453125" style="2" customWidth="1"/>
    <col min="13517" max="13517" width="12.1796875" style="2" customWidth="1"/>
    <col min="13518" max="13518" width="12.81640625" style="2" customWidth="1"/>
    <col min="13519" max="13519" width="12.1796875" style="2" customWidth="1"/>
    <col min="13520" max="13520" width="0.7265625" style="2" customWidth="1"/>
    <col min="13521" max="13767" width="8.7265625" style="2"/>
    <col min="13768" max="13768" width="40.81640625" style="2" customWidth="1"/>
    <col min="13769" max="13769" width="10" style="2" customWidth="1"/>
    <col min="13770" max="13771" width="11.453125" style="2" customWidth="1"/>
    <col min="13772" max="13772" width="3.453125" style="2" customWidth="1"/>
    <col min="13773" max="13773" width="12.1796875" style="2" customWidth="1"/>
    <col min="13774" max="13774" width="12.81640625" style="2" customWidth="1"/>
    <col min="13775" max="13775" width="12.1796875" style="2" customWidth="1"/>
    <col min="13776" max="13776" width="0.7265625" style="2" customWidth="1"/>
    <col min="13777" max="14023" width="8.7265625" style="2"/>
    <col min="14024" max="14024" width="40.81640625" style="2" customWidth="1"/>
    <col min="14025" max="14025" width="10" style="2" customWidth="1"/>
    <col min="14026" max="14027" width="11.453125" style="2" customWidth="1"/>
    <col min="14028" max="14028" width="3.453125" style="2" customWidth="1"/>
    <col min="14029" max="14029" width="12.1796875" style="2" customWidth="1"/>
    <col min="14030" max="14030" width="12.81640625" style="2" customWidth="1"/>
    <col min="14031" max="14031" width="12.1796875" style="2" customWidth="1"/>
    <col min="14032" max="14032" width="0.7265625" style="2" customWidth="1"/>
    <col min="14033" max="14279" width="8.7265625" style="2"/>
    <col min="14280" max="14280" width="40.81640625" style="2" customWidth="1"/>
    <col min="14281" max="14281" width="10" style="2" customWidth="1"/>
    <col min="14282" max="14283" width="11.453125" style="2" customWidth="1"/>
    <col min="14284" max="14284" width="3.453125" style="2" customWidth="1"/>
    <col min="14285" max="14285" width="12.1796875" style="2" customWidth="1"/>
    <col min="14286" max="14286" width="12.81640625" style="2" customWidth="1"/>
    <col min="14287" max="14287" width="12.1796875" style="2" customWidth="1"/>
    <col min="14288" max="14288" width="0.7265625" style="2" customWidth="1"/>
    <col min="14289" max="14535" width="8.7265625" style="2"/>
    <col min="14536" max="14536" width="40.81640625" style="2" customWidth="1"/>
    <col min="14537" max="14537" width="10" style="2" customWidth="1"/>
    <col min="14538" max="14539" width="11.453125" style="2" customWidth="1"/>
    <col min="14540" max="14540" width="3.453125" style="2" customWidth="1"/>
    <col min="14541" max="14541" width="12.1796875" style="2" customWidth="1"/>
    <col min="14542" max="14542" width="12.81640625" style="2" customWidth="1"/>
    <col min="14543" max="14543" width="12.1796875" style="2" customWidth="1"/>
    <col min="14544" max="14544" width="0.7265625" style="2" customWidth="1"/>
    <col min="14545" max="14791" width="8.7265625" style="2"/>
    <col min="14792" max="14792" width="40.81640625" style="2" customWidth="1"/>
    <col min="14793" max="14793" width="10" style="2" customWidth="1"/>
    <col min="14794" max="14795" width="11.453125" style="2" customWidth="1"/>
    <col min="14796" max="14796" width="3.453125" style="2" customWidth="1"/>
    <col min="14797" max="14797" width="12.1796875" style="2" customWidth="1"/>
    <col min="14798" max="14798" width="12.81640625" style="2" customWidth="1"/>
    <col min="14799" max="14799" width="12.1796875" style="2" customWidth="1"/>
    <col min="14800" max="14800" width="0.7265625" style="2" customWidth="1"/>
    <col min="14801" max="15047" width="8.7265625" style="2"/>
    <col min="15048" max="15048" width="40.81640625" style="2" customWidth="1"/>
    <col min="15049" max="15049" width="10" style="2" customWidth="1"/>
    <col min="15050" max="15051" width="11.453125" style="2" customWidth="1"/>
    <col min="15052" max="15052" width="3.453125" style="2" customWidth="1"/>
    <col min="15053" max="15053" width="12.1796875" style="2" customWidth="1"/>
    <col min="15054" max="15054" width="12.81640625" style="2" customWidth="1"/>
    <col min="15055" max="15055" width="12.1796875" style="2" customWidth="1"/>
    <col min="15056" max="15056" width="0.7265625" style="2" customWidth="1"/>
    <col min="15057" max="15303" width="8.7265625" style="2"/>
    <col min="15304" max="15304" width="40.81640625" style="2" customWidth="1"/>
    <col min="15305" max="15305" width="10" style="2" customWidth="1"/>
    <col min="15306" max="15307" width="11.453125" style="2" customWidth="1"/>
    <col min="15308" max="15308" width="3.453125" style="2" customWidth="1"/>
    <col min="15309" max="15309" width="12.1796875" style="2" customWidth="1"/>
    <col min="15310" max="15310" width="12.81640625" style="2" customWidth="1"/>
    <col min="15311" max="15311" width="12.1796875" style="2" customWidth="1"/>
    <col min="15312" max="15312" width="0.7265625" style="2" customWidth="1"/>
    <col min="15313" max="15559" width="8.7265625" style="2"/>
    <col min="15560" max="15560" width="40.81640625" style="2" customWidth="1"/>
    <col min="15561" max="15561" width="10" style="2" customWidth="1"/>
    <col min="15562" max="15563" width="11.453125" style="2" customWidth="1"/>
    <col min="15564" max="15564" width="3.453125" style="2" customWidth="1"/>
    <col min="15565" max="15565" width="12.1796875" style="2" customWidth="1"/>
    <col min="15566" max="15566" width="12.81640625" style="2" customWidth="1"/>
    <col min="15567" max="15567" width="12.1796875" style="2" customWidth="1"/>
    <col min="15568" max="15568" width="0.7265625" style="2" customWidth="1"/>
    <col min="15569" max="15815" width="8.7265625" style="2"/>
    <col min="15816" max="15816" width="40.81640625" style="2" customWidth="1"/>
    <col min="15817" max="15817" width="10" style="2" customWidth="1"/>
    <col min="15818" max="15819" width="11.453125" style="2" customWidth="1"/>
    <col min="15820" max="15820" width="3.453125" style="2" customWidth="1"/>
    <col min="15821" max="15821" width="12.1796875" style="2" customWidth="1"/>
    <col min="15822" max="15822" width="12.81640625" style="2" customWidth="1"/>
    <col min="15823" max="15823" width="12.1796875" style="2" customWidth="1"/>
    <col min="15824" max="15824" width="0.7265625" style="2" customWidth="1"/>
    <col min="15825" max="16071" width="8.7265625" style="2"/>
    <col min="16072" max="16072" width="40.81640625" style="2" customWidth="1"/>
    <col min="16073" max="16073" width="10" style="2" customWidth="1"/>
    <col min="16074" max="16075" width="11.453125" style="2" customWidth="1"/>
    <col min="16076" max="16076" width="3.453125" style="2" customWidth="1"/>
    <col min="16077" max="16077" width="12.1796875" style="2" customWidth="1"/>
    <col min="16078" max="16078" width="12.81640625" style="2" customWidth="1"/>
    <col min="16079" max="16079" width="12.1796875" style="2" customWidth="1"/>
    <col min="16080" max="16080" width="0.7265625" style="2" customWidth="1"/>
    <col min="16081" max="16384" width="8.7265625" style="2"/>
  </cols>
  <sheetData>
    <row r="2" spans="2:13" ht="18.75" customHeight="1" x14ac:dyDescent="0.35">
      <c r="B2" s="610" t="s">
        <v>126</v>
      </c>
      <c r="C2" s="610"/>
      <c r="D2" s="610"/>
      <c r="E2" s="610"/>
      <c r="F2" s="610"/>
      <c r="G2" s="610"/>
      <c r="H2" s="610"/>
      <c r="I2" s="610"/>
      <c r="J2" s="610"/>
    </row>
    <row r="3" spans="2:13" ht="14.25" customHeight="1" x14ac:dyDescent="0.25">
      <c r="B3" s="3"/>
      <c r="C3" s="3"/>
      <c r="D3" s="3"/>
      <c r="E3" s="3"/>
      <c r="F3" s="3"/>
      <c r="G3" s="3"/>
      <c r="H3" s="3"/>
      <c r="I3" s="3"/>
      <c r="J3" s="3"/>
      <c r="K3" s="3"/>
      <c r="L3" s="3"/>
      <c r="M3" s="3"/>
    </row>
    <row r="4" spans="2:13" ht="14.25" customHeight="1" x14ac:dyDescent="0.3">
      <c r="B4" s="49" t="s">
        <v>81</v>
      </c>
      <c r="C4" s="3"/>
      <c r="D4" s="3"/>
      <c r="E4" s="3"/>
      <c r="F4" s="3"/>
      <c r="G4" s="3"/>
      <c r="H4" s="3"/>
      <c r="I4" s="3"/>
      <c r="J4" s="3"/>
      <c r="K4" s="3"/>
      <c r="L4" s="3"/>
      <c r="M4" s="3"/>
    </row>
    <row r="5" spans="2:13" ht="26.15" customHeight="1" x14ac:dyDescent="0.3">
      <c r="B5" s="351"/>
      <c r="C5" s="298" t="s">
        <v>104</v>
      </c>
      <c r="D5" s="347" t="s">
        <v>105</v>
      </c>
      <c r="E5" s="347" t="s">
        <v>106</v>
      </c>
      <c r="F5" s="298" t="s">
        <v>107</v>
      </c>
      <c r="G5" s="347" t="s">
        <v>108</v>
      </c>
      <c r="H5" s="347" t="s">
        <v>88</v>
      </c>
      <c r="I5" s="298" t="s">
        <v>109</v>
      </c>
      <c r="J5" s="298" t="s">
        <v>95</v>
      </c>
      <c r="K5" s="350"/>
      <c r="L5" s="350"/>
      <c r="M5" s="350"/>
    </row>
    <row r="6" spans="2:13" ht="14.25" customHeight="1" x14ac:dyDescent="0.3">
      <c r="J6" s="7" t="s">
        <v>82</v>
      </c>
      <c r="M6" s="8"/>
    </row>
    <row r="7" spans="2:13" ht="14.25" customHeight="1" x14ac:dyDescent="0.3">
      <c r="J7" s="7"/>
      <c r="M7" s="8"/>
    </row>
    <row r="8" spans="2:13" ht="14.25" customHeight="1" x14ac:dyDescent="0.3">
      <c r="B8" s="63" t="s">
        <v>127</v>
      </c>
      <c r="C8" s="44">
        <v>812.49356428842407</v>
      </c>
      <c r="D8" s="39">
        <v>1077.2932016855079</v>
      </c>
      <c r="E8" s="39">
        <v>1562.089989178724</v>
      </c>
      <c r="F8" s="44">
        <v>2639.3831908642296</v>
      </c>
      <c r="G8" s="39">
        <v>1904.8471265320425</v>
      </c>
      <c r="H8" s="39">
        <v>1228.6598600144505</v>
      </c>
      <c r="I8" s="44">
        <v>3133.5069865464898</v>
      </c>
      <c r="J8" s="12">
        <v>6585.3837416991564</v>
      </c>
      <c r="K8" s="13"/>
      <c r="L8" s="13"/>
      <c r="M8" s="14"/>
    </row>
    <row r="9" spans="2:13" ht="14.25" customHeight="1" x14ac:dyDescent="0.3">
      <c r="B9" s="63" t="s">
        <v>128</v>
      </c>
      <c r="C9" s="44">
        <v>1456.4854932045941</v>
      </c>
      <c r="D9" s="39">
        <v>1263.1454084380453</v>
      </c>
      <c r="E9" s="39">
        <v>2403.5897323362628</v>
      </c>
      <c r="F9" s="44">
        <v>3666.7351407743108</v>
      </c>
      <c r="G9" s="39">
        <v>2463.7109301558548</v>
      </c>
      <c r="H9" s="39">
        <v>759.55832979021307</v>
      </c>
      <c r="I9" s="44">
        <v>3223.2692599460638</v>
      </c>
      <c r="J9" s="12">
        <v>8346.4898939249688</v>
      </c>
      <c r="K9" s="13"/>
      <c r="L9" s="13"/>
      <c r="M9" s="14"/>
    </row>
    <row r="10" spans="2:13" ht="14.25" customHeight="1" x14ac:dyDescent="0.3">
      <c r="B10" s="63" t="s">
        <v>129</v>
      </c>
      <c r="C10" s="44">
        <v>858.36617608517588</v>
      </c>
      <c r="D10" s="39">
        <v>1254.9662329344205</v>
      </c>
      <c r="E10" s="39">
        <v>1210.4591057042312</v>
      </c>
      <c r="F10" s="44">
        <v>2465.4253386386499</v>
      </c>
      <c r="G10" s="39">
        <v>317.03641592788574</v>
      </c>
      <c r="H10" s="39">
        <v>55.827483409651862</v>
      </c>
      <c r="I10" s="44">
        <v>372.86389933753759</v>
      </c>
      <c r="J10" s="12">
        <v>3696.6554140613598</v>
      </c>
      <c r="K10" s="13"/>
      <c r="L10" s="13"/>
      <c r="M10" s="14"/>
    </row>
    <row r="11" spans="2:13" ht="14.25" customHeight="1" x14ac:dyDescent="0.3">
      <c r="B11" s="63" t="s">
        <v>130</v>
      </c>
      <c r="C11" s="44">
        <v>621.60195388994657</v>
      </c>
      <c r="D11" s="39">
        <v>1768.526573858808</v>
      </c>
      <c r="E11" s="39">
        <v>821.54062505195316</v>
      </c>
      <c r="F11" s="44">
        <v>2590.0671989107609</v>
      </c>
      <c r="G11" s="39">
        <v>100.23408901181425</v>
      </c>
      <c r="H11" s="39">
        <v>18.159647849427607</v>
      </c>
      <c r="I11" s="44">
        <v>118.39373686124183</v>
      </c>
      <c r="J11" s="12">
        <v>3330.0628896619564</v>
      </c>
      <c r="K11" s="13"/>
      <c r="L11" s="13"/>
      <c r="M11" s="16"/>
    </row>
    <row r="12" spans="2:13" ht="14.25" customHeight="1" x14ac:dyDescent="0.3">
      <c r="B12" s="63" t="s">
        <v>329</v>
      </c>
      <c r="C12" s="44">
        <v>277.44491645963262</v>
      </c>
      <c r="D12" s="39">
        <v>939.13754094705689</v>
      </c>
      <c r="E12" s="39">
        <v>316.28336325944377</v>
      </c>
      <c r="F12" s="44">
        <v>1255.4209042065004</v>
      </c>
      <c r="G12" s="39">
        <v>40.200126044509901</v>
      </c>
      <c r="H12" s="39" t="s">
        <v>102</v>
      </c>
      <c r="I12" s="44">
        <v>42.062627040826698</v>
      </c>
      <c r="J12" s="12">
        <v>1574.9284477069598</v>
      </c>
      <c r="K12" s="13"/>
      <c r="L12" s="13"/>
      <c r="M12" s="16"/>
    </row>
    <row r="13" spans="2:13" ht="14.25" customHeight="1" x14ac:dyDescent="0.25">
      <c r="C13" s="44"/>
      <c r="D13" s="39"/>
      <c r="E13" s="39"/>
      <c r="F13" s="39"/>
      <c r="G13" s="39"/>
      <c r="H13" s="39"/>
      <c r="I13" s="39"/>
      <c r="J13" s="39"/>
      <c r="K13" s="13"/>
      <c r="L13" s="13"/>
      <c r="M13" s="16"/>
    </row>
    <row r="14" spans="2:13" s="20" customFormat="1" ht="14.25" customHeight="1" x14ac:dyDescent="0.3">
      <c r="B14" s="449" t="s">
        <v>131</v>
      </c>
      <c r="C14" s="450">
        <v>4026.392103927767</v>
      </c>
      <c r="D14" s="450">
        <v>6303.0689578638576</v>
      </c>
      <c r="E14" s="450">
        <v>6313.9628155306145</v>
      </c>
      <c r="F14" s="450">
        <v>12617.031773394443</v>
      </c>
      <c r="G14" s="450">
        <v>4826.0286876721084</v>
      </c>
      <c r="H14" s="450">
        <v>2064.0678220600566</v>
      </c>
      <c r="I14" s="450">
        <v>6890.0965097321687</v>
      </c>
      <c r="J14" s="511">
        <v>23533.520387054406</v>
      </c>
      <c r="K14" s="13"/>
      <c r="L14" s="13"/>
      <c r="M14" s="19"/>
    </row>
    <row r="15" spans="2:13" ht="14.25" customHeight="1" x14ac:dyDescent="0.3">
      <c r="C15" s="24"/>
      <c r="D15" s="42"/>
      <c r="E15" s="42"/>
      <c r="F15" s="24"/>
      <c r="G15" s="42"/>
      <c r="H15" s="42"/>
      <c r="I15" s="24"/>
      <c r="J15" s="36" t="s">
        <v>52</v>
      </c>
      <c r="K15" s="13"/>
      <c r="L15" s="13"/>
      <c r="M15" s="8"/>
    </row>
    <row r="16" spans="2:13" ht="14.25" customHeight="1" x14ac:dyDescent="0.3">
      <c r="C16" s="24"/>
      <c r="D16" s="42"/>
      <c r="E16" s="42"/>
      <c r="F16" s="24"/>
      <c r="G16" s="42"/>
      <c r="H16" s="42"/>
      <c r="I16" s="24"/>
      <c r="J16" s="36"/>
      <c r="K16" s="13"/>
      <c r="L16" s="13"/>
      <c r="M16" s="8"/>
    </row>
    <row r="17" spans="2:13" ht="14.25" customHeight="1" x14ac:dyDescent="0.3">
      <c r="B17" s="63" t="s">
        <v>127</v>
      </c>
      <c r="C17" s="25">
        <v>20.179196246084199</v>
      </c>
      <c r="D17" s="122">
        <v>17.091566170182091</v>
      </c>
      <c r="E17" s="122">
        <v>24.740246891166535</v>
      </c>
      <c r="F17" s="25">
        <v>20.919208560843099</v>
      </c>
      <c r="G17" s="122">
        <v>39.470281877890535</v>
      </c>
      <c r="H17" s="122">
        <v>59.526137992315498</v>
      </c>
      <c r="I17" s="25">
        <v>45.478419382376622</v>
      </c>
      <c r="J17" s="25">
        <v>27.982994611047317</v>
      </c>
      <c r="K17" s="64"/>
      <c r="L17" s="64"/>
      <c r="M17" s="21"/>
    </row>
    <row r="18" spans="2:13" ht="14.25" customHeight="1" x14ac:dyDescent="0.3">
      <c r="B18" s="63" t="s">
        <v>128</v>
      </c>
      <c r="C18" s="25">
        <v>36.173463875606771</v>
      </c>
      <c r="D18" s="122">
        <v>20.04016482894599</v>
      </c>
      <c r="E18" s="122">
        <v>38.067847444778927</v>
      </c>
      <c r="F18" s="25">
        <v>29.061788910656162</v>
      </c>
      <c r="G18" s="122">
        <v>51.050482489863825</v>
      </c>
      <c r="H18" s="122">
        <v>36.799097475010818</v>
      </c>
      <c r="I18" s="25">
        <v>46.781191749538479</v>
      </c>
      <c r="J18" s="25">
        <v>35.466389034240301</v>
      </c>
      <c r="K18" s="64"/>
      <c r="L18" s="64"/>
      <c r="M18" s="21"/>
    </row>
    <row r="19" spans="2:13" ht="14.25" customHeight="1" x14ac:dyDescent="0.3">
      <c r="B19" s="63" t="s">
        <v>129</v>
      </c>
      <c r="C19" s="25">
        <v>21.318494422036917</v>
      </c>
      <c r="D19" s="122">
        <v>19.910399859558812</v>
      </c>
      <c r="E19" s="122">
        <v>19.171147202939402</v>
      </c>
      <c r="F19" s="25">
        <v>19.540454386724274</v>
      </c>
      <c r="G19" s="122">
        <v>6.5693023486939106</v>
      </c>
      <c r="H19" s="122">
        <v>2.704731056459805</v>
      </c>
      <c r="I19" s="25">
        <v>5.4115918232911886</v>
      </c>
      <c r="J19" s="25">
        <v>15.708042627123731</v>
      </c>
      <c r="K19" s="64"/>
      <c r="L19" s="64"/>
      <c r="M19" s="21"/>
    </row>
    <row r="20" spans="2:13" ht="14.25" customHeight="1" x14ac:dyDescent="0.3">
      <c r="B20" s="63" t="s">
        <v>130</v>
      </c>
      <c r="C20" s="25">
        <v>15.438187286418788</v>
      </c>
      <c r="D20" s="122">
        <v>28.058182223317619</v>
      </c>
      <c r="E20" s="122">
        <v>13.011489757766531</v>
      </c>
      <c r="F20" s="25">
        <v>20.528340147105283</v>
      </c>
      <c r="G20" s="122">
        <v>2.0769476416055732</v>
      </c>
      <c r="H20" s="122">
        <v>0.87979898990447181</v>
      </c>
      <c r="I20" s="25">
        <v>1.7183175401681567</v>
      </c>
      <c r="J20" s="25">
        <v>14.150296406541013</v>
      </c>
      <c r="K20" s="64"/>
      <c r="L20" s="64"/>
      <c r="M20" s="21"/>
    </row>
    <row r="21" spans="2:13" ht="14.25" customHeight="1" x14ac:dyDescent="0.3">
      <c r="B21" s="63" t="s">
        <v>329</v>
      </c>
      <c r="C21" s="25">
        <v>6.8906581698534435</v>
      </c>
      <c r="D21" s="122">
        <v>14.899686917995188</v>
      </c>
      <c r="E21" s="122">
        <v>5.0092687033486092</v>
      </c>
      <c r="F21" s="25">
        <v>9.9502079946712083</v>
      </c>
      <c r="G21" s="122">
        <v>0.8329856419461299</v>
      </c>
      <c r="H21" s="122" t="s">
        <v>102</v>
      </c>
      <c r="I21" s="25">
        <v>0.61047950462542577</v>
      </c>
      <c r="J21" s="25">
        <v>6.6922773210476185</v>
      </c>
      <c r="K21" s="64"/>
      <c r="L21" s="64"/>
      <c r="M21" s="21"/>
    </row>
    <row r="22" spans="2:13" ht="14.25" customHeight="1" x14ac:dyDescent="0.3">
      <c r="B22" s="63"/>
      <c r="C22" s="25"/>
      <c r="D22" s="25"/>
      <c r="E22" s="25"/>
      <c r="F22" s="25"/>
      <c r="G22" s="25"/>
      <c r="H22" s="25"/>
      <c r="I22" s="25"/>
      <c r="J22" s="25"/>
      <c r="K22" s="64"/>
      <c r="L22" s="64"/>
      <c r="M22" s="21"/>
    </row>
    <row r="23" spans="2:13" ht="14.25" customHeight="1" x14ac:dyDescent="0.3">
      <c r="B23" s="449" t="s">
        <v>131</v>
      </c>
      <c r="C23" s="300">
        <v>100</v>
      </c>
      <c r="D23" s="300">
        <v>100</v>
      </c>
      <c r="E23" s="300">
        <v>100</v>
      </c>
      <c r="F23" s="300">
        <v>100</v>
      </c>
      <c r="G23" s="300">
        <v>100</v>
      </c>
      <c r="H23" s="300">
        <v>100</v>
      </c>
      <c r="I23" s="300">
        <v>100</v>
      </c>
      <c r="J23" s="300">
        <v>100</v>
      </c>
      <c r="K23" s="64"/>
      <c r="L23" s="64"/>
      <c r="M23" s="25"/>
    </row>
    <row r="24" spans="2:13" ht="14.25" customHeight="1" x14ac:dyDescent="0.3">
      <c r="B24" s="299"/>
      <c r="C24" s="25"/>
      <c r="D24" s="25"/>
      <c r="E24" s="25"/>
      <c r="F24" s="25"/>
      <c r="G24" s="25"/>
      <c r="H24" s="25"/>
      <c r="I24" s="25"/>
      <c r="J24" s="25"/>
      <c r="K24" s="64"/>
      <c r="L24" s="64"/>
      <c r="M24" s="25"/>
    </row>
    <row r="25" spans="2:13" ht="14.25" customHeight="1" x14ac:dyDescent="0.3">
      <c r="B25" s="301" t="s">
        <v>90</v>
      </c>
      <c r="C25" s="302">
        <v>2236</v>
      </c>
      <c r="D25" s="302">
        <v>3530</v>
      </c>
      <c r="E25" s="302">
        <v>3594</v>
      </c>
      <c r="F25" s="302">
        <v>7124</v>
      </c>
      <c r="G25" s="302">
        <v>3039</v>
      </c>
      <c r="H25" s="302">
        <v>1032</v>
      </c>
      <c r="I25" s="302">
        <v>4071</v>
      </c>
      <c r="J25" s="302">
        <v>13431</v>
      </c>
      <c r="K25" s="64"/>
      <c r="L25" s="64"/>
      <c r="M25" s="25"/>
    </row>
    <row r="26" spans="2:13" ht="14.25" customHeight="1" x14ac:dyDescent="0.25">
      <c r="B26" s="30" t="s">
        <v>132</v>
      </c>
      <c r="C26" s="30"/>
      <c r="D26" s="30"/>
      <c r="E26" s="30"/>
      <c r="F26" s="30"/>
      <c r="G26" s="30"/>
      <c r="H26" s="30"/>
      <c r="I26" s="30"/>
      <c r="J26" s="30"/>
      <c r="K26" s="31"/>
      <c r="L26" s="32"/>
      <c r="M26" s="32"/>
    </row>
    <row r="27" spans="2:13" ht="14.25" customHeight="1" x14ac:dyDescent="0.25">
      <c r="B27" s="34" t="s">
        <v>91</v>
      </c>
    </row>
  </sheetData>
  <mergeCells count="1">
    <mergeCell ref="B2:J2"/>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A9B67-8102-4226-9D50-07A798992080}">
  <sheetPr>
    <tabColor rgb="FFCC99FF"/>
    <pageSetUpPr fitToPage="1"/>
  </sheetPr>
  <dimension ref="B2:N33"/>
  <sheetViews>
    <sheetView zoomScaleNormal="100" workbookViewId="0"/>
  </sheetViews>
  <sheetFormatPr defaultRowHeight="14.25" customHeight="1" x14ac:dyDescent="0.25"/>
  <cols>
    <col min="1" max="1" width="8.7265625" style="2"/>
    <col min="2" max="2" width="36.81640625" style="2" customWidth="1"/>
    <col min="3" max="3" width="10.81640625" style="2" customWidth="1"/>
    <col min="4"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133</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37" t="s">
        <v>81</v>
      </c>
      <c r="C4" s="3"/>
      <c r="D4" s="3"/>
      <c r="E4" s="3"/>
      <c r="F4" s="3"/>
      <c r="G4" s="3"/>
      <c r="H4" s="3"/>
      <c r="I4" s="3"/>
      <c r="J4" s="3"/>
      <c r="K4" s="3"/>
      <c r="L4" s="3"/>
      <c r="M4" s="3"/>
      <c r="N4" s="3"/>
    </row>
    <row r="5" spans="2:14" ht="27" customHeight="1" x14ac:dyDescent="0.3">
      <c r="B5" s="351"/>
      <c r="C5" s="298" t="s">
        <v>104</v>
      </c>
      <c r="D5" s="347" t="s">
        <v>105</v>
      </c>
      <c r="E5" s="347" t="s">
        <v>106</v>
      </c>
      <c r="F5" s="298" t="s">
        <v>107</v>
      </c>
      <c r="G5" s="347" t="s">
        <v>108</v>
      </c>
      <c r="H5" s="347" t="s">
        <v>88</v>
      </c>
      <c r="I5" s="298" t="s">
        <v>109</v>
      </c>
      <c r="J5" s="298" t="s">
        <v>95</v>
      </c>
      <c r="K5" s="350"/>
      <c r="L5" s="350"/>
      <c r="M5" s="350"/>
      <c r="N5" s="350"/>
    </row>
    <row r="6" spans="2:14" ht="14.25" customHeight="1" x14ac:dyDescent="0.3">
      <c r="J6" s="7" t="s">
        <v>82</v>
      </c>
      <c r="M6" s="8"/>
      <c r="N6" s="9"/>
    </row>
    <row r="7" spans="2:14" ht="14.25" customHeight="1" x14ac:dyDescent="0.3">
      <c r="J7" s="7"/>
      <c r="M7" s="8"/>
      <c r="N7" s="9"/>
    </row>
    <row r="8" spans="2:14" ht="14.25" customHeight="1" x14ac:dyDescent="0.3">
      <c r="B8" s="10" t="s">
        <v>134</v>
      </c>
      <c r="C8" s="44">
        <v>812.49356428842407</v>
      </c>
      <c r="D8" s="39">
        <v>1077.2932016855079</v>
      </c>
      <c r="E8" s="39">
        <v>1562.089989178724</v>
      </c>
      <c r="F8" s="44">
        <v>2639.3831908642296</v>
      </c>
      <c r="G8" s="39">
        <v>1904.8471265320425</v>
      </c>
      <c r="H8" s="39">
        <v>1228.6598600144505</v>
      </c>
      <c r="I8" s="44">
        <v>3133.5069865464898</v>
      </c>
      <c r="J8" s="12">
        <v>6585.3837416991564</v>
      </c>
      <c r="K8" s="13"/>
      <c r="L8" s="13"/>
      <c r="M8" s="14"/>
      <c r="N8" s="9"/>
    </row>
    <row r="9" spans="2:14" ht="14.25" customHeight="1" x14ac:dyDescent="0.3">
      <c r="B9" s="10" t="s">
        <v>135</v>
      </c>
      <c r="C9" s="44">
        <v>1075.686763727884</v>
      </c>
      <c r="D9" s="39">
        <v>750.55452907431425</v>
      </c>
      <c r="E9" s="39">
        <v>1907.3479024107546</v>
      </c>
      <c r="F9" s="44">
        <v>2657.9024314850653</v>
      </c>
      <c r="G9" s="39">
        <v>2235.4592721653994</v>
      </c>
      <c r="H9" s="39">
        <v>687.50584292869621</v>
      </c>
      <c r="I9" s="44">
        <v>2922.965115094094</v>
      </c>
      <c r="J9" s="12">
        <v>6656.5543103070495</v>
      </c>
      <c r="K9" s="13"/>
      <c r="L9" s="13"/>
      <c r="M9" s="14"/>
      <c r="N9" s="9"/>
    </row>
    <row r="10" spans="2:14" ht="14.25" customHeight="1" x14ac:dyDescent="0.3">
      <c r="B10" s="10" t="s">
        <v>136</v>
      </c>
      <c r="C10" s="44">
        <v>6.0471257285102888</v>
      </c>
      <c r="D10" s="39">
        <v>249.39395828568135</v>
      </c>
      <c r="E10" s="39">
        <v>1057.4630632805718</v>
      </c>
      <c r="F10" s="44">
        <v>1306.8570215662535</v>
      </c>
      <c r="G10" s="39">
        <v>252.64901920649802</v>
      </c>
      <c r="H10" s="39">
        <v>28.042818032256942</v>
      </c>
      <c r="I10" s="44">
        <v>280.69183723875483</v>
      </c>
      <c r="J10" s="12">
        <v>1593.5959845335176</v>
      </c>
      <c r="K10" s="13"/>
      <c r="L10" s="13"/>
      <c r="M10" s="14"/>
      <c r="N10" s="9"/>
    </row>
    <row r="11" spans="2:14" ht="14.25" customHeight="1" x14ac:dyDescent="0.3">
      <c r="B11" s="2" t="s">
        <v>137</v>
      </c>
      <c r="C11" s="44">
        <v>1188.6188631450691</v>
      </c>
      <c r="D11" s="39">
        <v>3023.0497508870235</v>
      </c>
      <c r="E11" s="39">
        <v>827.48936794553538</v>
      </c>
      <c r="F11" s="44">
        <v>3850.5391188325648</v>
      </c>
      <c r="G11" s="39">
        <v>39.719769255950503</v>
      </c>
      <c r="H11" s="39" t="s">
        <v>102</v>
      </c>
      <c r="I11" s="44">
        <v>41.922689794870585</v>
      </c>
      <c r="J11" s="12">
        <v>5081.0806717725136</v>
      </c>
      <c r="K11" s="13"/>
      <c r="L11" s="13"/>
      <c r="M11" s="16"/>
      <c r="N11" s="9"/>
    </row>
    <row r="12" spans="2:14" ht="14.25" customHeight="1" x14ac:dyDescent="0.3">
      <c r="B12" s="2" t="s">
        <v>138</v>
      </c>
      <c r="C12" s="44">
        <v>13.413860031812295</v>
      </c>
      <c r="D12" s="39">
        <v>143.81132311025738</v>
      </c>
      <c r="E12" s="39">
        <v>420.94901510148253</v>
      </c>
      <c r="F12" s="44">
        <v>564.76033821173985</v>
      </c>
      <c r="G12" s="39">
        <v>178.3342141989942</v>
      </c>
      <c r="H12" s="39">
        <v>67.312271950374921</v>
      </c>
      <c r="I12" s="44">
        <v>245.64648614936925</v>
      </c>
      <c r="J12" s="12">
        <v>823.82068439292152</v>
      </c>
      <c r="K12" s="13"/>
      <c r="L12" s="13"/>
      <c r="M12" s="16"/>
      <c r="N12" s="9"/>
    </row>
    <row r="13" spans="2:14" ht="14.25" customHeight="1" x14ac:dyDescent="0.3">
      <c r="B13" s="2" t="s">
        <v>139</v>
      </c>
      <c r="C13" s="44">
        <v>475.17161997220722</v>
      </c>
      <c r="D13" s="39">
        <v>793.70603923149588</v>
      </c>
      <c r="E13" s="39">
        <v>212.8992265122296</v>
      </c>
      <c r="F13" s="44">
        <v>1006.605265743726</v>
      </c>
      <c r="G13" s="39">
        <v>17.729606603956487</v>
      </c>
      <c r="H13" s="39" t="s">
        <v>102</v>
      </c>
      <c r="I13" s="44">
        <v>17.729606603956487</v>
      </c>
      <c r="J13" s="12">
        <v>1499.5064923198897</v>
      </c>
      <c r="K13" s="13"/>
      <c r="L13" s="13"/>
      <c r="M13" s="16"/>
      <c r="N13" s="9"/>
    </row>
    <row r="14" spans="2:14" ht="14.25" customHeight="1" x14ac:dyDescent="0.3">
      <c r="B14" s="2" t="s">
        <v>140</v>
      </c>
      <c r="C14" s="44">
        <v>51.660125566810407</v>
      </c>
      <c r="D14" s="39">
        <v>126.55112960852897</v>
      </c>
      <c r="E14" s="39">
        <v>181.35327101007121</v>
      </c>
      <c r="F14" s="44">
        <v>307.90440061860011</v>
      </c>
      <c r="G14" s="39">
        <v>85.880283419467133</v>
      </c>
      <c r="H14" s="39">
        <v>29.239617818729549</v>
      </c>
      <c r="I14" s="44">
        <v>115.11990123819668</v>
      </c>
      <c r="J14" s="12">
        <v>474.68442742360708</v>
      </c>
      <c r="K14" s="13"/>
      <c r="L14" s="13"/>
      <c r="M14" s="16"/>
      <c r="N14" s="9"/>
    </row>
    <row r="15" spans="2:14" ht="14.25" customHeight="1" x14ac:dyDescent="0.3">
      <c r="B15" s="2" t="s">
        <v>141</v>
      </c>
      <c r="C15" s="44">
        <v>403.30018146705487</v>
      </c>
      <c r="D15" s="39">
        <v>138.7090259810322</v>
      </c>
      <c r="E15" s="39">
        <v>144.37098009124716</v>
      </c>
      <c r="F15" s="44">
        <v>283.08000607227945</v>
      </c>
      <c r="G15" s="39">
        <v>111.40939628980138</v>
      </c>
      <c r="H15" s="39">
        <v>21.104490776631327</v>
      </c>
      <c r="I15" s="44">
        <v>132.51388706643272</v>
      </c>
      <c r="J15" s="12">
        <v>818.89407460576706</v>
      </c>
      <c r="K15" s="13"/>
      <c r="L15" s="13"/>
      <c r="M15" s="16"/>
      <c r="N15" s="9"/>
    </row>
    <row r="16" spans="2:14" ht="14.25" customHeight="1" x14ac:dyDescent="0.25">
      <c r="C16" s="43"/>
      <c r="D16" s="43"/>
      <c r="E16" s="43"/>
      <c r="F16" s="43"/>
      <c r="G16" s="43"/>
      <c r="H16" s="43"/>
      <c r="I16" s="43"/>
      <c r="J16" s="43"/>
      <c r="K16" s="13"/>
      <c r="L16" s="13"/>
      <c r="M16" s="16"/>
      <c r="N16" s="9"/>
    </row>
    <row r="17" spans="2:14" s="20" customFormat="1" ht="14.25" customHeight="1" x14ac:dyDescent="0.3">
      <c r="B17" s="449" t="s">
        <v>142</v>
      </c>
      <c r="C17" s="450">
        <v>4026.392103927767</v>
      </c>
      <c r="D17" s="450">
        <v>6303.0689578638576</v>
      </c>
      <c r="E17" s="450">
        <v>6313.9628155306145</v>
      </c>
      <c r="F17" s="450">
        <v>12617.031773394443</v>
      </c>
      <c r="G17" s="450">
        <v>4826.0286876721084</v>
      </c>
      <c r="H17" s="450">
        <v>2064.0678220600566</v>
      </c>
      <c r="I17" s="450">
        <v>6890.0965097321687</v>
      </c>
      <c r="J17" s="511">
        <v>23533.520387054406</v>
      </c>
      <c r="K17" s="18"/>
      <c r="L17" s="17"/>
      <c r="M17" s="19"/>
    </row>
    <row r="18" spans="2:14" ht="14.25" customHeight="1" x14ac:dyDescent="0.3">
      <c r="C18" s="42"/>
      <c r="D18" s="42"/>
      <c r="E18" s="42"/>
      <c r="F18" s="24"/>
      <c r="G18" s="42"/>
      <c r="H18" s="42"/>
      <c r="I18" s="24"/>
      <c r="J18" s="36" t="s">
        <v>52</v>
      </c>
      <c r="M18" s="8"/>
      <c r="N18" s="9"/>
    </row>
    <row r="19" spans="2:14" ht="14.25" customHeight="1" x14ac:dyDescent="0.3">
      <c r="C19" s="42"/>
      <c r="D19" s="42"/>
      <c r="E19" s="42"/>
      <c r="F19" s="24"/>
      <c r="G19" s="42"/>
      <c r="H19" s="42"/>
      <c r="I19" s="24"/>
      <c r="J19" s="36"/>
      <c r="M19" s="8"/>
      <c r="N19" s="9"/>
    </row>
    <row r="20" spans="2:14" ht="14.25" customHeight="1" x14ac:dyDescent="0.3">
      <c r="B20" s="10" t="s">
        <v>134</v>
      </c>
      <c r="C20" s="22">
        <v>20.179196246084235</v>
      </c>
      <c r="D20" s="38">
        <v>17.091566170182091</v>
      </c>
      <c r="E20" s="38">
        <v>24.740246891166535</v>
      </c>
      <c r="F20" s="22">
        <v>20.919208560843142</v>
      </c>
      <c r="G20" s="38">
        <v>39.470281877890535</v>
      </c>
      <c r="H20" s="38">
        <v>59.526137992315498</v>
      </c>
      <c r="I20" s="22">
        <v>45.478419382376622</v>
      </c>
      <c r="J20" s="22">
        <v>27.982994611047317</v>
      </c>
      <c r="K20" s="21"/>
      <c r="L20" s="21"/>
      <c r="M20" s="21"/>
      <c r="N20" s="23"/>
    </row>
    <row r="21" spans="2:14" ht="14.25" customHeight="1" x14ac:dyDescent="0.3">
      <c r="B21" s="10" t="s">
        <v>135</v>
      </c>
      <c r="C21" s="22">
        <v>26.7158969112458</v>
      </c>
      <c r="D21" s="38">
        <v>11.907763251390495</v>
      </c>
      <c r="E21" s="38">
        <v>30.208412024841241</v>
      </c>
      <c r="F21" s="22">
        <v>21.065988254779455</v>
      </c>
      <c r="G21" s="38">
        <v>46.320886526758287</v>
      </c>
      <c r="H21" s="38">
        <v>33.308297119933123</v>
      </c>
      <c r="I21" s="22">
        <v>42.422702076312646</v>
      </c>
      <c r="J21" s="22">
        <v>28.285416719755897</v>
      </c>
      <c r="K21" s="21"/>
      <c r="L21" s="21"/>
      <c r="M21" s="21"/>
      <c r="N21" s="23"/>
    </row>
    <row r="22" spans="2:14" ht="14.25" customHeight="1" x14ac:dyDescent="0.3">
      <c r="B22" s="10" t="s">
        <v>136</v>
      </c>
      <c r="C22" s="22">
        <v>0.15018720413770148</v>
      </c>
      <c r="D22" s="38">
        <v>3.9567068035092898</v>
      </c>
      <c r="E22" s="38">
        <v>16.748009042427412</v>
      </c>
      <c r="F22" s="22">
        <v>10.357880086519438</v>
      </c>
      <c r="G22" s="38">
        <v>5.235132974900865</v>
      </c>
      <c r="H22" s="38">
        <v>1.3586190207775548</v>
      </c>
      <c r="I22" s="22">
        <v>4.0738447834842573</v>
      </c>
      <c r="J22" s="22">
        <v>6.7716005014283436</v>
      </c>
      <c r="K22" s="21"/>
      <c r="L22" s="21"/>
      <c r="M22" s="21"/>
      <c r="N22" s="23"/>
    </row>
    <row r="23" spans="2:14" ht="14.25" customHeight="1" x14ac:dyDescent="0.3">
      <c r="B23" s="10" t="s">
        <v>137</v>
      </c>
      <c r="C23" s="22">
        <v>29.520693277377656</v>
      </c>
      <c r="D23" s="38">
        <v>47.961552873626665</v>
      </c>
      <c r="E23" s="38">
        <v>13.105705436055764</v>
      </c>
      <c r="F23" s="22">
        <v>30.518581453937554</v>
      </c>
      <c r="G23" s="38">
        <v>0.82303218290875513</v>
      </c>
      <c r="H23" s="38" t="s">
        <v>102</v>
      </c>
      <c r="I23" s="22">
        <v>0.60844851353903895</v>
      </c>
      <c r="J23" s="22">
        <v>21.590822742217412</v>
      </c>
      <c r="K23" s="21"/>
      <c r="L23" s="21"/>
      <c r="M23" s="21"/>
      <c r="N23" s="23"/>
    </row>
    <row r="24" spans="2:14" ht="14.25" customHeight="1" x14ac:dyDescent="0.3">
      <c r="B24" s="10" t="s">
        <v>138</v>
      </c>
      <c r="C24" s="22">
        <v>0.33314837913393985</v>
      </c>
      <c r="D24" s="38">
        <v>2.2816079606877055</v>
      </c>
      <c r="E24" s="38">
        <v>6.6669542947903269</v>
      </c>
      <c r="F24" s="22">
        <v>4.4761743360482855</v>
      </c>
      <c r="G24" s="38">
        <v>3.6952580628984162</v>
      </c>
      <c r="H24" s="38">
        <v>3.26114632624782</v>
      </c>
      <c r="I24" s="22">
        <v>3.5652111084713676</v>
      </c>
      <c r="J24" s="22">
        <v>3.5006266416736294</v>
      </c>
      <c r="K24" s="21"/>
      <c r="L24" s="21"/>
      <c r="M24" s="21"/>
      <c r="N24" s="23"/>
    </row>
    <row r="25" spans="2:14" ht="14.25" customHeight="1" x14ac:dyDescent="0.3">
      <c r="B25" s="10" t="s">
        <v>139</v>
      </c>
      <c r="C25" s="22">
        <v>11.801424394526176</v>
      </c>
      <c r="D25" s="38">
        <v>12.592374358228295</v>
      </c>
      <c r="E25" s="38">
        <v>3.3718796377538993</v>
      </c>
      <c r="F25" s="22">
        <v>7.9781463962574488</v>
      </c>
      <c r="G25" s="38">
        <v>0.3673746625096953</v>
      </c>
      <c r="H25" s="38" t="s">
        <v>102</v>
      </c>
      <c r="I25" s="22">
        <v>0.25732014898359779</v>
      </c>
      <c r="J25" s="22">
        <v>6.3717899730154945</v>
      </c>
      <c r="K25" s="21"/>
      <c r="L25" s="21"/>
      <c r="M25" s="21"/>
      <c r="N25" s="23"/>
    </row>
    <row r="26" spans="2:14" ht="14.25" customHeight="1" x14ac:dyDescent="0.3">
      <c r="B26" s="10" t="s">
        <v>140</v>
      </c>
      <c r="C26" s="22">
        <v>1.2830376235939782</v>
      </c>
      <c r="D26" s="38">
        <v>2.0077700316231</v>
      </c>
      <c r="E26" s="38">
        <v>2.8722575078204762</v>
      </c>
      <c r="F26" s="22">
        <v>2.4403869796688524</v>
      </c>
      <c r="G26" s="38">
        <v>1.7795228536217529</v>
      </c>
      <c r="H26" s="38">
        <v>1.4166016012761999</v>
      </c>
      <c r="I26" s="22">
        <v>1.6708024492195626</v>
      </c>
      <c r="J26" s="22">
        <v>2.0170566052868444</v>
      </c>
      <c r="K26" s="21"/>
      <c r="L26" s="21"/>
      <c r="M26" s="21"/>
      <c r="N26" s="23"/>
    </row>
    <row r="27" spans="2:14" ht="14.25" customHeight="1" x14ac:dyDescent="0.3">
      <c r="B27" s="10" t="s">
        <v>141</v>
      </c>
      <c r="C27" s="22">
        <v>10.01641596390062</v>
      </c>
      <c r="D27" s="38">
        <v>2.2006585507520988</v>
      </c>
      <c r="E27" s="38">
        <v>2.2865351651443717</v>
      </c>
      <c r="F27" s="22">
        <v>2.2436339319459488</v>
      </c>
      <c r="G27" s="38">
        <v>2.3085108585117218</v>
      </c>
      <c r="H27" s="38">
        <v>1.0224708001875562</v>
      </c>
      <c r="I27" s="22">
        <v>1.9232515376128423</v>
      </c>
      <c r="J27" s="22">
        <v>3.4796922055751329</v>
      </c>
      <c r="K27" s="21"/>
      <c r="L27" s="21"/>
      <c r="M27" s="21"/>
      <c r="N27" s="23"/>
    </row>
    <row r="28" spans="2:14" ht="14.25" customHeight="1" x14ac:dyDescent="0.25">
      <c r="C28" s="43"/>
      <c r="D28" s="43"/>
      <c r="E28" s="43"/>
      <c r="F28" s="43"/>
      <c r="G28" s="43"/>
      <c r="H28" s="43"/>
      <c r="I28" s="43"/>
      <c r="J28" s="43"/>
      <c r="K28" s="21"/>
      <c r="L28" s="21"/>
      <c r="M28" s="21"/>
      <c r="N28" s="21"/>
    </row>
    <row r="29" spans="2:14" ht="14.25" customHeight="1" x14ac:dyDescent="0.3">
      <c r="B29" s="449" t="s">
        <v>142</v>
      </c>
      <c r="C29" s="25">
        <v>100</v>
      </c>
      <c r="D29" s="25">
        <v>100</v>
      </c>
      <c r="E29" s="25">
        <v>100</v>
      </c>
      <c r="F29" s="25">
        <v>100</v>
      </c>
      <c r="G29" s="25">
        <v>100</v>
      </c>
      <c r="H29" s="25">
        <v>100</v>
      </c>
      <c r="I29" s="25">
        <v>100</v>
      </c>
      <c r="J29" s="300">
        <v>100</v>
      </c>
      <c r="K29" s="25"/>
      <c r="L29" s="25"/>
      <c r="M29" s="25"/>
      <c r="N29" s="25"/>
    </row>
    <row r="30" spans="2:14" ht="14.25" customHeight="1" x14ac:dyDescent="0.3">
      <c r="B30" s="27"/>
      <c r="C30" s="27"/>
      <c r="D30" s="27"/>
      <c r="E30" s="27"/>
      <c r="F30" s="27"/>
      <c r="G30" s="27"/>
      <c r="H30" s="27"/>
      <c r="I30" s="27"/>
      <c r="J30" s="36"/>
      <c r="K30" s="25"/>
      <c r="L30" s="25"/>
      <c r="M30" s="25"/>
      <c r="N30" s="25"/>
    </row>
    <row r="31" spans="2:14" ht="14.25" customHeight="1" x14ac:dyDescent="0.3">
      <c r="B31" s="506" t="s">
        <v>90</v>
      </c>
      <c r="C31" s="302">
        <v>2236</v>
      </c>
      <c r="D31" s="302">
        <v>3530</v>
      </c>
      <c r="E31" s="302">
        <v>3594</v>
      </c>
      <c r="F31" s="302">
        <v>7124</v>
      </c>
      <c r="G31" s="302">
        <v>3039</v>
      </c>
      <c r="H31" s="302">
        <v>1032</v>
      </c>
      <c r="I31" s="302">
        <v>4071</v>
      </c>
      <c r="J31" s="302">
        <v>13431</v>
      </c>
      <c r="K31" s="29"/>
      <c r="L31" s="29"/>
      <c r="M31" s="29"/>
      <c r="N31" s="29"/>
    </row>
    <row r="32" spans="2:14" ht="14.25" customHeight="1" x14ac:dyDescent="0.25">
      <c r="B32" s="30" t="s">
        <v>132</v>
      </c>
      <c r="C32" s="30"/>
      <c r="D32" s="30"/>
      <c r="E32" s="30"/>
      <c r="F32" s="30"/>
      <c r="G32" s="30"/>
      <c r="H32" s="30"/>
      <c r="I32" s="30"/>
      <c r="J32" s="30"/>
      <c r="K32" s="31"/>
      <c r="L32" s="32"/>
      <c r="M32" s="32"/>
      <c r="N32" s="33"/>
    </row>
    <row r="33" spans="2:10" ht="14.25" customHeight="1" x14ac:dyDescent="0.25">
      <c r="B33" s="34" t="s">
        <v>91</v>
      </c>
      <c r="C33" s="31"/>
      <c r="D33" s="31"/>
      <c r="E33" s="31"/>
      <c r="F33" s="31"/>
      <c r="G33" s="31"/>
      <c r="H33" s="31"/>
      <c r="I33" s="31"/>
      <c r="J33" s="31"/>
    </row>
  </sheetData>
  <mergeCells count="1">
    <mergeCell ref="B2:J2"/>
  </mergeCells>
  <pageMargins left="0.70866141732283472" right="0.70866141732283472" top="0.74803149606299213" bottom="0.74803149606299213" header="0.31496062992125984" footer="0.31496062992125984"/>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101DE-9333-4E9E-9591-9C80FD822959}">
  <sheetPr>
    <tabColor rgb="FFCC99FF"/>
    <pageSetUpPr fitToPage="1"/>
  </sheetPr>
  <dimension ref="B2:N38"/>
  <sheetViews>
    <sheetView topLeftCell="A4" zoomScaleNormal="100" workbookViewId="0"/>
  </sheetViews>
  <sheetFormatPr defaultRowHeight="14.25" customHeight="1" x14ac:dyDescent="0.25"/>
  <cols>
    <col min="1" max="1" width="8.7265625" style="2"/>
    <col min="2" max="2" width="41.54296875" style="2" customWidth="1"/>
    <col min="3"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143</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49" t="s">
        <v>81</v>
      </c>
      <c r="C4" s="3"/>
      <c r="D4" s="3"/>
      <c r="E4" s="3"/>
      <c r="F4" s="3"/>
      <c r="G4" s="3"/>
      <c r="H4" s="3"/>
      <c r="I4" s="3"/>
      <c r="J4" s="3"/>
      <c r="K4" s="3"/>
      <c r="L4" s="3"/>
      <c r="M4" s="3"/>
      <c r="N4" s="3"/>
    </row>
    <row r="5" spans="2:14" ht="27.65" customHeight="1" x14ac:dyDescent="0.3">
      <c r="B5" s="351"/>
      <c r="C5" s="298" t="s">
        <v>104</v>
      </c>
      <c r="D5" s="347" t="s">
        <v>105</v>
      </c>
      <c r="E5" s="347" t="s">
        <v>106</v>
      </c>
      <c r="F5" s="298" t="s">
        <v>107</v>
      </c>
      <c r="G5" s="298" t="s">
        <v>108</v>
      </c>
      <c r="H5" s="298" t="s">
        <v>88</v>
      </c>
      <c r="I5" s="298" t="s">
        <v>109</v>
      </c>
      <c r="J5" s="298" t="s">
        <v>95</v>
      </c>
      <c r="K5" s="350"/>
      <c r="L5" s="350"/>
      <c r="M5" s="350"/>
      <c r="N5" s="350"/>
    </row>
    <row r="6" spans="2:14" ht="14.25" customHeight="1" x14ac:dyDescent="0.3">
      <c r="C6" s="24"/>
      <c r="J6" s="7" t="s">
        <v>82</v>
      </c>
      <c r="M6" s="8"/>
      <c r="N6" s="9"/>
    </row>
    <row r="7" spans="2:14" ht="14.25" customHeight="1" x14ac:dyDescent="0.3">
      <c r="C7" s="24"/>
      <c r="J7" s="7"/>
      <c r="M7" s="8"/>
      <c r="N7" s="9"/>
    </row>
    <row r="8" spans="2:14" ht="14.25" customHeight="1" x14ac:dyDescent="0.3">
      <c r="B8" s="10" t="s">
        <v>144</v>
      </c>
      <c r="C8" s="44">
        <v>117.34540686794594</v>
      </c>
      <c r="D8" s="39">
        <v>569.44690134479083</v>
      </c>
      <c r="E8" s="39">
        <v>2307.7720277529743</v>
      </c>
      <c r="F8" s="44">
        <v>2877.2189290977662</v>
      </c>
      <c r="G8" s="39">
        <v>3514.6947389046923</v>
      </c>
      <c r="H8" s="39">
        <v>1587.1400021003963</v>
      </c>
      <c r="I8" s="44">
        <v>5101.8347410050901</v>
      </c>
      <c r="J8" s="12">
        <v>8096.3990769707898</v>
      </c>
      <c r="K8" s="13"/>
      <c r="L8" s="13"/>
      <c r="M8" s="14"/>
      <c r="N8" s="9"/>
    </row>
    <row r="9" spans="2:14" ht="14.25" customHeight="1" x14ac:dyDescent="0.3">
      <c r="B9" s="10" t="s">
        <v>145</v>
      </c>
      <c r="C9" s="44">
        <v>1317.4433734540626</v>
      </c>
      <c r="D9" s="39">
        <v>3094.5058655945177</v>
      </c>
      <c r="E9" s="39">
        <v>2192.8274098147144</v>
      </c>
      <c r="F9" s="44">
        <v>5287.3332754092571</v>
      </c>
      <c r="G9" s="39">
        <v>277.17300872856111</v>
      </c>
      <c r="H9" s="39">
        <v>40.126987573455672</v>
      </c>
      <c r="I9" s="44">
        <v>317.29999630201684</v>
      </c>
      <c r="J9" s="12">
        <v>6922.0766451653362</v>
      </c>
      <c r="K9" s="13"/>
      <c r="L9" s="13"/>
      <c r="M9" s="14"/>
      <c r="N9" s="9"/>
    </row>
    <row r="10" spans="2:14" ht="14.25" customHeight="1" x14ac:dyDescent="0.3">
      <c r="B10" s="58" t="s">
        <v>146</v>
      </c>
      <c r="C10" s="44">
        <v>1434.7887803220083</v>
      </c>
      <c r="D10" s="39">
        <v>3663.9527669393133</v>
      </c>
      <c r="E10" s="39">
        <v>4500.5994375676955</v>
      </c>
      <c r="F10" s="44">
        <v>8164.5522045070029</v>
      </c>
      <c r="G10" s="39">
        <v>3791.8677476332514</v>
      </c>
      <c r="H10" s="39">
        <v>1627.2669896738514</v>
      </c>
      <c r="I10" s="44">
        <v>5419.134737307113</v>
      </c>
      <c r="J10" s="12">
        <v>15018.475722136085</v>
      </c>
      <c r="K10" s="13"/>
      <c r="L10" s="13"/>
      <c r="M10" s="14"/>
      <c r="N10" s="9"/>
    </row>
    <row r="11" spans="2:14" ht="14.25" customHeight="1" x14ac:dyDescent="0.3">
      <c r="B11" s="58"/>
      <c r="C11" s="44"/>
      <c r="D11" s="39"/>
      <c r="E11" s="39"/>
      <c r="F11" s="44"/>
      <c r="G11" s="39"/>
      <c r="H11" s="39"/>
      <c r="I11" s="44"/>
      <c r="J11" s="12"/>
      <c r="K11" s="13"/>
      <c r="L11" s="13"/>
      <c r="M11" s="14"/>
      <c r="N11" s="9"/>
    </row>
    <row r="12" spans="2:14" ht="14.25" customHeight="1" x14ac:dyDescent="0.3">
      <c r="B12" s="2" t="s">
        <v>147</v>
      </c>
      <c r="C12" s="44">
        <v>1350.951282415012</v>
      </c>
      <c r="D12" s="39">
        <v>1419.2350901685065</v>
      </c>
      <c r="E12" s="39">
        <v>640.76253194491608</v>
      </c>
      <c r="F12" s="44">
        <v>2059.9976221134234</v>
      </c>
      <c r="G12" s="39">
        <v>272.8442353318394</v>
      </c>
      <c r="H12" s="39">
        <v>67.382389456975005</v>
      </c>
      <c r="I12" s="44">
        <v>340.22662478881426</v>
      </c>
      <c r="J12" s="12">
        <v>3751.1755293172582</v>
      </c>
      <c r="K12" s="13"/>
      <c r="L12" s="13"/>
      <c r="M12" s="16"/>
      <c r="N12" s="9"/>
    </row>
    <row r="13" spans="2:14" ht="14.25" customHeight="1" x14ac:dyDescent="0.3">
      <c r="B13" s="2" t="s">
        <v>148</v>
      </c>
      <c r="C13" s="44">
        <v>511.70382795585635</v>
      </c>
      <c r="D13" s="39">
        <v>160.07888420087343</v>
      </c>
      <c r="E13" s="39">
        <v>87.972006397798395</v>
      </c>
      <c r="F13" s="44">
        <v>248.05089059867188</v>
      </c>
      <c r="G13" s="39">
        <v>24.974739636125754</v>
      </c>
      <c r="H13" s="39">
        <v>15.927451044311082</v>
      </c>
      <c r="I13" s="44">
        <v>40.902190680436838</v>
      </c>
      <c r="J13" s="12">
        <v>800.65690923496527</v>
      </c>
      <c r="K13" s="13"/>
      <c r="L13" s="13"/>
      <c r="M13" s="16"/>
      <c r="N13" s="9"/>
    </row>
    <row r="14" spans="2:14" ht="14.25" customHeight="1" x14ac:dyDescent="0.3">
      <c r="B14" s="24" t="s">
        <v>149</v>
      </c>
      <c r="C14" s="44">
        <v>1862.6551103708698</v>
      </c>
      <c r="D14" s="39">
        <v>1579.3139743693796</v>
      </c>
      <c r="E14" s="39">
        <v>728.73453834271527</v>
      </c>
      <c r="F14" s="44">
        <v>2308.0485127121005</v>
      </c>
      <c r="G14" s="39">
        <v>297.81897496796529</v>
      </c>
      <c r="H14" s="39">
        <v>83.309840501286132</v>
      </c>
      <c r="I14" s="44">
        <v>381.12881546925121</v>
      </c>
      <c r="J14" s="12">
        <v>4551.8324385522183</v>
      </c>
      <c r="K14" s="13"/>
      <c r="L14" s="13"/>
      <c r="M14" s="16"/>
      <c r="N14" s="9"/>
    </row>
    <row r="15" spans="2:14" ht="14.25" customHeight="1" x14ac:dyDescent="0.3">
      <c r="B15" s="24"/>
      <c r="C15" s="44"/>
      <c r="D15" s="39"/>
      <c r="E15" s="39"/>
      <c r="F15" s="39"/>
      <c r="G15" s="39"/>
      <c r="H15" s="39"/>
      <c r="I15" s="39"/>
      <c r="J15" s="39"/>
      <c r="K15" s="13"/>
      <c r="L15" s="13"/>
      <c r="M15" s="16"/>
      <c r="N15" s="9"/>
    </row>
    <row r="16" spans="2:14" ht="14.25" customHeight="1" x14ac:dyDescent="0.3">
      <c r="B16" s="10" t="s">
        <v>150</v>
      </c>
      <c r="C16" s="44">
        <v>255.44900454134543</v>
      </c>
      <c r="D16" s="39">
        <v>425.68261423215182</v>
      </c>
      <c r="E16" s="39">
        <v>451.98439667164524</v>
      </c>
      <c r="F16" s="44">
        <v>877.66701090379661</v>
      </c>
      <c r="G16" s="39">
        <v>327.36209326091569</v>
      </c>
      <c r="H16" s="39">
        <v>130.91088088780756</v>
      </c>
      <c r="I16" s="44">
        <v>458.27297414872339</v>
      </c>
      <c r="J16" s="12">
        <v>1591.3889895938653</v>
      </c>
      <c r="K16" s="13"/>
      <c r="L16" s="13"/>
      <c r="M16" s="14"/>
      <c r="N16" s="9"/>
    </row>
    <row r="17" spans="2:14" ht="14.25" customHeight="1" x14ac:dyDescent="0.3">
      <c r="B17" s="2" t="s">
        <v>151</v>
      </c>
      <c r="C17" s="44">
        <v>473.49920869354861</v>
      </c>
      <c r="D17" s="39">
        <v>634.11960232300112</v>
      </c>
      <c r="E17" s="39">
        <v>632.64444294856537</v>
      </c>
      <c r="F17" s="44">
        <v>1266.7640452715668</v>
      </c>
      <c r="G17" s="39">
        <v>408.97987180997018</v>
      </c>
      <c r="H17" s="39">
        <v>222.580110997113</v>
      </c>
      <c r="I17" s="44">
        <v>631.55998280708263</v>
      </c>
      <c r="J17" s="12">
        <v>2371.8232367721944</v>
      </c>
      <c r="K17" s="13"/>
      <c r="L17" s="13"/>
      <c r="M17" s="16"/>
      <c r="N17" s="9"/>
    </row>
    <row r="18" spans="2:14" ht="14.25" customHeight="1" x14ac:dyDescent="0.3">
      <c r="B18" s="24" t="s">
        <v>152</v>
      </c>
      <c r="C18" s="44">
        <v>728.94821323489316</v>
      </c>
      <c r="D18" s="39">
        <v>1059.802216555152</v>
      </c>
      <c r="E18" s="39">
        <v>1084.6288396202099</v>
      </c>
      <c r="F18" s="44">
        <v>2144.4310561753628</v>
      </c>
      <c r="G18" s="39">
        <v>736.34196507088609</v>
      </c>
      <c r="H18" s="39">
        <v>353.4909918849205</v>
      </c>
      <c r="I18" s="44">
        <v>1089.8329569558064</v>
      </c>
      <c r="J18" s="12">
        <v>3963.2122263660558</v>
      </c>
      <c r="K18" s="13"/>
      <c r="L18" s="13"/>
      <c r="M18" s="16"/>
      <c r="N18" s="9"/>
    </row>
    <row r="19" spans="2:14" ht="14.25" customHeight="1" x14ac:dyDescent="0.25">
      <c r="C19" s="44"/>
      <c r="D19" s="39"/>
      <c r="E19" s="39"/>
      <c r="F19" s="39"/>
      <c r="G19" s="39"/>
      <c r="H19" s="39"/>
      <c r="I19" s="39"/>
      <c r="J19" s="39"/>
      <c r="K19" s="13"/>
      <c r="L19" s="13"/>
      <c r="M19" s="16"/>
      <c r="N19" s="9"/>
    </row>
    <row r="20" spans="2:14" s="20" customFormat="1" ht="14.25" customHeight="1" x14ac:dyDescent="0.3">
      <c r="B20" s="449" t="s">
        <v>153</v>
      </c>
      <c r="C20" s="450">
        <v>4026.392103927767</v>
      </c>
      <c r="D20" s="450">
        <v>6303.0689578638576</v>
      </c>
      <c r="E20" s="450">
        <v>6313.9628155306145</v>
      </c>
      <c r="F20" s="450">
        <v>12617.031773394443</v>
      </c>
      <c r="G20" s="450">
        <v>4826.0286876721084</v>
      </c>
      <c r="H20" s="450">
        <v>2064.0678220600566</v>
      </c>
      <c r="I20" s="450">
        <v>6890.0965097321687</v>
      </c>
      <c r="J20" s="511">
        <v>23533.520387054406</v>
      </c>
      <c r="K20" s="13"/>
      <c r="L20" s="13"/>
      <c r="M20" s="19"/>
    </row>
    <row r="21" spans="2:14" ht="14.25" customHeight="1" x14ac:dyDescent="0.3">
      <c r="C21" s="24"/>
      <c r="D21" s="42"/>
      <c r="E21" s="42"/>
      <c r="F21" s="24"/>
      <c r="G21" s="42"/>
      <c r="H21" s="42"/>
      <c r="I21" s="24"/>
      <c r="J21" s="36" t="s">
        <v>52</v>
      </c>
      <c r="M21" s="8"/>
      <c r="N21" s="9"/>
    </row>
    <row r="22" spans="2:14" ht="14.25" customHeight="1" x14ac:dyDescent="0.3">
      <c r="C22" s="24"/>
      <c r="D22" s="42"/>
      <c r="E22" s="42"/>
      <c r="F22" s="24"/>
      <c r="G22" s="42"/>
      <c r="H22" s="42"/>
      <c r="I22" s="24"/>
      <c r="J22" s="36"/>
      <c r="M22" s="8"/>
      <c r="N22" s="9"/>
    </row>
    <row r="23" spans="2:14" ht="14.25" customHeight="1" x14ac:dyDescent="0.3">
      <c r="B23" s="10" t="s">
        <v>144</v>
      </c>
      <c r="C23" s="22">
        <v>2.9144058462034752</v>
      </c>
      <c r="D23" s="38">
        <v>9.0344387020284049</v>
      </c>
      <c r="E23" s="38">
        <v>36.550294880997541</v>
      </c>
      <c r="F23" s="22">
        <v>22.804245727310942</v>
      </c>
      <c r="G23" s="38">
        <v>72.827887407359086</v>
      </c>
      <c r="H23" s="38">
        <v>76.893791237748204</v>
      </c>
      <c r="I23" s="22">
        <v>74.045911168280696</v>
      </c>
      <c r="J23" s="22">
        <v>34.403688627157337</v>
      </c>
      <c r="K23" s="21"/>
      <c r="L23" s="21"/>
      <c r="M23" s="21"/>
      <c r="N23" s="23"/>
    </row>
    <row r="24" spans="2:14" ht="14.25" customHeight="1" x14ac:dyDescent="0.3">
      <c r="B24" s="10" t="s">
        <v>145</v>
      </c>
      <c r="C24" s="22">
        <v>32.720195635414875</v>
      </c>
      <c r="D24" s="38">
        <v>49.095224664070017</v>
      </c>
      <c r="E24" s="38">
        <v>34.729811908631476</v>
      </c>
      <c r="F24" s="22">
        <v>41.906316559800274</v>
      </c>
      <c r="G24" s="38">
        <v>5.7432938481403593</v>
      </c>
      <c r="H24" s="38">
        <v>1.944073113518463</v>
      </c>
      <c r="I24" s="22">
        <v>4.6051604045579744</v>
      </c>
      <c r="J24" s="22">
        <v>29.413689627893973</v>
      </c>
      <c r="K24" s="21"/>
      <c r="L24" s="21"/>
      <c r="M24" s="21"/>
      <c r="N24" s="23"/>
    </row>
    <row r="25" spans="2:14" ht="14.25" customHeight="1" x14ac:dyDescent="0.3">
      <c r="B25" s="58" t="s">
        <v>146</v>
      </c>
      <c r="C25" s="22">
        <v>35.634601481618347</v>
      </c>
      <c r="D25" s="38">
        <v>58.129663366098491</v>
      </c>
      <c r="E25" s="38">
        <v>71.280106789629116</v>
      </c>
      <c r="F25" s="22">
        <v>64.710562287111046</v>
      </c>
      <c r="G25" s="38">
        <v>78.571181255499397</v>
      </c>
      <c r="H25" s="38">
        <v>78.837864351266646</v>
      </c>
      <c r="I25" s="22">
        <v>78.651071572838759</v>
      </c>
      <c r="J25" s="22">
        <v>63.817378255051139</v>
      </c>
      <c r="K25" s="21"/>
      <c r="L25" s="21"/>
      <c r="M25" s="21"/>
      <c r="N25" s="23"/>
    </row>
    <row r="26" spans="2:14" ht="14.25" customHeight="1" x14ac:dyDescent="0.25">
      <c r="C26" s="287"/>
      <c r="D26" s="66"/>
      <c r="E26" s="66"/>
      <c r="F26" s="66"/>
      <c r="G26" s="66"/>
      <c r="H26" s="66"/>
      <c r="I26" s="66"/>
      <c r="J26" s="66"/>
      <c r="K26" s="21"/>
      <c r="L26" s="21"/>
      <c r="M26" s="21"/>
      <c r="N26" s="23"/>
    </row>
    <row r="27" spans="2:14" ht="14.25" customHeight="1" x14ac:dyDescent="0.3">
      <c r="B27" s="2" t="s">
        <v>147</v>
      </c>
      <c r="C27" s="22">
        <v>33.552402437337179</v>
      </c>
      <c r="D27" s="38">
        <v>22.516572476933405</v>
      </c>
      <c r="E27" s="38">
        <v>10.14834186810249</v>
      </c>
      <c r="F27" s="22">
        <v>16.327117654227866</v>
      </c>
      <c r="G27" s="38">
        <v>5.6535974605540318</v>
      </c>
      <c r="H27" s="38">
        <v>3.2645433806396715</v>
      </c>
      <c r="I27" s="22">
        <v>4.9379079713651146</v>
      </c>
      <c r="J27" s="22">
        <v>15.939712663562009</v>
      </c>
      <c r="K27" s="21"/>
      <c r="L27" s="21"/>
      <c r="M27" s="21"/>
      <c r="N27" s="23"/>
    </row>
    <row r="28" spans="2:14" ht="14.25" customHeight="1" x14ac:dyDescent="0.3">
      <c r="B28" s="2" t="s">
        <v>148</v>
      </c>
      <c r="C28" s="22">
        <v>12.708743081844576</v>
      </c>
      <c r="D28" s="38">
        <v>2.539697491349119</v>
      </c>
      <c r="E28" s="38">
        <v>1.3932930707385767</v>
      </c>
      <c r="F28" s="22">
        <v>1.9660003640613575</v>
      </c>
      <c r="G28" s="38">
        <v>0.51750085323617523</v>
      </c>
      <c r="H28" s="38">
        <v>0.77165347349946012</v>
      </c>
      <c r="I28" s="22">
        <v>0.59363741309955598</v>
      </c>
      <c r="J28" s="22">
        <v>3.4021977845499047</v>
      </c>
      <c r="K28" s="21"/>
      <c r="L28" s="21"/>
      <c r="M28" s="21"/>
      <c r="N28" s="23"/>
    </row>
    <row r="29" spans="2:14" ht="14.25" customHeight="1" x14ac:dyDescent="0.3">
      <c r="B29" s="24" t="s">
        <v>149</v>
      </c>
      <c r="C29" s="22">
        <v>46.261145519181795</v>
      </c>
      <c r="D29" s="38">
        <v>25.056269968282518</v>
      </c>
      <c r="E29" s="38">
        <v>11.541634938841078</v>
      </c>
      <c r="F29" s="22">
        <v>18.293118018289267</v>
      </c>
      <c r="G29" s="38">
        <v>6.1710983137902105</v>
      </c>
      <c r="H29" s="38">
        <v>4.0361968541391331</v>
      </c>
      <c r="I29" s="22">
        <v>5.5315453844646711</v>
      </c>
      <c r="J29" s="22">
        <v>19.341910448111889</v>
      </c>
      <c r="K29" s="21"/>
      <c r="L29" s="21"/>
      <c r="M29" s="21"/>
      <c r="N29" s="23"/>
    </row>
    <row r="30" spans="2:14" ht="14.25" customHeight="1" x14ac:dyDescent="0.25">
      <c r="B30" s="10"/>
      <c r="C30" s="287"/>
      <c r="D30" s="66"/>
      <c r="E30" s="66"/>
      <c r="F30" s="66"/>
      <c r="G30" s="66"/>
      <c r="H30" s="66"/>
      <c r="I30" s="66"/>
      <c r="J30" s="66"/>
      <c r="K30" s="21"/>
      <c r="L30" s="21"/>
      <c r="M30" s="21"/>
      <c r="N30" s="23"/>
    </row>
    <row r="31" spans="2:14" ht="14.25" customHeight="1" x14ac:dyDescent="0.3">
      <c r="B31" s="10" t="s">
        <v>150</v>
      </c>
      <c r="C31" s="22">
        <v>6.3443648295493507</v>
      </c>
      <c r="D31" s="38">
        <v>6.7535769809571917</v>
      </c>
      <c r="E31" s="38">
        <v>7.1584899987039483</v>
      </c>
      <c r="F31" s="22">
        <v>6.9562082957937417</v>
      </c>
      <c r="G31" s="38">
        <v>6.7832604082348009</v>
      </c>
      <c r="H31" s="38">
        <v>6.3423730309961961</v>
      </c>
      <c r="I31" s="22">
        <v>6.651183673572918</v>
      </c>
      <c r="J31" s="22">
        <v>6.7622224105037638</v>
      </c>
      <c r="K31" s="21"/>
      <c r="L31" s="21"/>
      <c r="M31" s="21"/>
      <c r="N31" s="23"/>
    </row>
    <row r="32" spans="2:14" ht="14.25" customHeight="1" x14ac:dyDescent="0.3">
      <c r="B32" s="2" t="s">
        <v>151</v>
      </c>
      <c r="C32" s="22">
        <v>11.759888169650631</v>
      </c>
      <c r="D32" s="38">
        <v>10.060489684661606</v>
      </c>
      <c r="E32" s="38">
        <v>10.019768272825964</v>
      </c>
      <c r="F32" s="22">
        <v>10.040111398806131</v>
      </c>
      <c r="G32" s="38">
        <v>8.4744600224754656</v>
      </c>
      <c r="H32" s="38">
        <v>10.783565763598089</v>
      </c>
      <c r="I32" s="22">
        <v>9.1661993691236781</v>
      </c>
      <c r="J32" s="22">
        <v>10.078488886333021</v>
      </c>
      <c r="K32" s="21"/>
      <c r="L32" s="21"/>
      <c r="M32" s="21"/>
      <c r="N32" s="23"/>
    </row>
    <row r="33" spans="2:14" ht="14.25" customHeight="1" x14ac:dyDescent="0.3">
      <c r="B33" s="24" t="s">
        <v>152</v>
      </c>
      <c r="C33" s="22">
        <v>18.104252999199961</v>
      </c>
      <c r="D33" s="38">
        <v>16.814066665618782</v>
      </c>
      <c r="E33" s="38">
        <v>17.178258271529899</v>
      </c>
      <c r="F33" s="22">
        <v>16.996319694599869</v>
      </c>
      <c r="G33" s="38">
        <v>15.257720430710272</v>
      </c>
      <c r="H33" s="38">
        <v>17.12593879459428</v>
      </c>
      <c r="I33" s="22">
        <v>15.817383042696601</v>
      </c>
      <c r="J33" s="22">
        <v>16.840711296836769</v>
      </c>
      <c r="K33" s="21"/>
      <c r="L33" s="21"/>
      <c r="M33" s="21"/>
      <c r="N33" s="23"/>
    </row>
    <row r="34" spans="2:14" ht="14.25" customHeight="1" x14ac:dyDescent="0.25">
      <c r="C34" s="287"/>
      <c r="D34" s="66"/>
      <c r="E34" s="66"/>
      <c r="F34" s="66"/>
      <c r="G34" s="66"/>
      <c r="H34" s="66"/>
      <c r="I34" s="66"/>
      <c r="J34" s="66"/>
      <c r="K34" s="21"/>
      <c r="L34" s="21"/>
      <c r="M34" s="21"/>
      <c r="N34" s="21"/>
    </row>
    <row r="35" spans="2:14" ht="14.25" customHeight="1" x14ac:dyDescent="0.3">
      <c r="B35" s="299" t="s">
        <v>153</v>
      </c>
      <c r="C35" s="25">
        <v>100</v>
      </c>
      <c r="D35" s="25">
        <v>100</v>
      </c>
      <c r="E35" s="25">
        <v>100</v>
      </c>
      <c r="F35" s="25">
        <v>100</v>
      </c>
      <c r="G35" s="25">
        <v>100</v>
      </c>
      <c r="H35" s="25">
        <v>100</v>
      </c>
      <c r="I35" s="25">
        <v>100</v>
      </c>
      <c r="J35" s="300">
        <v>100</v>
      </c>
      <c r="K35" s="25"/>
      <c r="L35" s="25"/>
      <c r="M35" s="25"/>
      <c r="N35" s="25"/>
    </row>
    <row r="36" spans="2:14" ht="14.25" customHeight="1" x14ac:dyDescent="0.3">
      <c r="B36" s="229"/>
      <c r="C36" s="27"/>
      <c r="D36" s="27"/>
      <c r="E36" s="27"/>
      <c r="F36" s="27"/>
      <c r="G36" s="27"/>
      <c r="H36" s="27"/>
      <c r="I36" s="27"/>
      <c r="J36" s="36"/>
      <c r="K36" s="25"/>
      <c r="L36" s="25"/>
      <c r="M36" s="25"/>
      <c r="N36" s="25"/>
    </row>
    <row r="37" spans="2:14" ht="14.25" customHeight="1" x14ac:dyDescent="0.3">
      <c r="B37" s="303" t="s">
        <v>90</v>
      </c>
      <c r="C37" s="302">
        <v>2236</v>
      </c>
      <c r="D37" s="302">
        <v>3530</v>
      </c>
      <c r="E37" s="302">
        <v>3594</v>
      </c>
      <c r="F37" s="302">
        <v>7124</v>
      </c>
      <c r="G37" s="302">
        <v>3039</v>
      </c>
      <c r="H37" s="302">
        <v>1032</v>
      </c>
      <c r="I37" s="302">
        <v>4071</v>
      </c>
      <c r="J37" s="302">
        <v>13431</v>
      </c>
      <c r="K37" s="29"/>
      <c r="L37" s="29"/>
      <c r="M37" s="29"/>
      <c r="N37" s="29"/>
    </row>
    <row r="38" spans="2:14" ht="14.25" customHeight="1" x14ac:dyDescent="0.25">
      <c r="B38" s="34" t="s">
        <v>91</v>
      </c>
    </row>
  </sheetData>
  <mergeCells count="1">
    <mergeCell ref="B2:J2"/>
  </mergeCells>
  <pageMargins left="0.70866141732283472" right="0.70866141732283472" top="0.74803149606299213" bottom="0.74803149606299213" header="0.31496062992125984" footer="0.31496062992125984"/>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A50F7-E4DC-4A84-B33F-CF006A17C7DE}">
  <sheetPr>
    <tabColor rgb="FFCC99FF"/>
    <pageSetUpPr fitToPage="1"/>
  </sheetPr>
  <dimension ref="B2:K33"/>
  <sheetViews>
    <sheetView zoomScaleNormal="100" workbookViewId="0"/>
  </sheetViews>
  <sheetFormatPr defaultRowHeight="14.25" customHeight="1" x14ac:dyDescent="0.3"/>
  <cols>
    <col min="1" max="1" width="8.7265625" style="2"/>
    <col min="2" max="2" width="21.54296875" style="2" customWidth="1"/>
    <col min="3" max="6" width="10.54296875" style="2" customWidth="1"/>
    <col min="7" max="7" width="11.1796875" style="53" customWidth="1"/>
    <col min="8" max="10" width="9.7265625" style="2" customWidth="1"/>
    <col min="11" max="227" width="8.7265625" style="2"/>
    <col min="228" max="228" width="40.81640625" style="2" customWidth="1"/>
    <col min="229" max="229" width="10" style="2" customWidth="1"/>
    <col min="230" max="231" width="11.453125" style="2" customWidth="1"/>
    <col min="232" max="232" width="3.453125" style="2" customWidth="1"/>
    <col min="233" max="233" width="12.1796875" style="2" customWidth="1"/>
    <col min="234" max="234" width="12.81640625" style="2" customWidth="1"/>
    <col min="235" max="235" width="12.1796875" style="2" customWidth="1"/>
    <col min="236" max="236" width="0.7265625" style="2" customWidth="1"/>
    <col min="237" max="483" width="8.7265625" style="2"/>
    <col min="484" max="484" width="40.81640625" style="2" customWidth="1"/>
    <col min="485" max="485" width="10" style="2" customWidth="1"/>
    <col min="486" max="487" width="11.453125" style="2" customWidth="1"/>
    <col min="488" max="488" width="3.453125" style="2" customWidth="1"/>
    <col min="489" max="489" width="12.1796875" style="2" customWidth="1"/>
    <col min="490" max="490" width="12.81640625" style="2" customWidth="1"/>
    <col min="491" max="491" width="12.1796875" style="2" customWidth="1"/>
    <col min="492" max="492" width="0.7265625" style="2" customWidth="1"/>
    <col min="493" max="739" width="8.7265625" style="2"/>
    <col min="740" max="740" width="40.81640625" style="2" customWidth="1"/>
    <col min="741" max="741" width="10" style="2" customWidth="1"/>
    <col min="742" max="743" width="11.453125" style="2" customWidth="1"/>
    <col min="744" max="744" width="3.453125" style="2" customWidth="1"/>
    <col min="745" max="745" width="12.1796875" style="2" customWidth="1"/>
    <col min="746" max="746" width="12.81640625" style="2" customWidth="1"/>
    <col min="747" max="747" width="12.1796875" style="2" customWidth="1"/>
    <col min="748" max="748" width="0.7265625" style="2" customWidth="1"/>
    <col min="749" max="995" width="8.7265625" style="2"/>
    <col min="996" max="996" width="40.81640625" style="2" customWidth="1"/>
    <col min="997" max="997" width="10" style="2" customWidth="1"/>
    <col min="998" max="999" width="11.453125" style="2" customWidth="1"/>
    <col min="1000" max="1000" width="3.453125" style="2" customWidth="1"/>
    <col min="1001" max="1001" width="12.1796875" style="2" customWidth="1"/>
    <col min="1002" max="1002" width="12.81640625" style="2" customWidth="1"/>
    <col min="1003" max="1003" width="12.1796875" style="2" customWidth="1"/>
    <col min="1004" max="1004" width="0.7265625" style="2" customWidth="1"/>
    <col min="1005" max="1251" width="8.7265625" style="2"/>
    <col min="1252" max="1252" width="40.81640625" style="2" customWidth="1"/>
    <col min="1253" max="1253" width="10" style="2" customWidth="1"/>
    <col min="1254" max="1255" width="11.453125" style="2" customWidth="1"/>
    <col min="1256" max="1256" width="3.453125" style="2" customWidth="1"/>
    <col min="1257" max="1257" width="12.1796875" style="2" customWidth="1"/>
    <col min="1258" max="1258" width="12.81640625" style="2" customWidth="1"/>
    <col min="1259" max="1259" width="12.1796875" style="2" customWidth="1"/>
    <col min="1260" max="1260" width="0.7265625" style="2" customWidth="1"/>
    <col min="1261" max="1507" width="8.7265625" style="2"/>
    <col min="1508" max="1508" width="40.81640625" style="2" customWidth="1"/>
    <col min="1509" max="1509" width="10" style="2" customWidth="1"/>
    <col min="1510" max="1511" width="11.453125" style="2" customWidth="1"/>
    <col min="1512" max="1512" width="3.453125" style="2" customWidth="1"/>
    <col min="1513" max="1513" width="12.1796875" style="2" customWidth="1"/>
    <col min="1514" max="1514" width="12.81640625" style="2" customWidth="1"/>
    <col min="1515" max="1515" width="12.1796875" style="2" customWidth="1"/>
    <col min="1516" max="1516" width="0.7265625" style="2" customWidth="1"/>
    <col min="1517" max="1763" width="8.7265625" style="2"/>
    <col min="1764" max="1764" width="40.81640625" style="2" customWidth="1"/>
    <col min="1765" max="1765" width="10" style="2" customWidth="1"/>
    <col min="1766" max="1767" width="11.453125" style="2" customWidth="1"/>
    <col min="1768" max="1768" width="3.453125" style="2" customWidth="1"/>
    <col min="1769" max="1769" width="12.1796875" style="2" customWidth="1"/>
    <col min="1770" max="1770" width="12.81640625" style="2" customWidth="1"/>
    <col min="1771" max="1771" width="12.1796875" style="2" customWidth="1"/>
    <col min="1772" max="1772" width="0.7265625" style="2" customWidth="1"/>
    <col min="1773" max="2019" width="8.7265625" style="2"/>
    <col min="2020" max="2020" width="40.81640625" style="2" customWidth="1"/>
    <col min="2021" max="2021" width="10" style="2" customWidth="1"/>
    <col min="2022" max="2023" width="11.453125" style="2" customWidth="1"/>
    <col min="2024" max="2024" width="3.453125" style="2" customWidth="1"/>
    <col min="2025" max="2025" width="12.1796875" style="2" customWidth="1"/>
    <col min="2026" max="2026" width="12.81640625" style="2" customWidth="1"/>
    <col min="2027" max="2027" width="12.1796875" style="2" customWidth="1"/>
    <col min="2028" max="2028" width="0.7265625" style="2" customWidth="1"/>
    <col min="2029" max="2275" width="8.7265625" style="2"/>
    <col min="2276" max="2276" width="40.81640625" style="2" customWidth="1"/>
    <col min="2277" max="2277" width="10" style="2" customWidth="1"/>
    <col min="2278" max="2279" width="11.453125" style="2" customWidth="1"/>
    <col min="2280" max="2280" width="3.453125" style="2" customWidth="1"/>
    <col min="2281" max="2281" width="12.1796875" style="2" customWidth="1"/>
    <col min="2282" max="2282" width="12.81640625" style="2" customWidth="1"/>
    <col min="2283" max="2283" width="12.1796875" style="2" customWidth="1"/>
    <col min="2284" max="2284" width="0.7265625" style="2" customWidth="1"/>
    <col min="2285" max="2531" width="8.7265625" style="2"/>
    <col min="2532" max="2532" width="40.81640625" style="2" customWidth="1"/>
    <col min="2533" max="2533" width="10" style="2" customWidth="1"/>
    <col min="2534" max="2535" width="11.453125" style="2" customWidth="1"/>
    <col min="2536" max="2536" width="3.453125" style="2" customWidth="1"/>
    <col min="2537" max="2537" width="12.1796875" style="2" customWidth="1"/>
    <col min="2538" max="2538" width="12.81640625" style="2" customWidth="1"/>
    <col min="2539" max="2539" width="12.1796875" style="2" customWidth="1"/>
    <col min="2540" max="2540" width="0.7265625" style="2" customWidth="1"/>
    <col min="2541" max="2787" width="8.7265625" style="2"/>
    <col min="2788" max="2788" width="40.81640625" style="2" customWidth="1"/>
    <col min="2789" max="2789" width="10" style="2" customWidth="1"/>
    <col min="2790" max="2791" width="11.453125" style="2" customWidth="1"/>
    <col min="2792" max="2792" width="3.453125" style="2" customWidth="1"/>
    <col min="2793" max="2793" width="12.1796875" style="2" customWidth="1"/>
    <col min="2794" max="2794" width="12.81640625" style="2" customWidth="1"/>
    <col min="2795" max="2795" width="12.1796875" style="2" customWidth="1"/>
    <col min="2796" max="2796" width="0.7265625" style="2" customWidth="1"/>
    <col min="2797" max="3043" width="8.7265625" style="2"/>
    <col min="3044" max="3044" width="40.81640625" style="2" customWidth="1"/>
    <col min="3045" max="3045" width="10" style="2" customWidth="1"/>
    <col min="3046" max="3047" width="11.453125" style="2" customWidth="1"/>
    <col min="3048" max="3048" width="3.453125" style="2" customWidth="1"/>
    <col min="3049" max="3049" width="12.1796875" style="2" customWidth="1"/>
    <col min="3050" max="3050" width="12.81640625" style="2" customWidth="1"/>
    <col min="3051" max="3051" width="12.1796875" style="2" customWidth="1"/>
    <col min="3052" max="3052" width="0.7265625" style="2" customWidth="1"/>
    <col min="3053" max="3299" width="8.7265625" style="2"/>
    <col min="3300" max="3300" width="40.81640625" style="2" customWidth="1"/>
    <col min="3301" max="3301" width="10" style="2" customWidth="1"/>
    <col min="3302" max="3303" width="11.453125" style="2" customWidth="1"/>
    <col min="3304" max="3304" width="3.453125" style="2" customWidth="1"/>
    <col min="3305" max="3305" width="12.1796875" style="2" customWidth="1"/>
    <col min="3306" max="3306" width="12.81640625" style="2" customWidth="1"/>
    <col min="3307" max="3307" width="12.1796875" style="2" customWidth="1"/>
    <col min="3308" max="3308" width="0.7265625" style="2" customWidth="1"/>
    <col min="3309" max="3555" width="8.7265625" style="2"/>
    <col min="3556" max="3556" width="40.81640625" style="2" customWidth="1"/>
    <col min="3557" max="3557" width="10" style="2" customWidth="1"/>
    <col min="3558" max="3559" width="11.453125" style="2" customWidth="1"/>
    <col min="3560" max="3560" width="3.453125" style="2" customWidth="1"/>
    <col min="3561" max="3561" width="12.1796875" style="2" customWidth="1"/>
    <col min="3562" max="3562" width="12.81640625" style="2" customWidth="1"/>
    <col min="3563" max="3563" width="12.1796875" style="2" customWidth="1"/>
    <col min="3564" max="3564" width="0.7265625" style="2" customWidth="1"/>
    <col min="3565" max="3811" width="8.7265625" style="2"/>
    <col min="3812" max="3812" width="40.81640625" style="2" customWidth="1"/>
    <col min="3813" max="3813" width="10" style="2" customWidth="1"/>
    <col min="3814" max="3815" width="11.453125" style="2" customWidth="1"/>
    <col min="3816" max="3816" width="3.453125" style="2" customWidth="1"/>
    <col min="3817" max="3817" width="12.1796875" style="2" customWidth="1"/>
    <col min="3818" max="3818" width="12.81640625" style="2" customWidth="1"/>
    <col min="3819" max="3819" width="12.1796875" style="2" customWidth="1"/>
    <col min="3820" max="3820" width="0.7265625" style="2" customWidth="1"/>
    <col min="3821" max="4067" width="8.7265625" style="2"/>
    <col min="4068" max="4068" width="40.81640625" style="2" customWidth="1"/>
    <col min="4069" max="4069" width="10" style="2" customWidth="1"/>
    <col min="4070" max="4071" width="11.453125" style="2" customWidth="1"/>
    <col min="4072" max="4072" width="3.453125" style="2" customWidth="1"/>
    <col min="4073" max="4073" width="12.1796875" style="2" customWidth="1"/>
    <col min="4074" max="4074" width="12.81640625" style="2" customWidth="1"/>
    <col min="4075" max="4075" width="12.1796875" style="2" customWidth="1"/>
    <col min="4076" max="4076" width="0.7265625" style="2" customWidth="1"/>
    <col min="4077" max="4323" width="8.7265625" style="2"/>
    <col min="4324" max="4324" width="40.81640625" style="2" customWidth="1"/>
    <col min="4325" max="4325" width="10" style="2" customWidth="1"/>
    <col min="4326" max="4327" width="11.453125" style="2" customWidth="1"/>
    <col min="4328" max="4328" width="3.453125" style="2" customWidth="1"/>
    <col min="4329" max="4329" width="12.1796875" style="2" customWidth="1"/>
    <col min="4330" max="4330" width="12.81640625" style="2" customWidth="1"/>
    <col min="4331" max="4331" width="12.1796875" style="2" customWidth="1"/>
    <col min="4332" max="4332" width="0.7265625" style="2" customWidth="1"/>
    <col min="4333" max="4579" width="8.7265625" style="2"/>
    <col min="4580" max="4580" width="40.81640625" style="2" customWidth="1"/>
    <col min="4581" max="4581" width="10" style="2" customWidth="1"/>
    <col min="4582" max="4583" width="11.453125" style="2" customWidth="1"/>
    <col min="4584" max="4584" width="3.453125" style="2" customWidth="1"/>
    <col min="4585" max="4585" width="12.1796875" style="2" customWidth="1"/>
    <col min="4586" max="4586" width="12.81640625" style="2" customWidth="1"/>
    <col min="4587" max="4587" width="12.1796875" style="2" customWidth="1"/>
    <col min="4588" max="4588" width="0.7265625" style="2" customWidth="1"/>
    <col min="4589" max="4835" width="8.7265625" style="2"/>
    <col min="4836" max="4836" width="40.81640625" style="2" customWidth="1"/>
    <col min="4837" max="4837" width="10" style="2" customWidth="1"/>
    <col min="4838" max="4839" width="11.453125" style="2" customWidth="1"/>
    <col min="4840" max="4840" width="3.453125" style="2" customWidth="1"/>
    <col min="4841" max="4841" width="12.1796875" style="2" customWidth="1"/>
    <col min="4842" max="4842" width="12.81640625" style="2" customWidth="1"/>
    <col min="4843" max="4843" width="12.1796875" style="2" customWidth="1"/>
    <col min="4844" max="4844" width="0.7265625" style="2" customWidth="1"/>
    <col min="4845" max="5091" width="8.7265625" style="2"/>
    <col min="5092" max="5092" width="40.81640625" style="2" customWidth="1"/>
    <col min="5093" max="5093" width="10" style="2" customWidth="1"/>
    <col min="5094" max="5095" width="11.453125" style="2" customWidth="1"/>
    <col min="5096" max="5096" width="3.453125" style="2" customWidth="1"/>
    <col min="5097" max="5097" width="12.1796875" style="2" customWidth="1"/>
    <col min="5098" max="5098" width="12.81640625" style="2" customWidth="1"/>
    <col min="5099" max="5099" width="12.1796875" style="2" customWidth="1"/>
    <col min="5100" max="5100" width="0.7265625" style="2" customWidth="1"/>
    <col min="5101" max="5347" width="8.7265625" style="2"/>
    <col min="5348" max="5348" width="40.81640625" style="2" customWidth="1"/>
    <col min="5349" max="5349" width="10" style="2" customWidth="1"/>
    <col min="5350" max="5351" width="11.453125" style="2" customWidth="1"/>
    <col min="5352" max="5352" width="3.453125" style="2" customWidth="1"/>
    <col min="5353" max="5353" width="12.1796875" style="2" customWidth="1"/>
    <col min="5354" max="5354" width="12.81640625" style="2" customWidth="1"/>
    <col min="5355" max="5355" width="12.1796875" style="2" customWidth="1"/>
    <col min="5356" max="5356" width="0.7265625" style="2" customWidth="1"/>
    <col min="5357" max="5603" width="8.7265625" style="2"/>
    <col min="5604" max="5604" width="40.81640625" style="2" customWidth="1"/>
    <col min="5605" max="5605" width="10" style="2" customWidth="1"/>
    <col min="5606" max="5607" width="11.453125" style="2" customWidth="1"/>
    <col min="5608" max="5608" width="3.453125" style="2" customWidth="1"/>
    <col min="5609" max="5609" width="12.1796875" style="2" customWidth="1"/>
    <col min="5610" max="5610" width="12.81640625" style="2" customWidth="1"/>
    <col min="5611" max="5611" width="12.1796875" style="2" customWidth="1"/>
    <col min="5612" max="5612" width="0.7265625" style="2" customWidth="1"/>
    <col min="5613" max="5859" width="8.7265625" style="2"/>
    <col min="5860" max="5860" width="40.81640625" style="2" customWidth="1"/>
    <col min="5861" max="5861" width="10" style="2" customWidth="1"/>
    <col min="5862" max="5863" width="11.453125" style="2" customWidth="1"/>
    <col min="5864" max="5864" width="3.453125" style="2" customWidth="1"/>
    <col min="5865" max="5865" width="12.1796875" style="2" customWidth="1"/>
    <col min="5866" max="5866" width="12.81640625" style="2" customWidth="1"/>
    <col min="5867" max="5867" width="12.1796875" style="2" customWidth="1"/>
    <col min="5868" max="5868" width="0.7265625" style="2" customWidth="1"/>
    <col min="5869" max="6115" width="8.7265625" style="2"/>
    <col min="6116" max="6116" width="40.81640625" style="2" customWidth="1"/>
    <col min="6117" max="6117" width="10" style="2" customWidth="1"/>
    <col min="6118" max="6119" width="11.453125" style="2" customWidth="1"/>
    <col min="6120" max="6120" width="3.453125" style="2" customWidth="1"/>
    <col min="6121" max="6121" width="12.1796875" style="2" customWidth="1"/>
    <col min="6122" max="6122" width="12.81640625" style="2" customWidth="1"/>
    <col min="6123" max="6123" width="12.1796875" style="2" customWidth="1"/>
    <col min="6124" max="6124" width="0.7265625" style="2" customWidth="1"/>
    <col min="6125" max="6371" width="8.7265625" style="2"/>
    <col min="6372" max="6372" width="40.81640625" style="2" customWidth="1"/>
    <col min="6373" max="6373" width="10" style="2" customWidth="1"/>
    <col min="6374" max="6375" width="11.453125" style="2" customWidth="1"/>
    <col min="6376" max="6376" width="3.453125" style="2" customWidth="1"/>
    <col min="6377" max="6377" width="12.1796875" style="2" customWidth="1"/>
    <col min="6378" max="6378" width="12.81640625" style="2" customWidth="1"/>
    <col min="6379" max="6379" width="12.1796875" style="2" customWidth="1"/>
    <col min="6380" max="6380" width="0.7265625" style="2" customWidth="1"/>
    <col min="6381" max="6627" width="8.7265625" style="2"/>
    <col min="6628" max="6628" width="40.81640625" style="2" customWidth="1"/>
    <col min="6629" max="6629" width="10" style="2" customWidth="1"/>
    <col min="6630" max="6631" width="11.453125" style="2" customWidth="1"/>
    <col min="6632" max="6632" width="3.453125" style="2" customWidth="1"/>
    <col min="6633" max="6633" width="12.1796875" style="2" customWidth="1"/>
    <col min="6634" max="6634" width="12.81640625" style="2" customWidth="1"/>
    <col min="6635" max="6635" width="12.1796875" style="2" customWidth="1"/>
    <col min="6636" max="6636" width="0.7265625" style="2" customWidth="1"/>
    <col min="6637" max="6883" width="8.7265625" style="2"/>
    <col min="6884" max="6884" width="40.81640625" style="2" customWidth="1"/>
    <col min="6885" max="6885" width="10" style="2" customWidth="1"/>
    <col min="6886" max="6887" width="11.453125" style="2" customWidth="1"/>
    <col min="6888" max="6888" width="3.453125" style="2" customWidth="1"/>
    <col min="6889" max="6889" width="12.1796875" style="2" customWidth="1"/>
    <col min="6890" max="6890" width="12.81640625" style="2" customWidth="1"/>
    <col min="6891" max="6891" width="12.1796875" style="2" customWidth="1"/>
    <col min="6892" max="6892" width="0.7265625" style="2" customWidth="1"/>
    <col min="6893" max="7139" width="8.7265625" style="2"/>
    <col min="7140" max="7140" width="40.81640625" style="2" customWidth="1"/>
    <col min="7141" max="7141" width="10" style="2" customWidth="1"/>
    <col min="7142" max="7143" width="11.453125" style="2" customWidth="1"/>
    <col min="7144" max="7144" width="3.453125" style="2" customWidth="1"/>
    <col min="7145" max="7145" width="12.1796875" style="2" customWidth="1"/>
    <col min="7146" max="7146" width="12.81640625" style="2" customWidth="1"/>
    <col min="7147" max="7147" width="12.1796875" style="2" customWidth="1"/>
    <col min="7148" max="7148" width="0.7265625" style="2" customWidth="1"/>
    <col min="7149" max="7395" width="8.7265625" style="2"/>
    <col min="7396" max="7396" width="40.81640625" style="2" customWidth="1"/>
    <col min="7397" max="7397" width="10" style="2" customWidth="1"/>
    <col min="7398" max="7399" width="11.453125" style="2" customWidth="1"/>
    <col min="7400" max="7400" width="3.453125" style="2" customWidth="1"/>
    <col min="7401" max="7401" width="12.1796875" style="2" customWidth="1"/>
    <col min="7402" max="7402" width="12.81640625" style="2" customWidth="1"/>
    <col min="7403" max="7403" width="12.1796875" style="2" customWidth="1"/>
    <col min="7404" max="7404" width="0.7265625" style="2" customWidth="1"/>
    <col min="7405" max="7651" width="8.7265625" style="2"/>
    <col min="7652" max="7652" width="40.81640625" style="2" customWidth="1"/>
    <col min="7653" max="7653" width="10" style="2" customWidth="1"/>
    <col min="7654" max="7655" width="11.453125" style="2" customWidth="1"/>
    <col min="7656" max="7656" width="3.453125" style="2" customWidth="1"/>
    <col min="7657" max="7657" width="12.1796875" style="2" customWidth="1"/>
    <col min="7658" max="7658" width="12.81640625" style="2" customWidth="1"/>
    <col min="7659" max="7659" width="12.1796875" style="2" customWidth="1"/>
    <col min="7660" max="7660" width="0.7265625" style="2" customWidth="1"/>
    <col min="7661" max="7907" width="8.7265625" style="2"/>
    <col min="7908" max="7908" width="40.81640625" style="2" customWidth="1"/>
    <col min="7909" max="7909" width="10" style="2" customWidth="1"/>
    <col min="7910" max="7911" width="11.453125" style="2" customWidth="1"/>
    <col min="7912" max="7912" width="3.453125" style="2" customWidth="1"/>
    <col min="7913" max="7913" width="12.1796875" style="2" customWidth="1"/>
    <col min="7914" max="7914" width="12.81640625" style="2" customWidth="1"/>
    <col min="7915" max="7915" width="12.1796875" style="2" customWidth="1"/>
    <col min="7916" max="7916" width="0.7265625" style="2" customWidth="1"/>
    <col min="7917" max="8163" width="8.7265625" style="2"/>
    <col min="8164" max="8164" width="40.81640625" style="2" customWidth="1"/>
    <col min="8165" max="8165" width="10" style="2" customWidth="1"/>
    <col min="8166" max="8167" width="11.453125" style="2" customWidth="1"/>
    <col min="8168" max="8168" width="3.453125" style="2" customWidth="1"/>
    <col min="8169" max="8169" width="12.1796875" style="2" customWidth="1"/>
    <col min="8170" max="8170" width="12.81640625" style="2" customWidth="1"/>
    <col min="8171" max="8171" width="12.1796875" style="2" customWidth="1"/>
    <col min="8172" max="8172" width="0.7265625" style="2" customWidth="1"/>
    <col min="8173" max="8419" width="8.7265625" style="2"/>
    <col min="8420" max="8420" width="40.81640625" style="2" customWidth="1"/>
    <col min="8421" max="8421" width="10" style="2" customWidth="1"/>
    <col min="8422" max="8423" width="11.453125" style="2" customWidth="1"/>
    <col min="8424" max="8424" width="3.453125" style="2" customWidth="1"/>
    <col min="8425" max="8425" width="12.1796875" style="2" customWidth="1"/>
    <col min="8426" max="8426" width="12.81640625" style="2" customWidth="1"/>
    <col min="8427" max="8427" width="12.1796875" style="2" customWidth="1"/>
    <col min="8428" max="8428" width="0.7265625" style="2" customWidth="1"/>
    <col min="8429" max="8675" width="8.7265625" style="2"/>
    <col min="8676" max="8676" width="40.81640625" style="2" customWidth="1"/>
    <col min="8677" max="8677" width="10" style="2" customWidth="1"/>
    <col min="8678" max="8679" width="11.453125" style="2" customWidth="1"/>
    <col min="8680" max="8680" width="3.453125" style="2" customWidth="1"/>
    <col min="8681" max="8681" width="12.1796875" style="2" customWidth="1"/>
    <col min="8682" max="8682" width="12.81640625" style="2" customWidth="1"/>
    <col min="8683" max="8683" width="12.1796875" style="2" customWidth="1"/>
    <col min="8684" max="8684" width="0.7265625" style="2" customWidth="1"/>
    <col min="8685" max="8931" width="8.7265625" style="2"/>
    <col min="8932" max="8932" width="40.81640625" style="2" customWidth="1"/>
    <col min="8933" max="8933" width="10" style="2" customWidth="1"/>
    <col min="8934" max="8935" width="11.453125" style="2" customWidth="1"/>
    <col min="8936" max="8936" width="3.453125" style="2" customWidth="1"/>
    <col min="8937" max="8937" width="12.1796875" style="2" customWidth="1"/>
    <col min="8938" max="8938" width="12.81640625" style="2" customWidth="1"/>
    <col min="8939" max="8939" width="12.1796875" style="2" customWidth="1"/>
    <col min="8940" max="8940" width="0.7265625" style="2" customWidth="1"/>
    <col min="8941" max="9187" width="8.7265625" style="2"/>
    <col min="9188" max="9188" width="40.81640625" style="2" customWidth="1"/>
    <col min="9189" max="9189" width="10" style="2" customWidth="1"/>
    <col min="9190" max="9191" width="11.453125" style="2" customWidth="1"/>
    <col min="9192" max="9192" width="3.453125" style="2" customWidth="1"/>
    <col min="9193" max="9193" width="12.1796875" style="2" customWidth="1"/>
    <col min="9194" max="9194" width="12.81640625" style="2" customWidth="1"/>
    <col min="9195" max="9195" width="12.1796875" style="2" customWidth="1"/>
    <col min="9196" max="9196" width="0.7265625" style="2" customWidth="1"/>
    <col min="9197" max="9443" width="8.7265625" style="2"/>
    <col min="9444" max="9444" width="40.81640625" style="2" customWidth="1"/>
    <col min="9445" max="9445" width="10" style="2" customWidth="1"/>
    <col min="9446" max="9447" width="11.453125" style="2" customWidth="1"/>
    <col min="9448" max="9448" width="3.453125" style="2" customWidth="1"/>
    <col min="9449" max="9449" width="12.1796875" style="2" customWidth="1"/>
    <col min="9450" max="9450" width="12.81640625" style="2" customWidth="1"/>
    <col min="9451" max="9451" width="12.1796875" style="2" customWidth="1"/>
    <col min="9452" max="9452" width="0.7265625" style="2" customWidth="1"/>
    <col min="9453" max="9699" width="8.7265625" style="2"/>
    <col min="9700" max="9700" width="40.81640625" style="2" customWidth="1"/>
    <col min="9701" max="9701" width="10" style="2" customWidth="1"/>
    <col min="9702" max="9703" width="11.453125" style="2" customWidth="1"/>
    <col min="9704" max="9704" width="3.453125" style="2" customWidth="1"/>
    <col min="9705" max="9705" width="12.1796875" style="2" customWidth="1"/>
    <col min="9706" max="9706" width="12.81640625" style="2" customWidth="1"/>
    <col min="9707" max="9707" width="12.1796875" style="2" customWidth="1"/>
    <col min="9708" max="9708" width="0.7265625" style="2" customWidth="1"/>
    <col min="9709" max="9955" width="8.7265625" style="2"/>
    <col min="9956" max="9956" width="40.81640625" style="2" customWidth="1"/>
    <col min="9957" max="9957" width="10" style="2" customWidth="1"/>
    <col min="9958" max="9959" width="11.453125" style="2" customWidth="1"/>
    <col min="9960" max="9960" width="3.453125" style="2" customWidth="1"/>
    <col min="9961" max="9961" width="12.1796875" style="2" customWidth="1"/>
    <col min="9962" max="9962" width="12.81640625" style="2" customWidth="1"/>
    <col min="9963" max="9963" width="12.1796875" style="2" customWidth="1"/>
    <col min="9964" max="9964" width="0.7265625" style="2" customWidth="1"/>
    <col min="9965" max="10211" width="8.7265625" style="2"/>
    <col min="10212" max="10212" width="40.81640625" style="2" customWidth="1"/>
    <col min="10213" max="10213" width="10" style="2" customWidth="1"/>
    <col min="10214" max="10215" width="11.453125" style="2" customWidth="1"/>
    <col min="10216" max="10216" width="3.453125" style="2" customWidth="1"/>
    <col min="10217" max="10217" width="12.1796875" style="2" customWidth="1"/>
    <col min="10218" max="10218" width="12.81640625" style="2" customWidth="1"/>
    <col min="10219" max="10219" width="12.1796875" style="2" customWidth="1"/>
    <col min="10220" max="10220" width="0.7265625" style="2" customWidth="1"/>
    <col min="10221" max="10467" width="8.7265625" style="2"/>
    <col min="10468" max="10468" width="40.81640625" style="2" customWidth="1"/>
    <col min="10469" max="10469" width="10" style="2" customWidth="1"/>
    <col min="10470" max="10471" width="11.453125" style="2" customWidth="1"/>
    <col min="10472" max="10472" width="3.453125" style="2" customWidth="1"/>
    <col min="10473" max="10473" width="12.1796875" style="2" customWidth="1"/>
    <col min="10474" max="10474" width="12.81640625" style="2" customWidth="1"/>
    <col min="10475" max="10475" width="12.1796875" style="2" customWidth="1"/>
    <col min="10476" max="10476" width="0.7265625" style="2" customWidth="1"/>
    <col min="10477" max="10723" width="8.7265625" style="2"/>
    <col min="10724" max="10724" width="40.81640625" style="2" customWidth="1"/>
    <col min="10725" max="10725" width="10" style="2" customWidth="1"/>
    <col min="10726" max="10727" width="11.453125" style="2" customWidth="1"/>
    <col min="10728" max="10728" width="3.453125" style="2" customWidth="1"/>
    <col min="10729" max="10729" width="12.1796875" style="2" customWidth="1"/>
    <col min="10730" max="10730" width="12.81640625" style="2" customWidth="1"/>
    <col min="10731" max="10731" width="12.1796875" style="2" customWidth="1"/>
    <col min="10732" max="10732" width="0.7265625" style="2" customWidth="1"/>
    <col min="10733" max="10979" width="8.7265625" style="2"/>
    <col min="10980" max="10980" width="40.81640625" style="2" customWidth="1"/>
    <col min="10981" max="10981" width="10" style="2" customWidth="1"/>
    <col min="10982" max="10983" width="11.453125" style="2" customWidth="1"/>
    <col min="10984" max="10984" width="3.453125" style="2" customWidth="1"/>
    <col min="10985" max="10985" width="12.1796875" style="2" customWidth="1"/>
    <col min="10986" max="10986" width="12.81640625" style="2" customWidth="1"/>
    <col min="10987" max="10987" width="12.1796875" style="2" customWidth="1"/>
    <col min="10988" max="10988" width="0.7265625" style="2" customWidth="1"/>
    <col min="10989" max="11235" width="8.7265625" style="2"/>
    <col min="11236" max="11236" width="40.81640625" style="2" customWidth="1"/>
    <col min="11237" max="11237" width="10" style="2" customWidth="1"/>
    <col min="11238" max="11239" width="11.453125" style="2" customWidth="1"/>
    <col min="11240" max="11240" width="3.453125" style="2" customWidth="1"/>
    <col min="11241" max="11241" width="12.1796875" style="2" customWidth="1"/>
    <col min="11242" max="11242" width="12.81640625" style="2" customWidth="1"/>
    <col min="11243" max="11243" width="12.1796875" style="2" customWidth="1"/>
    <col min="11244" max="11244" width="0.7265625" style="2" customWidth="1"/>
    <col min="11245" max="11491" width="8.7265625" style="2"/>
    <col min="11492" max="11492" width="40.81640625" style="2" customWidth="1"/>
    <col min="11493" max="11493" width="10" style="2" customWidth="1"/>
    <col min="11494" max="11495" width="11.453125" style="2" customWidth="1"/>
    <col min="11496" max="11496" width="3.453125" style="2" customWidth="1"/>
    <col min="11497" max="11497" width="12.1796875" style="2" customWidth="1"/>
    <col min="11498" max="11498" width="12.81640625" style="2" customWidth="1"/>
    <col min="11499" max="11499" width="12.1796875" style="2" customWidth="1"/>
    <col min="11500" max="11500" width="0.7265625" style="2" customWidth="1"/>
    <col min="11501" max="11747" width="8.7265625" style="2"/>
    <col min="11748" max="11748" width="40.81640625" style="2" customWidth="1"/>
    <col min="11749" max="11749" width="10" style="2" customWidth="1"/>
    <col min="11750" max="11751" width="11.453125" style="2" customWidth="1"/>
    <col min="11752" max="11752" width="3.453125" style="2" customWidth="1"/>
    <col min="11753" max="11753" width="12.1796875" style="2" customWidth="1"/>
    <col min="11754" max="11754" width="12.81640625" style="2" customWidth="1"/>
    <col min="11755" max="11755" width="12.1796875" style="2" customWidth="1"/>
    <col min="11756" max="11756" width="0.7265625" style="2" customWidth="1"/>
    <col min="11757" max="12003" width="8.7265625" style="2"/>
    <col min="12004" max="12004" width="40.81640625" style="2" customWidth="1"/>
    <col min="12005" max="12005" width="10" style="2" customWidth="1"/>
    <col min="12006" max="12007" width="11.453125" style="2" customWidth="1"/>
    <col min="12008" max="12008" width="3.453125" style="2" customWidth="1"/>
    <col min="12009" max="12009" width="12.1796875" style="2" customWidth="1"/>
    <col min="12010" max="12010" width="12.81640625" style="2" customWidth="1"/>
    <col min="12011" max="12011" width="12.1796875" style="2" customWidth="1"/>
    <col min="12012" max="12012" width="0.7265625" style="2" customWidth="1"/>
    <col min="12013" max="12259" width="8.7265625" style="2"/>
    <col min="12260" max="12260" width="40.81640625" style="2" customWidth="1"/>
    <col min="12261" max="12261" width="10" style="2" customWidth="1"/>
    <col min="12262" max="12263" width="11.453125" style="2" customWidth="1"/>
    <col min="12264" max="12264" width="3.453125" style="2" customWidth="1"/>
    <col min="12265" max="12265" width="12.1796875" style="2" customWidth="1"/>
    <col min="12266" max="12266" width="12.81640625" style="2" customWidth="1"/>
    <col min="12267" max="12267" width="12.1796875" style="2" customWidth="1"/>
    <col min="12268" max="12268" width="0.7265625" style="2" customWidth="1"/>
    <col min="12269" max="12515" width="8.7265625" style="2"/>
    <col min="12516" max="12516" width="40.81640625" style="2" customWidth="1"/>
    <col min="12517" max="12517" width="10" style="2" customWidth="1"/>
    <col min="12518" max="12519" width="11.453125" style="2" customWidth="1"/>
    <col min="12520" max="12520" width="3.453125" style="2" customWidth="1"/>
    <col min="12521" max="12521" width="12.1796875" style="2" customWidth="1"/>
    <col min="12522" max="12522" width="12.81640625" style="2" customWidth="1"/>
    <col min="12523" max="12523" width="12.1796875" style="2" customWidth="1"/>
    <col min="12524" max="12524" width="0.7265625" style="2" customWidth="1"/>
    <col min="12525" max="12771" width="8.7265625" style="2"/>
    <col min="12772" max="12772" width="40.81640625" style="2" customWidth="1"/>
    <col min="12773" max="12773" width="10" style="2" customWidth="1"/>
    <col min="12774" max="12775" width="11.453125" style="2" customWidth="1"/>
    <col min="12776" max="12776" width="3.453125" style="2" customWidth="1"/>
    <col min="12777" max="12777" width="12.1796875" style="2" customWidth="1"/>
    <col min="12778" max="12778" width="12.81640625" style="2" customWidth="1"/>
    <col min="12779" max="12779" width="12.1796875" style="2" customWidth="1"/>
    <col min="12780" max="12780" width="0.7265625" style="2" customWidth="1"/>
    <col min="12781" max="13027" width="8.7265625" style="2"/>
    <col min="13028" max="13028" width="40.81640625" style="2" customWidth="1"/>
    <col min="13029" max="13029" width="10" style="2" customWidth="1"/>
    <col min="13030" max="13031" width="11.453125" style="2" customWidth="1"/>
    <col min="13032" max="13032" width="3.453125" style="2" customWidth="1"/>
    <col min="13033" max="13033" width="12.1796875" style="2" customWidth="1"/>
    <col min="13034" max="13034" width="12.81640625" style="2" customWidth="1"/>
    <col min="13035" max="13035" width="12.1796875" style="2" customWidth="1"/>
    <col min="13036" max="13036" width="0.7265625" style="2" customWidth="1"/>
    <col min="13037" max="13283" width="8.7265625" style="2"/>
    <col min="13284" max="13284" width="40.81640625" style="2" customWidth="1"/>
    <col min="13285" max="13285" width="10" style="2" customWidth="1"/>
    <col min="13286" max="13287" width="11.453125" style="2" customWidth="1"/>
    <col min="13288" max="13288" width="3.453125" style="2" customWidth="1"/>
    <col min="13289" max="13289" width="12.1796875" style="2" customWidth="1"/>
    <col min="13290" max="13290" width="12.81640625" style="2" customWidth="1"/>
    <col min="13291" max="13291" width="12.1796875" style="2" customWidth="1"/>
    <col min="13292" max="13292" width="0.7265625" style="2" customWidth="1"/>
    <col min="13293" max="13539" width="8.7265625" style="2"/>
    <col min="13540" max="13540" width="40.81640625" style="2" customWidth="1"/>
    <col min="13541" max="13541" width="10" style="2" customWidth="1"/>
    <col min="13542" max="13543" width="11.453125" style="2" customWidth="1"/>
    <col min="13544" max="13544" width="3.453125" style="2" customWidth="1"/>
    <col min="13545" max="13545" width="12.1796875" style="2" customWidth="1"/>
    <col min="13546" max="13546" width="12.81640625" style="2" customWidth="1"/>
    <col min="13547" max="13547" width="12.1796875" style="2" customWidth="1"/>
    <col min="13548" max="13548" width="0.7265625" style="2" customWidth="1"/>
    <col min="13549" max="13795" width="8.7265625" style="2"/>
    <col min="13796" max="13796" width="40.81640625" style="2" customWidth="1"/>
    <col min="13797" max="13797" width="10" style="2" customWidth="1"/>
    <col min="13798" max="13799" width="11.453125" style="2" customWidth="1"/>
    <col min="13800" max="13800" width="3.453125" style="2" customWidth="1"/>
    <col min="13801" max="13801" width="12.1796875" style="2" customWidth="1"/>
    <col min="13802" max="13802" width="12.81640625" style="2" customWidth="1"/>
    <col min="13803" max="13803" width="12.1796875" style="2" customWidth="1"/>
    <col min="13804" max="13804" width="0.7265625" style="2" customWidth="1"/>
    <col min="13805" max="14051" width="8.7265625" style="2"/>
    <col min="14052" max="14052" width="40.81640625" style="2" customWidth="1"/>
    <col min="14053" max="14053" width="10" style="2" customWidth="1"/>
    <col min="14054" max="14055" width="11.453125" style="2" customWidth="1"/>
    <col min="14056" max="14056" width="3.453125" style="2" customWidth="1"/>
    <col min="14057" max="14057" width="12.1796875" style="2" customWidth="1"/>
    <col min="14058" max="14058" width="12.81640625" style="2" customWidth="1"/>
    <col min="14059" max="14059" width="12.1796875" style="2" customWidth="1"/>
    <col min="14060" max="14060" width="0.7265625" style="2" customWidth="1"/>
    <col min="14061" max="14307" width="8.7265625" style="2"/>
    <col min="14308" max="14308" width="40.81640625" style="2" customWidth="1"/>
    <col min="14309" max="14309" width="10" style="2" customWidth="1"/>
    <col min="14310" max="14311" width="11.453125" style="2" customWidth="1"/>
    <col min="14312" max="14312" width="3.453125" style="2" customWidth="1"/>
    <col min="14313" max="14313" width="12.1796875" style="2" customWidth="1"/>
    <col min="14314" max="14314" width="12.81640625" style="2" customWidth="1"/>
    <col min="14315" max="14315" width="12.1796875" style="2" customWidth="1"/>
    <col min="14316" max="14316" width="0.7265625" style="2" customWidth="1"/>
    <col min="14317" max="14563" width="8.7265625" style="2"/>
    <col min="14564" max="14564" width="40.81640625" style="2" customWidth="1"/>
    <col min="14565" max="14565" width="10" style="2" customWidth="1"/>
    <col min="14566" max="14567" width="11.453125" style="2" customWidth="1"/>
    <col min="14568" max="14568" width="3.453125" style="2" customWidth="1"/>
    <col min="14569" max="14569" width="12.1796875" style="2" customWidth="1"/>
    <col min="14570" max="14570" width="12.81640625" style="2" customWidth="1"/>
    <col min="14571" max="14571" width="12.1796875" style="2" customWidth="1"/>
    <col min="14572" max="14572" width="0.7265625" style="2" customWidth="1"/>
    <col min="14573" max="14819" width="8.7265625" style="2"/>
    <col min="14820" max="14820" width="40.81640625" style="2" customWidth="1"/>
    <col min="14821" max="14821" width="10" style="2" customWidth="1"/>
    <col min="14822" max="14823" width="11.453125" style="2" customWidth="1"/>
    <col min="14824" max="14824" width="3.453125" style="2" customWidth="1"/>
    <col min="14825" max="14825" width="12.1796875" style="2" customWidth="1"/>
    <col min="14826" max="14826" width="12.81640625" style="2" customWidth="1"/>
    <col min="14827" max="14827" width="12.1796875" style="2" customWidth="1"/>
    <col min="14828" max="14828" width="0.7265625" style="2" customWidth="1"/>
    <col min="14829" max="15075" width="8.7265625" style="2"/>
    <col min="15076" max="15076" width="40.81640625" style="2" customWidth="1"/>
    <col min="15077" max="15077" width="10" style="2" customWidth="1"/>
    <col min="15078" max="15079" width="11.453125" style="2" customWidth="1"/>
    <col min="15080" max="15080" width="3.453125" style="2" customWidth="1"/>
    <col min="15081" max="15081" width="12.1796875" style="2" customWidth="1"/>
    <col min="15082" max="15082" width="12.81640625" style="2" customWidth="1"/>
    <col min="15083" max="15083" width="12.1796875" style="2" customWidth="1"/>
    <col min="15084" max="15084" width="0.7265625" style="2" customWidth="1"/>
    <col min="15085" max="15331" width="8.7265625" style="2"/>
    <col min="15332" max="15332" width="40.81640625" style="2" customWidth="1"/>
    <col min="15333" max="15333" width="10" style="2" customWidth="1"/>
    <col min="15334" max="15335" width="11.453125" style="2" customWidth="1"/>
    <col min="15336" max="15336" width="3.453125" style="2" customWidth="1"/>
    <col min="15337" max="15337" width="12.1796875" style="2" customWidth="1"/>
    <col min="15338" max="15338" width="12.81640625" style="2" customWidth="1"/>
    <col min="15339" max="15339" width="12.1796875" style="2" customWidth="1"/>
    <col min="15340" max="15340" width="0.7265625" style="2" customWidth="1"/>
    <col min="15341" max="15587" width="8.7265625" style="2"/>
    <col min="15588" max="15588" width="40.81640625" style="2" customWidth="1"/>
    <col min="15589" max="15589" width="10" style="2" customWidth="1"/>
    <col min="15590" max="15591" width="11.453125" style="2" customWidth="1"/>
    <col min="15592" max="15592" width="3.453125" style="2" customWidth="1"/>
    <col min="15593" max="15593" width="12.1796875" style="2" customWidth="1"/>
    <col min="15594" max="15594" width="12.81640625" style="2" customWidth="1"/>
    <col min="15595" max="15595" width="12.1796875" style="2" customWidth="1"/>
    <col min="15596" max="15596" width="0.7265625" style="2" customWidth="1"/>
    <col min="15597" max="15843" width="8.7265625" style="2"/>
    <col min="15844" max="15844" width="40.81640625" style="2" customWidth="1"/>
    <col min="15845" max="15845" width="10" style="2" customWidth="1"/>
    <col min="15846" max="15847" width="11.453125" style="2" customWidth="1"/>
    <col min="15848" max="15848" width="3.453125" style="2" customWidth="1"/>
    <col min="15849" max="15849" width="12.1796875" style="2" customWidth="1"/>
    <col min="15850" max="15850" width="12.81640625" style="2" customWidth="1"/>
    <col min="15851" max="15851" width="12.1796875" style="2" customWidth="1"/>
    <col min="15852" max="15852" width="0.7265625" style="2" customWidth="1"/>
    <col min="15853" max="16099" width="8.7265625" style="2"/>
    <col min="16100" max="16100" width="40.81640625" style="2" customWidth="1"/>
    <col min="16101" max="16101" width="10" style="2" customWidth="1"/>
    <col min="16102" max="16103" width="11.453125" style="2" customWidth="1"/>
    <col min="16104" max="16104" width="3.453125" style="2" customWidth="1"/>
    <col min="16105" max="16105" width="12.1796875" style="2" customWidth="1"/>
    <col min="16106" max="16106" width="12.81640625" style="2" customWidth="1"/>
    <col min="16107" max="16107" width="12.1796875" style="2" customWidth="1"/>
    <col min="16108" max="16108" width="0.7265625" style="2" customWidth="1"/>
    <col min="16109" max="16384" width="8.7265625" style="2"/>
  </cols>
  <sheetData>
    <row r="2" spans="2:11" ht="18.75" customHeight="1" x14ac:dyDescent="0.35">
      <c r="B2" s="610" t="s">
        <v>154</v>
      </c>
      <c r="C2" s="610"/>
      <c r="D2" s="610"/>
      <c r="E2" s="610"/>
      <c r="F2" s="610"/>
      <c r="G2" s="610"/>
    </row>
    <row r="3" spans="2:11" ht="14.25" customHeight="1" x14ac:dyDescent="0.3">
      <c r="B3" s="3"/>
      <c r="C3" s="3"/>
      <c r="D3" s="3"/>
      <c r="E3" s="3"/>
      <c r="F3" s="3"/>
      <c r="G3" s="49"/>
      <c r="H3" s="3"/>
      <c r="I3" s="3"/>
      <c r="J3" s="3"/>
      <c r="K3" s="3"/>
    </row>
    <row r="4" spans="2:11" ht="14.25" customHeight="1" x14ac:dyDescent="0.3">
      <c r="B4" s="445" t="s">
        <v>155</v>
      </c>
      <c r="C4" s="372"/>
      <c r="D4" s="372"/>
      <c r="E4" s="372"/>
      <c r="F4" s="372"/>
      <c r="G4" s="50"/>
      <c r="H4" s="3"/>
      <c r="I4" s="3"/>
      <c r="J4" s="3"/>
      <c r="K4" s="3"/>
    </row>
    <row r="5" spans="2:11" ht="28.5" customHeight="1" x14ac:dyDescent="0.3">
      <c r="B5" s="446"/>
      <c r="C5" s="594" t="s">
        <v>47</v>
      </c>
      <c r="D5" s="594" t="s">
        <v>48</v>
      </c>
      <c r="E5" s="594" t="s">
        <v>156</v>
      </c>
      <c r="F5" s="594" t="s">
        <v>95</v>
      </c>
      <c r="G5" s="375" t="s">
        <v>90</v>
      </c>
      <c r="H5" s="350"/>
      <c r="I5" s="350"/>
      <c r="J5" s="350"/>
      <c r="K5" s="350"/>
    </row>
    <row r="6" spans="2:11" ht="14.25" customHeight="1" x14ac:dyDescent="0.3">
      <c r="F6" s="7" t="s">
        <v>82</v>
      </c>
      <c r="G6" s="7"/>
      <c r="J6" s="8"/>
      <c r="K6" s="9"/>
    </row>
    <row r="7" spans="2:11" ht="14.25" customHeight="1" x14ac:dyDescent="0.3">
      <c r="F7" s="7"/>
      <c r="G7" s="7"/>
      <c r="J7" s="8"/>
      <c r="K7" s="9"/>
    </row>
    <row r="8" spans="2:11" ht="14.25" customHeight="1" x14ac:dyDescent="0.3">
      <c r="B8" s="10" t="s">
        <v>157</v>
      </c>
      <c r="C8" s="39">
        <v>52.336752335171155</v>
      </c>
      <c r="D8" s="39">
        <v>85.703804772416547</v>
      </c>
      <c r="E8" s="39">
        <v>53.555050922530555</v>
      </c>
      <c r="F8" s="12">
        <v>191.5956080301182</v>
      </c>
      <c r="G8" s="29">
        <v>145</v>
      </c>
      <c r="H8" s="13"/>
      <c r="I8" s="13"/>
      <c r="J8" s="14"/>
      <c r="K8" s="9"/>
    </row>
    <row r="9" spans="2:11" ht="14.25" customHeight="1" x14ac:dyDescent="0.3">
      <c r="B9" s="10" t="s">
        <v>158</v>
      </c>
      <c r="C9" s="39">
        <v>246.97713915172633</v>
      </c>
      <c r="D9" s="39">
        <v>256.37962643560712</v>
      </c>
      <c r="E9" s="39">
        <v>114.89681388580046</v>
      </c>
      <c r="F9" s="12">
        <v>618.2535794731333</v>
      </c>
      <c r="G9" s="29">
        <v>341</v>
      </c>
      <c r="H9" s="13"/>
      <c r="I9" s="13"/>
      <c r="J9" s="14"/>
      <c r="K9" s="9"/>
    </row>
    <row r="10" spans="2:11" ht="14.25" customHeight="1" x14ac:dyDescent="0.3">
      <c r="B10" s="10" t="s">
        <v>159</v>
      </c>
      <c r="C10" s="39">
        <v>168.80010925872583</v>
      </c>
      <c r="D10" s="39">
        <v>210.76841552483813</v>
      </c>
      <c r="E10" s="39">
        <v>89.779104923895773</v>
      </c>
      <c r="F10" s="12">
        <v>469.34762970745987</v>
      </c>
      <c r="G10" s="29">
        <v>299</v>
      </c>
      <c r="H10" s="13"/>
      <c r="I10" s="13"/>
      <c r="J10" s="14"/>
      <c r="K10" s="9"/>
    </row>
    <row r="11" spans="2:11" ht="14.25" customHeight="1" x14ac:dyDescent="0.3">
      <c r="B11" s="10" t="s">
        <v>160</v>
      </c>
      <c r="C11" s="39">
        <v>153.95716919428659</v>
      </c>
      <c r="D11" s="39">
        <v>129.3607208142607</v>
      </c>
      <c r="E11" s="39">
        <v>55.390896749343618</v>
      </c>
      <c r="F11" s="12">
        <v>338.708786757891</v>
      </c>
      <c r="G11" s="29">
        <v>186</v>
      </c>
      <c r="H11" s="13"/>
      <c r="I11" s="13"/>
      <c r="J11" s="14"/>
      <c r="K11" s="9"/>
    </row>
    <row r="12" spans="2:11" ht="14.25" customHeight="1" x14ac:dyDescent="0.3">
      <c r="B12" s="10" t="s">
        <v>161</v>
      </c>
      <c r="C12" s="39">
        <v>145.5238708966485</v>
      </c>
      <c r="D12" s="39">
        <v>156.7747083420962</v>
      </c>
      <c r="E12" s="39">
        <v>94.046624986286545</v>
      </c>
      <c r="F12" s="12">
        <v>396.34520422503124</v>
      </c>
      <c r="G12" s="29">
        <v>243</v>
      </c>
      <c r="H12" s="13"/>
      <c r="I12" s="13"/>
      <c r="J12" s="14"/>
      <c r="K12" s="9"/>
    </row>
    <row r="13" spans="2:11" ht="14.25" customHeight="1" x14ac:dyDescent="0.3">
      <c r="B13" s="10" t="s">
        <v>162</v>
      </c>
      <c r="C13" s="39">
        <v>159.31516432230725</v>
      </c>
      <c r="D13" s="39">
        <v>148.40912712576508</v>
      </c>
      <c r="E13" s="39">
        <v>83.979561565708963</v>
      </c>
      <c r="F13" s="12">
        <v>391.7038530137811</v>
      </c>
      <c r="G13" s="29">
        <v>231</v>
      </c>
      <c r="H13" s="13"/>
      <c r="I13" s="13"/>
      <c r="J13" s="14"/>
      <c r="K13" s="9"/>
    </row>
    <row r="14" spans="2:11" ht="14.25" customHeight="1" x14ac:dyDescent="0.3">
      <c r="B14" s="10" t="s">
        <v>163</v>
      </c>
      <c r="C14" s="39">
        <v>163.80618105518005</v>
      </c>
      <c r="D14" s="39">
        <v>429.28416395780948</v>
      </c>
      <c r="E14" s="39">
        <v>96.641268037149146</v>
      </c>
      <c r="F14" s="12">
        <v>689.73161305013889</v>
      </c>
      <c r="G14" s="29">
        <v>307</v>
      </c>
      <c r="H14" s="13"/>
      <c r="I14" s="13"/>
      <c r="J14" s="14"/>
      <c r="K14" s="9"/>
    </row>
    <row r="15" spans="2:11" ht="14.25" customHeight="1" x14ac:dyDescent="0.3">
      <c r="B15" s="10" t="s">
        <v>164</v>
      </c>
      <c r="C15" s="39">
        <v>251.47349420562244</v>
      </c>
      <c r="D15" s="39">
        <v>259.90991282909897</v>
      </c>
      <c r="E15" s="39">
        <v>77.195588912500128</v>
      </c>
      <c r="F15" s="12">
        <v>588.57899594722164</v>
      </c>
      <c r="G15" s="29">
        <v>300</v>
      </c>
      <c r="H15" s="13"/>
      <c r="I15" s="13"/>
      <c r="J15" s="16"/>
      <c r="K15" s="9"/>
    </row>
    <row r="16" spans="2:11" ht="14.25" customHeight="1" x14ac:dyDescent="0.3">
      <c r="B16" s="10" t="s">
        <v>165</v>
      </c>
      <c r="C16" s="39">
        <v>92.598899902340889</v>
      </c>
      <c r="D16" s="39">
        <v>186.06463056897769</v>
      </c>
      <c r="E16" s="39">
        <v>63.463303251678795</v>
      </c>
      <c r="F16" s="12">
        <v>342.12683372299728</v>
      </c>
      <c r="G16" s="29">
        <v>184</v>
      </c>
      <c r="H16" s="13"/>
      <c r="I16" s="13"/>
      <c r="J16" s="16"/>
      <c r="K16" s="9"/>
    </row>
    <row r="17" spans="2:11" ht="14.25" customHeight="1" x14ac:dyDescent="0.25">
      <c r="C17" s="43"/>
      <c r="D17" s="43"/>
      <c r="E17" s="43"/>
      <c r="F17" s="43"/>
      <c r="G17" s="43"/>
      <c r="H17" s="13"/>
      <c r="I17" s="13"/>
      <c r="J17" s="16"/>
      <c r="K17" s="9"/>
    </row>
    <row r="18" spans="2:11" s="20" customFormat="1" ht="14.25" customHeight="1" x14ac:dyDescent="0.3">
      <c r="B18" s="449" t="s">
        <v>81</v>
      </c>
      <c r="C18" s="450">
        <v>1434.7887803220083</v>
      </c>
      <c r="D18" s="450">
        <v>1862.6551103708698</v>
      </c>
      <c r="E18" s="450">
        <v>728.94821323489316</v>
      </c>
      <c r="F18" s="511">
        <v>4026.392103927767</v>
      </c>
      <c r="G18" s="512">
        <v>2236</v>
      </c>
      <c r="H18" s="18"/>
      <c r="I18" s="17"/>
      <c r="J18" s="19"/>
    </row>
    <row r="19" spans="2:11" ht="14.25" customHeight="1" x14ac:dyDescent="0.3">
      <c r="C19" s="42"/>
      <c r="D19" s="42"/>
      <c r="E19" s="42"/>
      <c r="F19" s="36" t="s">
        <v>52</v>
      </c>
      <c r="G19" s="36"/>
      <c r="J19" s="8"/>
      <c r="K19" s="9"/>
    </row>
    <row r="20" spans="2:11" ht="14.25" customHeight="1" x14ac:dyDescent="0.3">
      <c r="C20" s="42"/>
      <c r="D20" s="42"/>
      <c r="E20" s="42"/>
      <c r="F20" s="36"/>
      <c r="G20" s="36"/>
      <c r="J20" s="8"/>
      <c r="K20" s="9"/>
    </row>
    <row r="21" spans="2:11" ht="14.25" customHeight="1" x14ac:dyDescent="0.3">
      <c r="B21" s="10" t="s">
        <v>157</v>
      </c>
      <c r="C21" s="38">
        <v>27.316258902419094</v>
      </c>
      <c r="D21" s="38">
        <v>44.731612406764668</v>
      </c>
      <c r="E21" s="38">
        <v>27.952128690816274</v>
      </c>
      <c r="F21" s="22">
        <v>100</v>
      </c>
      <c r="G21" s="51"/>
      <c r="H21" s="21"/>
      <c r="I21" s="21"/>
      <c r="J21" s="21"/>
      <c r="K21" s="23"/>
    </row>
    <row r="22" spans="2:11" ht="14.25" customHeight="1" x14ac:dyDescent="0.3">
      <c r="B22" s="10" t="s">
        <v>158</v>
      </c>
      <c r="C22" s="38">
        <v>39.947546985849499</v>
      </c>
      <c r="D22" s="38">
        <v>41.468361033039244</v>
      </c>
      <c r="E22" s="38">
        <v>18.584091981111349</v>
      </c>
      <c r="F22" s="22">
        <v>100</v>
      </c>
      <c r="G22" s="51"/>
      <c r="H22" s="21"/>
      <c r="I22" s="21"/>
      <c r="J22" s="21"/>
      <c r="K22" s="23"/>
    </row>
    <row r="23" spans="2:11" ht="14.25" customHeight="1" x14ac:dyDescent="0.3">
      <c r="B23" s="10" t="s">
        <v>159</v>
      </c>
      <c r="C23" s="38">
        <v>35.964836844693856</v>
      </c>
      <c r="D23" s="38">
        <v>44.90667517724723</v>
      </c>
      <c r="E23" s="38">
        <v>19.128487978058882</v>
      </c>
      <c r="F23" s="22">
        <v>100</v>
      </c>
      <c r="G23" s="51"/>
      <c r="H23" s="21"/>
      <c r="I23" s="21"/>
      <c r="J23" s="21"/>
      <c r="K23" s="23"/>
    </row>
    <row r="24" spans="2:11" ht="14.25" customHeight="1" x14ac:dyDescent="0.3">
      <c r="B24" s="10" t="s">
        <v>160</v>
      </c>
      <c r="C24" s="38">
        <v>45.454140906103852</v>
      </c>
      <c r="D24" s="38">
        <v>38.1923132412646</v>
      </c>
      <c r="E24" s="38">
        <v>16.35354585263152</v>
      </c>
      <c r="F24" s="22">
        <v>100</v>
      </c>
      <c r="G24" s="51"/>
      <c r="H24" s="21"/>
      <c r="I24" s="21"/>
      <c r="J24" s="21"/>
      <c r="K24" s="23"/>
    </row>
    <row r="25" spans="2:11" ht="14.25" customHeight="1" x14ac:dyDescent="0.3">
      <c r="B25" s="10" t="s">
        <v>161</v>
      </c>
      <c r="C25" s="38">
        <v>36.716445498864928</v>
      </c>
      <c r="D25" s="38">
        <v>39.555091539113185</v>
      </c>
      <c r="E25" s="38">
        <v>23.728462962021887</v>
      </c>
      <c r="F25" s="22">
        <v>100</v>
      </c>
      <c r="G25" s="51"/>
      <c r="H25" s="21"/>
      <c r="I25" s="21"/>
      <c r="J25" s="21"/>
      <c r="K25" s="23"/>
    </row>
    <row r="26" spans="2:11" ht="14.25" customHeight="1" x14ac:dyDescent="0.3">
      <c r="B26" s="10" t="s">
        <v>162</v>
      </c>
      <c r="C26" s="38">
        <v>40.672350577236251</v>
      </c>
      <c r="D26" s="38">
        <v>37.888094789954415</v>
      </c>
      <c r="E26" s="38">
        <v>21.439554632809383</v>
      </c>
      <c r="F26" s="22">
        <v>100</v>
      </c>
      <c r="G26" s="51"/>
      <c r="H26" s="21"/>
      <c r="I26" s="21"/>
      <c r="J26" s="21"/>
      <c r="K26" s="23"/>
    </row>
    <row r="27" spans="2:11" ht="14.25" customHeight="1" x14ac:dyDescent="0.3">
      <c r="B27" s="10" t="s">
        <v>163</v>
      </c>
      <c r="C27" s="38">
        <v>23.749263910174353</v>
      </c>
      <c r="D27" s="38">
        <v>62.239305236340293</v>
      </c>
      <c r="E27" s="38">
        <v>14.01143085348532</v>
      </c>
      <c r="F27" s="22">
        <v>100</v>
      </c>
      <c r="G27" s="51"/>
      <c r="H27" s="21"/>
      <c r="I27" s="21"/>
      <c r="J27" s="21"/>
      <c r="K27" s="23"/>
    </row>
    <row r="28" spans="2:11" ht="14.25" customHeight="1" x14ac:dyDescent="0.3">
      <c r="B28" s="10" t="s">
        <v>164</v>
      </c>
      <c r="C28" s="38">
        <v>42.72552978227111</v>
      </c>
      <c r="D28" s="38">
        <v>44.158883449589716</v>
      </c>
      <c r="E28" s="38">
        <v>13.115586768139162</v>
      </c>
      <c r="F28" s="22">
        <v>100</v>
      </c>
      <c r="G28" s="51"/>
      <c r="H28" s="21"/>
      <c r="I28" s="21"/>
      <c r="J28" s="21"/>
      <c r="K28" s="23"/>
    </row>
    <row r="29" spans="2:11" ht="14.25" customHeight="1" x14ac:dyDescent="0.3">
      <c r="B29" s="10" t="s">
        <v>165</v>
      </c>
      <c r="C29" s="38">
        <v>27.065664185029554</v>
      </c>
      <c r="D29" s="38">
        <v>54.384693695094597</v>
      </c>
      <c r="E29" s="38">
        <v>18.549642119875873</v>
      </c>
      <c r="F29" s="22">
        <v>100</v>
      </c>
      <c r="G29" s="51"/>
      <c r="H29" s="21"/>
      <c r="I29" s="21"/>
      <c r="J29" s="21"/>
      <c r="K29" s="23"/>
    </row>
    <row r="30" spans="2:11" ht="14.25" customHeight="1" x14ac:dyDescent="0.3">
      <c r="C30" s="55"/>
      <c r="D30" s="55"/>
      <c r="E30" s="55"/>
      <c r="F30" s="55"/>
      <c r="G30" s="57"/>
      <c r="H30" s="21"/>
      <c r="I30" s="21"/>
      <c r="J30" s="21"/>
      <c r="K30" s="21"/>
    </row>
    <row r="31" spans="2:11" ht="14.25" customHeight="1" x14ac:dyDescent="0.3">
      <c r="B31" s="449" t="s">
        <v>81</v>
      </c>
      <c r="C31" s="300">
        <v>35.634601481618347</v>
      </c>
      <c r="D31" s="300">
        <v>46.261145519181795</v>
      </c>
      <c r="E31" s="300">
        <v>18.104252999199961</v>
      </c>
      <c r="F31" s="300">
        <v>100</v>
      </c>
      <c r="G31" s="54"/>
      <c r="H31" s="25"/>
      <c r="I31" s="25"/>
      <c r="J31" s="25"/>
      <c r="K31" s="25"/>
    </row>
    <row r="32" spans="2:11" ht="14.25" customHeight="1" x14ac:dyDescent="0.25">
      <c r="B32" s="30" t="s">
        <v>113</v>
      </c>
      <c r="C32" s="30"/>
      <c r="D32" s="30"/>
      <c r="E32" s="30"/>
      <c r="F32" s="30"/>
      <c r="G32" s="52"/>
      <c r="H32" s="31"/>
      <c r="I32" s="32"/>
      <c r="J32" s="32"/>
      <c r="K32" s="33"/>
    </row>
    <row r="33" spans="2:2" ht="14.25" customHeight="1" x14ac:dyDescent="0.3">
      <c r="B33" s="34" t="s">
        <v>91</v>
      </c>
    </row>
  </sheetData>
  <mergeCells count="1">
    <mergeCell ref="B2:G2"/>
  </mergeCells>
  <pageMargins left="0.70866141732283472" right="0.70866141732283472" top="0.74803149606299213" bottom="0.74803149606299213" header="0.31496062992125984" footer="0.31496062992125984"/>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47FAC-E8C2-4EBE-BB7E-2083740608B8}">
  <sheetPr>
    <tabColor rgb="FFCC99FF"/>
    <pageSetUpPr fitToPage="1"/>
  </sheetPr>
  <dimension ref="B1:M89"/>
  <sheetViews>
    <sheetView zoomScaleNormal="100" workbookViewId="0"/>
  </sheetViews>
  <sheetFormatPr defaultColWidth="8.7265625" defaultRowHeight="14.5" x14ac:dyDescent="0.35"/>
  <cols>
    <col min="1" max="1" width="8.7265625" style="92"/>
    <col min="2" max="2" width="19.453125" style="92" customWidth="1"/>
    <col min="3" max="16384" width="8.7265625" style="92"/>
  </cols>
  <sheetData>
    <row r="1" spans="2:13" ht="14.25" customHeight="1" x14ac:dyDescent="0.35"/>
    <row r="2" spans="2:13" ht="14.25" customHeight="1" x14ac:dyDescent="0.35">
      <c r="B2" s="613" t="s">
        <v>330</v>
      </c>
      <c r="C2" s="613"/>
      <c r="D2" s="613"/>
      <c r="E2" s="613"/>
      <c r="F2" s="613"/>
      <c r="G2" s="613"/>
      <c r="H2" s="613"/>
      <c r="I2" s="613"/>
      <c r="J2" s="613"/>
    </row>
    <row r="3" spans="2:13" ht="14.25" customHeight="1" x14ac:dyDescent="0.35"/>
    <row r="4" spans="2:13" ht="14.25" customHeight="1" x14ac:dyDescent="0.35">
      <c r="B4" s="513" t="s">
        <v>81</v>
      </c>
      <c r="C4" s="434"/>
      <c r="D4" s="434"/>
      <c r="E4" s="434"/>
      <c r="F4" s="67"/>
      <c r="G4" s="67"/>
      <c r="H4" s="67"/>
      <c r="I4" s="67"/>
      <c r="J4" s="67"/>
      <c r="K4" s="68"/>
      <c r="L4" s="67"/>
      <c r="M4" s="67"/>
    </row>
    <row r="5" spans="2:13" ht="14.25" customHeight="1" x14ac:dyDescent="0.35">
      <c r="B5" s="514"/>
      <c r="C5" s="515" t="s">
        <v>53</v>
      </c>
      <c r="D5" s="515" t="s">
        <v>54</v>
      </c>
      <c r="E5" s="515" t="s">
        <v>55</v>
      </c>
      <c r="F5" s="516" t="s">
        <v>56</v>
      </c>
      <c r="G5" s="516" t="s">
        <v>57</v>
      </c>
      <c r="H5" s="516" t="s">
        <v>58</v>
      </c>
      <c r="I5" s="516" t="s">
        <v>59</v>
      </c>
      <c r="J5" s="516" t="s">
        <v>60</v>
      </c>
      <c r="K5" s="516" t="s">
        <v>61</v>
      </c>
      <c r="L5" s="516" t="s">
        <v>62</v>
      </c>
      <c r="M5" s="516" t="s">
        <v>63</v>
      </c>
    </row>
    <row r="6" spans="2:13" ht="14.25" customHeight="1" x14ac:dyDescent="0.35">
      <c r="B6" s="67"/>
      <c r="C6" s="69"/>
      <c r="D6" s="69"/>
      <c r="E6" s="69"/>
      <c r="F6" s="69"/>
      <c r="G6" s="69"/>
      <c r="H6" s="69"/>
      <c r="I6" s="70"/>
      <c r="J6" s="70"/>
      <c r="K6" s="67"/>
      <c r="L6" s="70"/>
      <c r="M6" s="70" t="s">
        <v>82</v>
      </c>
    </row>
    <row r="7" spans="2:13" ht="14.25" customHeight="1" x14ac:dyDescent="0.35">
      <c r="B7" s="67"/>
      <c r="C7" s="69"/>
      <c r="D7" s="69"/>
      <c r="E7" s="69"/>
      <c r="F7" s="69"/>
      <c r="G7" s="69"/>
      <c r="H7" s="69"/>
      <c r="I7" s="70"/>
      <c r="J7" s="70"/>
      <c r="K7" s="67"/>
      <c r="L7" s="70"/>
      <c r="M7" s="70"/>
    </row>
    <row r="8" spans="2:13" ht="14.25" customHeight="1" x14ac:dyDescent="0.35">
      <c r="B8" s="72" t="s">
        <v>144</v>
      </c>
      <c r="C8" s="73">
        <v>96.470995566745074</v>
      </c>
      <c r="D8" s="73">
        <v>86.628626511589843</v>
      </c>
      <c r="E8" s="73">
        <v>99.978372658414372</v>
      </c>
      <c r="F8" s="73">
        <v>107.86782458575</v>
      </c>
      <c r="G8" s="73">
        <v>91.915504373096283</v>
      </c>
      <c r="H8" s="74">
        <v>82.041985414437931</v>
      </c>
      <c r="I8" s="73">
        <v>94.935676547612005</v>
      </c>
      <c r="J8" s="73">
        <v>141.49896411515127</v>
      </c>
      <c r="K8" s="73">
        <v>106.56968590132675</v>
      </c>
      <c r="L8" s="73">
        <v>146.6177365356977</v>
      </c>
      <c r="M8" s="73">
        <v>117.34540686794594</v>
      </c>
    </row>
    <row r="9" spans="2:13" ht="14.25" customHeight="1" x14ac:dyDescent="0.35">
      <c r="B9" s="72" t="s">
        <v>166</v>
      </c>
      <c r="C9" s="73">
        <v>1675.7401438608515</v>
      </c>
      <c r="D9" s="73">
        <v>1518.3384868637918</v>
      </c>
      <c r="E9" s="73">
        <v>1375.665054597077</v>
      </c>
      <c r="F9" s="73">
        <v>1371.6858656746044</v>
      </c>
      <c r="G9" s="73">
        <v>1268.2467738599391</v>
      </c>
      <c r="H9" s="74">
        <v>1179.751321880794</v>
      </c>
      <c r="I9" s="73">
        <v>1166.2037887784923</v>
      </c>
      <c r="J9" s="73">
        <v>1204.7644039283221</v>
      </c>
      <c r="K9" s="73">
        <v>1210.2864896934238</v>
      </c>
      <c r="L9" s="73">
        <v>1180.7502380834794</v>
      </c>
      <c r="M9" s="73">
        <v>1317.4433734540626</v>
      </c>
    </row>
    <row r="10" spans="2:13" ht="14.25" customHeight="1" x14ac:dyDescent="0.35">
      <c r="B10" s="79" t="s">
        <v>146</v>
      </c>
      <c r="C10" s="76">
        <v>1772.2111394275964</v>
      </c>
      <c r="D10" s="76">
        <v>1604.9671133753807</v>
      </c>
      <c r="E10" s="76">
        <v>1475.6434272554914</v>
      </c>
      <c r="F10" s="76">
        <v>1479.5536902603549</v>
      </c>
      <c r="G10" s="76">
        <v>1360.1622782330348</v>
      </c>
      <c r="H10" s="77">
        <v>1261.793307295233</v>
      </c>
      <c r="I10" s="76">
        <v>1261.1394653261041</v>
      </c>
      <c r="J10" s="76">
        <v>1346.2633680434737</v>
      </c>
      <c r="K10" s="76">
        <v>1316.856175594751</v>
      </c>
      <c r="L10" s="76">
        <v>1327.3679746191769</v>
      </c>
      <c r="M10" s="76">
        <v>1434.7887803220083</v>
      </c>
    </row>
    <row r="11" spans="2:13" ht="14.25" customHeight="1" x14ac:dyDescent="0.35">
      <c r="B11" s="79"/>
      <c r="C11" s="76"/>
      <c r="D11" s="76"/>
      <c r="E11" s="76"/>
      <c r="F11" s="76"/>
      <c r="G11" s="76"/>
      <c r="H11" s="77"/>
      <c r="I11" s="76"/>
      <c r="J11" s="76"/>
      <c r="K11" s="76"/>
      <c r="L11" s="76"/>
      <c r="M11" s="76"/>
    </row>
    <row r="12" spans="2:13" ht="14.25" customHeight="1" x14ac:dyDescent="0.35">
      <c r="B12" s="79" t="s">
        <v>48</v>
      </c>
      <c r="C12" s="76">
        <v>1491.8366003513556</v>
      </c>
      <c r="D12" s="76">
        <v>1678.7753549460676</v>
      </c>
      <c r="E12" s="76">
        <v>1870.3677340815079</v>
      </c>
      <c r="F12" s="76">
        <v>1911.6255379463616</v>
      </c>
      <c r="G12" s="76">
        <v>2008.4632816085591</v>
      </c>
      <c r="H12" s="77">
        <v>2133.6905929351337</v>
      </c>
      <c r="I12" s="76">
        <v>2037.2969572186903</v>
      </c>
      <c r="J12" s="76">
        <v>2006.0027956482022</v>
      </c>
      <c r="K12" s="76">
        <v>2041.5162659314881</v>
      </c>
      <c r="L12" s="76">
        <v>1965.0904672652982</v>
      </c>
      <c r="M12" s="76">
        <v>1862.6551103708698</v>
      </c>
    </row>
    <row r="13" spans="2:13" ht="14.25" customHeight="1" x14ac:dyDescent="0.35">
      <c r="B13" s="79"/>
      <c r="C13" s="76"/>
      <c r="D13" s="76"/>
      <c r="E13" s="76"/>
      <c r="F13" s="76"/>
      <c r="G13" s="76"/>
      <c r="H13" s="77"/>
      <c r="I13" s="76"/>
      <c r="J13" s="76"/>
      <c r="K13" s="76"/>
      <c r="L13" s="76"/>
      <c r="M13" s="76"/>
    </row>
    <row r="14" spans="2:13" ht="14.25" customHeight="1" x14ac:dyDescent="0.35">
      <c r="B14" s="72" t="s">
        <v>49</v>
      </c>
      <c r="C14" s="73">
        <v>428.83696269306677</v>
      </c>
      <c r="D14" s="73">
        <v>342.28337428067704</v>
      </c>
      <c r="E14" s="73">
        <v>355.93733228001395</v>
      </c>
      <c r="F14" s="73">
        <v>318.19705491332184</v>
      </c>
      <c r="G14" s="73">
        <v>316.02049319924515</v>
      </c>
      <c r="H14" s="74">
        <v>290.60044297725102</v>
      </c>
      <c r="I14" s="73">
        <v>310.3659391457486</v>
      </c>
      <c r="J14" s="73">
        <v>277.11302407385841</v>
      </c>
      <c r="K14" s="73">
        <v>278.74314352803617</v>
      </c>
      <c r="L14" s="73">
        <v>269.38545174590496</v>
      </c>
      <c r="M14" s="73">
        <v>255.44900454134543</v>
      </c>
    </row>
    <row r="15" spans="2:13" ht="14.25" customHeight="1" x14ac:dyDescent="0.35">
      <c r="B15" s="72" t="s">
        <v>50</v>
      </c>
      <c r="C15" s="73">
        <v>365.81201992436246</v>
      </c>
      <c r="D15" s="73">
        <v>391.51810890450884</v>
      </c>
      <c r="E15" s="73">
        <v>372.60135226183382</v>
      </c>
      <c r="F15" s="73">
        <v>399.88508956272966</v>
      </c>
      <c r="G15" s="73">
        <v>371.71769275771334</v>
      </c>
      <c r="H15" s="74">
        <v>447.10503675886343</v>
      </c>
      <c r="I15" s="73">
        <v>431.17948307766267</v>
      </c>
      <c r="J15" s="73">
        <v>432.31270588997461</v>
      </c>
      <c r="K15" s="73">
        <v>485.5356825277691</v>
      </c>
      <c r="L15" s="73">
        <v>496.6503660095342</v>
      </c>
      <c r="M15" s="73">
        <v>473.49920869354861</v>
      </c>
    </row>
    <row r="16" spans="2:13" ht="14.25" customHeight="1" x14ac:dyDescent="0.35">
      <c r="B16" s="79" t="s">
        <v>152</v>
      </c>
      <c r="C16" s="76">
        <v>794.64898261743042</v>
      </c>
      <c r="D16" s="76">
        <v>733.80148318518707</v>
      </c>
      <c r="E16" s="76">
        <v>728.53868454184737</v>
      </c>
      <c r="F16" s="76">
        <v>718.08214447605155</v>
      </c>
      <c r="G16" s="76">
        <v>687.73818595695855</v>
      </c>
      <c r="H16" s="77">
        <v>737.70547973611531</v>
      </c>
      <c r="I16" s="76">
        <v>741.54542222341149</v>
      </c>
      <c r="J16" s="76">
        <v>709.42572996383342</v>
      </c>
      <c r="K16" s="76">
        <v>764.27882605580533</v>
      </c>
      <c r="L16" s="76">
        <v>766.03581775543921</v>
      </c>
      <c r="M16" s="76">
        <v>728.94821323489316</v>
      </c>
    </row>
    <row r="17" spans="2:13" ht="14.25" customHeight="1" x14ac:dyDescent="0.35">
      <c r="B17" s="75" t="s">
        <v>104</v>
      </c>
      <c r="C17" s="76">
        <v>4058.6967223963702</v>
      </c>
      <c r="D17" s="76">
        <v>4017.5439515066369</v>
      </c>
      <c r="E17" s="76">
        <v>4074.5498458788493</v>
      </c>
      <c r="F17" s="76">
        <v>4109.2613726827694</v>
      </c>
      <c r="G17" s="76">
        <v>4056.3637457985533</v>
      </c>
      <c r="H17" s="77">
        <v>4133.1893799664731</v>
      </c>
      <c r="I17" s="76">
        <v>4039.9818447682005</v>
      </c>
      <c r="J17" s="76">
        <v>4061.6918936555071</v>
      </c>
      <c r="K17" s="76">
        <v>4122.6512675820459</v>
      </c>
      <c r="L17" s="76">
        <v>4058.4942596399178</v>
      </c>
      <c r="M17" s="76">
        <v>4026.392103927767</v>
      </c>
    </row>
    <row r="18" spans="2:13" ht="14.25" customHeight="1" x14ac:dyDescent="0.35">
      <c r="B18" s="72"/>
      <c r="C18" s="69"/>
      <c r="D18" s="69"/>
      <c r="E18" s="69"/>
      <c r="F18" s="69"/>
      <c r="G18" s="69"/>
      <c r="H18" s="71"/>
      <c r="I18" s="78"/>
      <c r="J18" s="78"/>
      <c r="K18" s="78"/>
      <c r="L18" s="78"/>
      <c r="M18" s="78"/>
    </row>
    <row r="19" spans="2:13" ht="14.25" customHeight="1" x14ac:dyDescent="0.35">
      <c r="B19" s="72" t="s">
        <v>144</v>
      </c>
      <c r="C19" s="73">
        <v>2840.6655160113969</v>
      </c>
      <c r="D19" s="73">
        <v>2812.3190307851637</v>
      </c>
      <c r="E19" s="73">
        <v>2888.9073213130487</v>
      </c>
      <c r="F19" s="73">
        <v>2830.0757952286876</v>
      </c>
      <c r="G19" s="73">
        <v>2784.2831747121631</v>
      </c>
      <c r="H19" s="74">
        <v>2802.4667639012991</v>
      </c>
      <c r="I19" s="73">
        <v>2791.4231294576439</v>
      </c>
      <c r="J19" s="73">
        <v>2886.8644311068438</v>
      </c>
      <c r="K19" s="73">
        <v>3000.9299989038627</v>
      </c>
      <c r="L19" s="73">
        <v>2719.7205642590166</v>
      </c>
      <c r="M19" s="73">
        <v>2877.2189290977662</v>
      </c>
    </row>
    <row r="20" spans="2:13" ht="14.25" customHeight="1" x14ac:dyDescent="0.35">
      <c r="B20" s="72" t="s">
        <v>166</v>
      </c>
      <c r="C20" s="73">
        <v>5926.4434351118998</v>
      </c>
      <c r="D20" s="73">
        <v>5878.4066808790731</v>
      </c>
      <c r="E20" s="73">
        <v>5796.1988107396328</v>
      </c>
      <c r="F20" s="73">
        <v>5731.5799924080156</v>
      </c>
      <c r="G20" s="73">
        <v>5590.3766041100944</v>
      </c>
      <c r="H20" s="74">
        <v>5419.1511976111542</v>
      </c>
      <c r="I20" s="73">
        <v>5360.4042230168507</v>
      </c>
      <c r="J20" s="73">
        <v>5100.2591074982111</v>
      </c>
      <c r="K20" s="73">
        <v>5044.8519549013508</v>
      </c>
      <c r="L20" s="73">
        <v>5411.5897638477263</v>
      </c>
      <c r="M20" s="73">
        <v>5287.3332754092571</v>
      </c>
    </row>
    <row r="21" spans="2:13" ht="14.25" customHeight="1" x14ac:dyDescent="0.35">
      <c r="B21" s="79" t="s">
        <v>146</v>
      </c>
      <c r="C21" s="76">
        <v>8767.1089511233204</v>
      </c>
      <c r="D21" s="76">
        <v>8690.7257116642322</v>
      </c>
      <c r="E21" s="76">
        <v>8685.1061320526969</v>
      </c>
      <c r="F21" s="76">
        <v>8561.6557876366951</v>
      </c>
      <c r="G21" s="76">
        <v>8374.659778822268</v>
      </c>
      <c r="H21" s="77">
        <v>8221.6179615124674</v>
      </c>
      <c r="I21" s="76">
        <v>8151.8273524744827</v>
      </c>
      <c r="J21" s="76">
        <v>7987.1235386050421</v>
      </c>
      <c r="K21" s="76">
        <v>8045.7819538052117</v>
      </c>
      <c r="L21" s="76">
        <v>8131.3103281067451</v>
      </c>
      <c r="M21" s="76">
        <v>8164.5522045070029</v>
      </c>
    </row>
    <row r="22" spans="2:13" ht="14.25" customHeight="1" x14ac:dyDescent="0.35">
      <c r="B22" s="79"/>
      <c r="C22" s="76"/>
      <c r="D22" s="76"/>
      <c r="E22" s="76"/>
      <c r="F22" s="76"/>
      <c r="G22" s="76"/>
      <c r="H22" s="77"/>
      <c r="I22" s="76"/>
      <c r="J22" s="76"/>
      <c r="K22" s="76"/>
      <c r="L22" s="76"/>
      <c r="M22" s="76"/>
    </row>
    <row r="23" spans="2:13" ht="14.25" customHeight="1" x14ac:dyDescent="0.35">
      <c r="B23" s="79" t="s">
        <v>48</v>
      </c>
      <c r="C23" s="76">
        <v>1318.2242705300298</v>
      </c>
      <c r="D23" s="76">
        <v>1418.2408832380588</v>
      </c>
      <c r="E23" s="76">
        <v>1470.8020246964686</v>
      </c>
      <c r="F23" s="76">
        <v>1621.2048250570724</v>
      </c>
      <c r="G23" s="76">
        <v>1643.4085699073046</v>
      </c>
      <c r="H23" s="77">
        <v>1917.7283725612203</v>
      </c>
      <c r="I23" s="76">
        <v>1876.7181482216035</v>
      </c>
      <c r="J23" s="76">
        <v>2152.3009079013286</v>
      </c>
      <c r="K23" s="76">
        <v>2236.3207275333507</v>
      </c>
      <c r="L23" s="76">
        <v>2185.0006705155033</v>
      </c>
      <c r="M23" s="76">
        <v>2308.0485127121005</v>
      </c>
    </row>
    <row r="24" spans="2:13" ht="14.25" customHeight="1" x14ac:dyDescent="0.35">
      <c r="B24" s="79"/>
      <c r="C24" s="76"/>
      <c r="D24" s="76"/>
      <c r="E24" s="76"/>
      <c r="F24" s="76"/>
      <c r="G24" s="76"/>
      <c r="H24" s="77"/>
      <c r="I24" s="76"/>
      <c r="J24" s="76"/>
      <c r="K24" s="76"/>
      <c r="L24" s="76"/>
      <c r="M24" s="76"/>
    </row>
    <row r="25" spans="2:13" ht="14.25" customHeight="1" x14ac:dyDescent="0.35">
      <c r="B25" s="72" t="s">
        <v>49</v>
      </c>
      <c r="C25" s="73">
        <v>935.35657573069375</v>
      </c>
      <c r="D25" s="73">
        <v>905.31981260749171</v>
      </c>
      <c r="E25" s="73">
        <v>977.13390414194055</v>
      </c>
      <c r="F25" s="73">
        <v>972.25425065337026</v>
      </c>
      <c r="G25" s="73">
        <v>887.85155059261876</v>
      </c>
      <c r="H25" s="74">
        <v>881.72325851853122</v>
      </c>
      <c r="I25" s="73">
        <v>841.09725633010999</v>
      </c>
      <c r="J25" s="73">
        <v>889.38489686728224</v>
      </c>
      <c r="K25" s="73">
        <v>874.50743841362316</v>
      </c>
      <c r="L25" s="73">
        <v>882.09943030715522</v>
      </c>
      <c r="M25" s="73">
        <v>877.66701090379661</v>
      </c>
    </row>
    <row r="26" spans="2:13" ht="14.25" customHeight="1" x14ac:dyDescent="0.35">
      <c r="B26" s="72" t="s">
        <v>50</v>
      </c>
      <c r="C26" s="73">
        <v>989.90234293785988</v>
      </c>
      <c r="D26" s="73">
        <v>952.46813314119822</v>
      </c>
      <c r="E26" s="73">
        <v>1026.2760395957978</v>
      </c>
      <c r="F26" s="73">
        <v>1022.706380697387</v>
      </c>
      <c r="G26" s="73">
        <v>1058.8313274131219</v>
      </c>
      <c r="H26" s="74">
        <v>1191.2777142446303</v>
      </c>
      <c r="I26" s="73">
        <v>1205.1485232547855</v>
      </c>
      <c r="J26" s="73">
        <v>1260.6498557679963</v>
      </c>
      <c r="K26" s="73">
        <v>1253.7107889263093</v>
      </c>
      <c r="L26" s="73">
        <v>1239.0058199373261</v>
      </c>
      <c r="M26" s="73">
        <v>1266.7640452715668</v>
      </c>
    </row>
    <row r="27" spans="2:13" ht="14.25" customHeight="1" x14ac:dyDescent="0.35">
      <c r="B27" s="79" t="s">
        <v>152</v>
      </c>
      <c r="C27" s="76">
        <v>1925.2589186685536</v>
      </c>
      <c r="D27" s="76">
        <v>1857.7879457486899</v>
      </c>
      <c r="E27" s="76">
        <v>2003.4099437377356</v>
      </c>
      <c r="F27" s="76">
        <v>1994.9606313507584</v>
      </c>
      <c r="G27" s="76">
        <v>1946.6828780057413</v>
      </c>
      <c r="H27" s="77">
        <v>2073.0009727631646</v>
      </c>
      <c r="I27" s="76">
        <v>2046.2457795848941</v>
      </c>
      <c r="J27" s="76">
        <v>2150.0347526352766</v>
      </c>
      <c r="K27" s="76">
        <v>2128.2182273399353</v>
      </c>
      <c r="L27" s="76">
        <v>2121.1052502444836</v>
      </c>
      <c r="M27" s="76">
        <v>2144.4310561753628</v>
      </c>
    </row>
    <row r="28" spans="2:13" ht="14.25" customHeight="1" x14ac:dyDescent="0.35">
      <c r="B28" s="75" t="s">
        <v>107</v>
      </c>
      <c r="C28" s="76">
        <v>12010.592140321905</v>
      </c>
      <c r="D28" s="76">
        <v>11966.754540650971</v>
      </c>
      <c r="E28" s="76">
        <v>12159.318100486898</v>
      </c>
      <c r="F28" s="76">
        <v>12177.82124404455</v>
      </c>
      <c r="G28" s="76">
        <v>11964.75122673533</v>
      </c>
      <c r="H28" s="77">
        <v>12212.347306836809</v>
      </c>
      <c r="I28" s="76">
        <v>12074.791280280953</v>
      </c>
      <c r="J28" s="76">
        <v>12289.45919914164</v>
      </c>
      <c r="K28" s="76">
        <v>12410.320908678499</v>
      </c>
      <c r="L28" s="76">
        <v>12437.416248866753</v>
      </c>
      <c r="M28" s="76">
        <v>12617.031773394443</v>
      </c>
    </row>
    <row r="29" spans="2:13" ht="14.25" customHeight="1" x14ac:dyDescent="0.35">
      <c r="B29" s="72"/>
      <c r="C29" s="69"/>
      <c r="D29" s="69"/>
      <c r="E29" s="69"/>
      <c r="F29" s="69"/>
      <c r="G29" s="69"/>
      <c r="H29" s="71"/>
      <c r="I29" s="78"/>
      <c r="J29" s="78"/>
      <c r="K29" s="78"/>
      <c r="L29" s="78"/>
      <c r="M29" s="78"/>
    </row>
    <row r="30" spans="2:13" ht="14.25" customHeight="1" x14ac:dyDescent="0.35">
      <c r="B30" s="72" t="s">
        <v>144</v>
      </c>
      <c r="C30" s="73">
        <v>3832.8533384569009</v>
      </c>
      <c r="D30" s="73">
        <v>3929.1421661856343</v>
      </c>
      <c r="E30" s="73">
        <v>4020.0598033939973</v>
      </c>
      <c r="F30" s="73">
        <v>4058.0211252769436</v>
      </c>
      <c r="G30" s="73">
        <v>4276.2414009937866</v>
      </c>
      <c r="H30" s="74">
        <v>4501.2461005045607</v>
      </c>
      <c r="I30" s="73">
        <v>4588.161571633791</v>
      </c>
      <c r="J30" s="73">
        <v>4703.8307061473051</v>
      </c>
      <c r="K30" s="73">
        <v>4773.4036337948719</v>
      </c>
      <c r="L30" s="73">
        <v>5025.4328570794605</v>
      </c>
      <c r="M30" s="73">
        <v>5101.8347410050901</v>
      </c>
    </row>
    <row r="31" spans="2:13" ht="14.25" customHeight="1" x14ac:dyDescent="0.35">
      <c r="B31" s="72" t="s">
        <v>166</v>
      </c>
      <c r="C31" s="73">
        <v>249.03157099220357</v>
      </c>
      <c r="D31" s="73">
        <v>299.78600877473758</v>
      </c>
      <c r="E31" s="73">
        <v>268.97163729781744</v>
      </c>
      <c r="F31" s="73">
        <v>288.9823968260049</v>
      </c>
      <c r="G31" s="73">
        <v>325.6865419508996</v>
      </c>
      <c r="H31" s="74">
        <v>334.49349530678916</v>
      </c>
      <c r="I31" s="73">
        <v>322.40724421938614</v>
      </c>
      <c r="J31" s="73">
        <v>292.47878138058451</v>
      </c>
      <c r="K31" s="73">
        <v>308.01571273506289</v>
      </c>
      <c r="L31" s="73">
        <v>299.66643124485404</v>
      </c>
      <c r="M31" s="73">
        <v>317.29999630201684</v>
      </c>
    </row>
    <row r="32" spans="2:13" ht="14.25" customHeight="1" x14ac:dyDescent="0.35">
      <c r="B32" s="79" t="s">
        <v>146</v>
      </c>
      <c r="C32" s="76">
        <v>4081.8849094491011</v>
      </c>
      <c r="D32" s="76">
        <v>4228.9281749603742</v>
      </c>
      <c r="E32" s="76">
        <v>4289.031440691816</v>
      </c>
      <c r="F32" s="76">
        <v>4347.003522102942</v>
      </c>
      <c r="G32" s="76">
        <v>4601.9279429446897</v>
      </c>
      <c r="H32" s="77">
        <v>4835.7395958113502</v>
      </c>
      <c r="I32" s="76">
        <v>4910.5688158531775</v>
      </c>
      <c r="J32" s="76">
        <v>4996.3094875278985</v>
      </c>
      <c r="K32" s="76">
        <v>5081.4193465299386</v>
      </c>
      <c r="L32" s="76">
        <v>5325.0992883243107</v>
      </c>
      <c r="M32" s="76">
        <v>5419.134737307113</v>
      </c>
    </row>
    <row r="33" spans="2:13" ht="14.25" customHeight="1" x14ac:dyDescent="0.35">
      <c r="B33" s="79"/>
      <c r="C33" s="76"/>
      <c r="D33" s="76"/>
      <c r="E33" s="76"/>
      <c r="F33" s="76"/>
      <c r="G33" s="76"/>
      <c r="H33" s="77"/>
      <c r="I33" s="76"/>
      <c r="J33" s="76"/>
      <c r="K33" s="76"/>
      <c r="L33" s="76"/>
      <c r="M33" s="76"/>
    </row>
    <row r="34" spans="2:13" ht="14.25" customHeight="1" x14ac:dyDescent="0.35">
      <c r="B34" s="79" t="s">
        <v>48</v>
      </c>
      <c r="C34" s="76">
        <v>257.20766280374039</v>
      </c>
      <c r="D34" s="76">
        <v>257.84376181587339</v>
      </c>
      <c r="E34" s="76">
        <v>275.70324122202288</v>
      </c>
      <c r="F34" s="76">
        <v>310.51263699656511</v>
      </c>
      <c r="G34" s="76">
        <v>304.22014848413863</v>
      </c>
      <c r="H34" s="77">
        <v>325.78325864969474</v>
      </c>
      <c r="I34" s="76">
        <v>364.27200808282538</v>
      </c>
      <c r="J34" s="76">
        <v>369.69524344793689</v>
      </c>
      <c r="K34" s="76">
        <v>414.23104406896692</v>
      </c>
      <c r="L34" s="76">
        <v>379.56132653079965</v>
      </c>
      <c r="M34" s="76">
        <v>381.12881546925121</v>
      </c>
    </row>
    <row r="35" spans="2:13" ht="14.25" customHeight="1" x14ac:dyDescent="0.35">
      <c r="B35" s="79"/>
      <c r="C35" s="76"/>
      <c r="D35" s="76"/>
      <c r="E35" s="76"/>
      <c r="F35" s="76"/>
      <c r="G35" s="76"/>
      <c r="H35" s="77"/>
      <c r="I35" s="76"/>
      <c r="J35" s="76"/>
      <c r="K35" s="76"/>
      <c r="L35" s="76"/>
      <c r="M35" s="76"/>
    </row>
    <row r="36" spans="2:13" ht="14.25" customHeight="1" x14ac:dyDescent="0.35">
      <c r="B36" s="72" t="s">
        <v>49</v>
      </c>
      <c r="C36" s="73">
        <v>522.8166915063988</v>
      </c>
      <c r="D36" s="73">
        <v>497.53055385620218</v>
      </c>
      <c r="E36" s="73">
        <v>501.44860552561323</v>
      </c>
      <c r="F36" s="73">
        <v>491.64891729151742</v>
      </c>
      <c r="G36" s="73">
        <v>480.24277545583374</v>
      </c>
      <c r="H36" s="74">
        <v>468.91375320946787</v>
      </c>
      <c r="I36" s="73">
        <v>487.90728711039492</v>
      </c>
      <c r="J36" s="73">
        <v>438.254020926755</v>
      </c>
      <c r="K36" s="73">
        <v>412.5401835681929</v>
      </c>
      <c r="L36" s="73">
        <v>429.66813314609567</v>
      </c>
      <c r="M36" s="73">
        <v>458.27297414872339</v>
      </c>
    </row>
    <row r="37" spans="2:13" ht="14.25" customHeight="1" x14ac:dyDescent="0.35">
      <c r="B37" s="72" t="s">
        <v>50</v>
      </c>
      <c r="C37" s="73">
        <v>599.2048735224954</v>
      </c>
      <c r="D37" s="73">
        <v>585.76601720992278</v>
      </c>
      <c r="E37" s="73">
        <v>592.62776619480269</v>
      </c>
      <c r="F37" s="73">
        <v>603.4813068816735</v>
      </c>
      <c r="G37" s="73">
        <v>569.32716058146002</v>
      </c>
      <c r="H37" s="74">
        <v>640.63548548279789</v>
      </c>
      <c r="I37" s="73">
        <v>635.9885137407972</v>
      </c>
      <c r="J37" s="73">
        <v>620.52288917486578</v>
      </c>
      <c r="K37" s="73">
        <v>641.91830463995291</v>
      </c>
      <c r="L37" s="73">
        <v>641.56529929979251</v>
      </c>
      <c r="M37" s="73">
        <v>631.55998280708263</v>
      </c>
    </row>
    <row r="38" spans="2:13" ht="14.25" customHeight="1" x14ac:dyDescent="0.35">
      <c r="B38" s="79" t="s">
        <v>152</v>
      </c>
      <c r="C38" s="76">
        <v>1122.0215650288947</v>
      </c>
      <c r="D38" s="76">
        <v>1083.2965710661247</v>
      </c>
      <c r="E38" s="76">
        <v>1094.076371720417</v>
      </c>
      <c r="F38" s="76">
        <v>1095.1302241731914</v>
      </c>
      <c r="G38" s="76">
        <v>1049.5699360372948</v>
      </c>
      <c r="H38" s="77">
        <v>1109.5492386922649</v>
      </c>
      <c r="I38" s="76">
        <v>1123.8958008511913</v>
      </c>
      <c r="J38" s="76">
        <v>1058.7769101016215</v>
      </c>
      <c r="K38" s="76">
        <v>1054.4584882081458</v>
      </c>
      <c r="L38" s="76">
        <v>1071.2334324458891</v>
      </c>
      <c r="M38" s="76">
        <v>1089.8329569558064</v>
      </c>
    </row>
    <row r="39" spans="2:13" ht="14.25" customHeight="1" x14ac:dyDescent="0.35">
      <c r="B39" s="517" t="s">
        <v>109</v>
      </c>
      <c r="C39" s="310">
        <v>5461.1141372817574</v>
      </c>
      <c r="D39" s="310">
        <v>5570.0685078423758</v>
      </c>
      <c r="E39" s="310">
        <v>5658.8110536342874</v>
      </c>
      <c r="F39" s="310">
        <v>5752.6463832727013</v>
      </c>
      <c r="G39" s="310">
        <v>5955.7180274661259</v>
      </c>
      <c r="H39" s="518">
        <v>6271.0720931533042</v>
      </c>
      <c r="I39" s="310">
        <v>6398.736624787196</v>
      </c>
      <c r="J39" s="310">
        <v>6424.7816410774649</v>
      </c>
      <c r="K39" s="310">
        <v>6550.1088788070456</v>
      </c>
      <c r="L39" s="310">
        <v>6775.8940473009943</v>
      </c>
      <c r="M39" s="310">
        <v>6890.0965097321687</v>
      </c>
    </row>
    <row r="40" spans="2:13" ht="14.25" customHeight="1" x14ac:dyDescent="0.35">
      <c r="B40" s="79"/>
      <c r="C40" s="80"/>
      <c r="D40" s="80"/>
      <c r="E40" s="80"/>
      <c r="F40" s="80"/>
      <c r="G40" s="80"/>
      <c r="H40" s="71"/>
      <c r="I40" s="70"/>
      <c r="J40" s="70"/>
      <c r="K40" s="67"/>
      <c r="L40" s="70"/>
      <c r="M40" s="70" t="s">
        <v>52</v>
      </c>
    </row>
    <row r="41" spans="2:13" ht="14.25" customHeight="1" x14ac:dyDescent="0.35">
      <c r="B41" s="79"/>
      <c r="C41" s="80"/>
      <c r="D41" s="80"/>
      <c r="E41" s="80"/>
      <c r="F41" s="80"/>
      <c r="G41" s="80"/>
      <c r="H41" s="71"/>
      <c r="I41" s="70"/>
      <c r="J41" s="70"/>
      <c r="K41" s="67"/>
      <c r="L41" s="70"/>
      <c r="M41" s="70"/>
    </row>
    <row r="42" spans="2:13" ht="14.25" customHeight="1" x14ac:dyDescent="0.35">
      <c r="B42" s="72" t="s">
        <v>144</v>
      </c>
      <c r="C42" s="81">
        <v>2.376895889619115</v>
      </c>
      <c r="D42" s="81">
        <v>2.1562583398522088</v>
      </c>
      <c r="E42" s="81">
        <v>2.4537280543895226</v>
      </c>
      <c r="F42" s="81">
        <v>2.6249930292296666</v>
      </c>
      <c r="G42" s="82">
        <v>2.2659581372183228</v>
      </c>
      <c r="H42" s="81">
        <v>1.9849558748044454</v>
      </c>
      <c r="I42" s="81">
        <v>2.349903544011076</v>
      </c>
      <c r="J42" s="81">
        <v>3.4837444055315268</v>
      </c>
      <c r="K42" s="81">
        <v>2.5849793975863102</v>
      </c>
      <c r="L42" s="81">
        <v>3.6126141163670411</v>
      </c>
      <c r="M42" s="81">
        <v>2.9144058462034752</v>
      </c>
    </row>
    <row r="43" spans="2:13" ht="14.25" customHeight="1" x14ac:dyDescent="0.35">
      <c r="B43" s="72" t="s">
        <v>166</v>
      </c>
      <c r="C43" s="81">
        <v>41.287641291696389</v>
      </c>
      <c r="D43" s="81">
        <v>37.792703830766875</v>
      </c>
      <c r="E43" s="81">
        <v>33.762381284609283</v>
      </c>
      <c r="F43" s="81">
        <v>33.380350901823668</v>
      </c>
      <c r="G43" s="82">
        <v>31.265607655959034</v>
      </c>
      <c r="H43" s="81">
        <v>28.543364782630974</v>
      </c>
      <c r="I43" s="81">
        <v>28.866560137856386</v>
      </c>
      <c r="J43" s="81">
        <v>29.661639421990689</v>
      </c>
      <c r="K43" s="81">
        <v>29.35699410741725</v>
      </c>
      <c r="L43" s="81">
        <v>29.09330807303493</v>
      </c>
      <c r="M43" s="81">
        <v>32.720195635414875</v>
      </c>
    </row>
    <row r="44" spans="2:13" ht="14.25" customHeight="1" x14ac:dyDescent="0.35">
      <c r="B44" s="79" t="s">
        <v>146</v>
      </c>
      <c r="C44" s="83">
        <v>43.664537181315495</v>
      </c>
      <c r="D44" s="83">
        <v>39.948962170619062</v>
      </c>
      <c r="E44" s="83">
        <v>36.216109338998805</v>
      </c>
      <c r="F44" s="83">
        <v>36.005343931053346</v>
      </c>
      <c r="G44" s="86">
        <v>33.531565793177343</v>
      </c>
      <c r="H44" s="83">
        <v>30.528320657435447</v>
      </c>
      <c r="I44" s="83">
        <v>31.216463681867452</v>
      </c>
      <c r="J44" s="83">
        <v>33.145383827522231</v>
      </c>
      <c r="K44" s="83">
        <v>31.941973505003574</v>
      </c>
      <c r="L44" s="83">
        <v>32.705922189401967</v>
      </c>
      <c r="M44" s="83">
        <v>35.634601481618347</v>
      </c>
    </row>
    <row r="45" spans="2:13" ht="14.25" customHeight="1" x14ac:dyDescent="0.35">
      <c r="B45" s="79"/>
      <c r="C45" s="83"/>
      <c r="D45" s="83"/>
      <c r="E45" s="83"/>
      <c r="F45" s="83"/>
      <c r="G45" s="86"/>
      <c r="H45" s="83"/>
      <c r="I45" s="83"/>
      <c r="J45" s="83"/>
      <c r="K45" s="83"/>
      <c r="L45" s="83"/>
      <c r="M45" s="83"/>
    </row>
    <row r="46" spans="2:13" ht="14.25" customHeight="1" x14ac:dyDescent="0.35">
      <c r="B46" s="79" t="s">
        <v>48</v>
      </c>
      <c r="C46" s="83">
        <v>36.756542860648452</v>
      </c>
      <c r="D46" s="83">
        <v>41.786110499587757</v>
      </c>
      <c r="E46" s="83">
        <v>45.903665553957254</v>
      </c>
      <c r="F46" s="83">
        <v>46.519930580573885</v>
      </c>
      <c r="G46" s="86">
        <v>49.513885032841507</v>
      </c>
      <c r="H46" s="83">
        <v>51.623344511555899</v>
      </c>
      <c r="I46" s="83">
        <v>50.428369123910834</v>
      </c>
      <c r="J46" s="83">
        <v>49.388354611083201</v>
      </c>
      <c r="K46" s="83">
        <v>49.519499308241194</v>
      </c>
      <c r="L46" s="83">
        <v>48.419200362245853</v>
      </c>
      <c r="M46" s="83">
        <v>46.261145519181795</v>
      </c>
    </row>
    <row r="47" spans="2:13" ht="14.25" customHeight="1" x14ac:dyDescent="0.35">
      <c r="B47" s="79"/>
      <c r="C47" s="83"/>
      <c r="D47" s="83"/>
      <c r="E47" s="83"/>
      <c r="F47" s="83"/>
      <c r="G47" s="86"/>
      <c r="H47" s="83"/>
      <c r="I47" s="83"/>
      <c r="J47" s="83"/>
      <c r="K47" s="83"/>
      <c r="L47" s="83"/>
      <c r="M47" s="83"/>
    </row>
    <row r="48" spans="2:13" ht="14.25" customHeight="1" x14ac:dyDescent="0.35">
      <c r="B48" s="72" t="s">
        <v>49</v>
      </c>
      <c r="C48" s="81">
        <v>10.565878458636574</v>
      </c>
      <c r="D48" s="81">
        <v>8.5197169816229597</v>
      </c>
      <c r="E48" s="81">
        <v>8.7356234613259716</v>
      </c>
      <c r="F48" s="81">
        <v>7.7434124056602398</v>
      </c>
      <c r="G48" s="82">
        <v>7.7907335979562644</v>
      </c>
      <c r="H48" s="82">
        <v>7.0309007466676565</v>
      </c>
      <c r="I48" s="81">
        <v>7.6823597499002192</v>
      </c>
      <c r="J48" s="81">
        <v>6.8226008109260539</v>
      </c>
      <c r="K48" s="81">
        <v>6.7612593313409297</v>
      </c>
      <c r="L48" s="81">
        <v>6.6375713383368371</v>
      </c>
      <c r="M48" s="81">
        <v>6.3443648295493507</v>
      </c>
    </row>
    <row r="49" spans="2:13" ht="14.25" customHeight="1" x14ac:dyDescent="0.35">
      <c r="B49" s="72" t="s">
        <v>50</v>
      </c>
      <c r="C49" s="81">
        <v>9.013041499399753</v>
      </c>
      <c r="D49" s="81">
        <v>9.7452103481701524</v>
      </c>
      <c r="E49" s="81">
        <v>9.1446016457179109</v>
      </c>
      <c r="F49" s="81">
        <v>9.7313130827125018</v>
      </c>
      <c r="G49" s="82">
        <v>9.1638155760248612</v>
      </c>
      <c r="H49" s="82">
        <v>10.817434084341187</v>
      </c>
      <c r="I49" s="81">
        <v>10.672807444321625</v>
      </c>
      <c r="J49" s="81">
        <v>10.643660750468564</v>
      </c>
      <c r="K49" s="81">
        <v>11.777267855414268</v>
      </c>
      <c r="L49" s="81">
        <v>12.237306110015259</v>
      </c>
      <c r="M49" s="81">
        <v>11.759888169650631</v>
      </c>
    </row>
    <row r="50" spans="2:13" ht="14.25" customHeight="1" x14ac:dyDescent="0.35">
      <c r="B50" s="79" t="s">
        <v>152</v>
      </c>
      <c r="C50" s="83">
        <v>19.578919958036359</v>
      </c>
      <c r="D50" s="83">
        <v>18.264927329793142</v>
      </c>
      <c r="E50" s="86">
        <v>17.88022510704387</v>
      </c>
      <c r="F50" s="83">
        <v>17.474725488372741</v>
      </c>
      <c r="G50" s="86">
        <v>16.954549173981128</v>
      </c>
      <c r="H50" s="86">
        <v>17.848334831008863</v>
      </c>
      <c r="I50" s="83">
        <v>18.355167194221853</v>
      </c>
      <c r="J50" s="83">
        <v>17.466261561394628</v>
      </c>
      <c r="K50" s="83">
        <v>18.538527186755196</v>
      </c>
      <c r="L50" s="83">
        <v>18.874877448352095</v>
      </c>
      <c r="M50" s="83">
        <v>18.104252999199961</v>
      </c>
    </row>
    <row r="51" spans="2:13" ht="14.25" customHeight="1" x14ac:dyDescent="0.35">
      <c r="B51" s="79" t="s">
        <v>104</v>
      </c>
      <c r="C51" s="83">
        <v>100</v>
      </c>
      <c r="D51" s="83">
        <v>100</v>
      </c>
      <c r="E51" s="83">
        <v>100</v>
      </c>
      <c r="F51" s="83">
        <v>100</v>
      </c>
      <c r="G51" s="83">
        <v>100</v>
      </c>
      <c r="H51" s="83">
        <v>100</v>
      </c>
      <c r="I51" s="83">
        <v>100</v>
      </c>
      <c r="J51" s="83">
        <v>100</v>
      </c>
      <c r="K51" s="83">
        <v>100</v>
      </c>
      <c r="L51" s="83">
        <v>100</v>
      </c>
      <c r="M51" s="83">
        <v>100</v>
      </c>
    </row>
    <row r="52" spans="2:13" ht="14.25" customHeight="1" x14ac:dyDescent="0.35">
      <c r="B52" s="72"/>
      <c r="C52" s="69"/>
      <c r="D52" s="69"/>
      <c r="E52" s="69"/>
      <c r="F52" s="69"/>
      <c r="G52" s="69"/>
      <c r="H52" s="71"/>
      <c r="I52" s="84"/>
      <c r="J52" s="84"/>
      <c r="K52" s="84"/>
      <c r="L52" s="84"/>
      <c r="M52" s="85"/>
    </row>
    <row r="53" spans="2:13" ht="14.25" customHeight="1" x14ac:dyDescent="0.35">
      <c r="B53" s="72" t="s">
        <v>144</v>
      </c>
      <c r="C53" s="81">
        <v>23.651336110854416</v>
      </c>
      <c r="D53" s="81">
        <v>23.501100663774277</v>
      </c>
      <c r="E53" s="81">
        <v>23.75879385207767</v>
      </c>
      <c r="F53" s="81">
        <v>23.239590551657262</v>
      </c>
      <c r="G53" s="82">
        <v>23.27071513606284</v>
      </c>
      <c r="H53" s="81">
        <v>22.947814154715374</v>
      </c>
      <c r="I53" s="81">
        <v>23.11777541046402</v>
      </c>
      <c r="J53" s="81">
        <v>23.49057337940857</v>
      </c>
      <c r="K53" s="81">
        <v>24.180921839058342</v>
      </c>
      <c r="L53" s="81">
        <v>21.8672472629259</v>
      </c>
      <c r="M53" s="81">
        <v>22.804245727310942</v>
      </c>
    </row>
    <row r="54" spans="2:13" ht="14.25" customHeight="1" x14ac:dyDescent="0.35">
      <c r="B54" s="72" t="s">
        <v>166</v>
      </c>
      <c r="C54" s="81">
        <v>49.343474209033133</v>
      </c>
      <c r="D54" s="81">
        <v>49.122814886109445</v>
      </c>
      <c r="E54" s="81">
        <v>47.668781775743938</v>
      </c>
      <c r="F54" s="81">
        <v>47.065726106063444</v>
      </c>
      <c r="G54" s="82">
        <v>46.72371784561934</v>
      </c>
      <c r="H54" s="81">
        <v>44.374361958878808</v>
      </c>
      <c r="I54" s="81">
        <v>44.393348908405528</v>
      </c>
      <c r="J54" s="81">
        <v>41.501086621081257</v>
      </c>
      <c r="K54" s="81">
        <v>40.650455310736575</v>
      </c>
      <c r="L54" s="81">
        <v>43.510562447733534</v>
      </c>
      <c r="M54" s="81">
        <v>41.906316559800274</v>
      </c>
    </row>
    <row r="55" spans="2:13" ht="14.25" customHeight="1" x14ac:dyDescent="0.35">
      <c r="B55" s="79" t="s">
        <v>146</v>
      </c>
      <c r="C55" s="83">
        <v>72.994810319887748</v>
      </c>
      <c r="D55" s="83">
        <v>72.623915549883691</v>
      </c>
      <c r="E55" s="83">
        <v>71.427575627821739</v>
      </c>
      <c r="F55" s="83">
        <v>70.305316657720638</v>
      </c>
      <c r="G55" s="86">
        <v>69.994432981682266</v>
      </c>
      <c r="H55" s="83">
        <v>67.322176113594296</v>
      </c>
      <c r="I55" s="83">
        <v>67.511124318869449</v>
      </c>
      <c r="J55" s="83">
        <v>64.99166000048973</v>
      </c>
      <c r="K55" s="83">
        <v>64.831377149794903</v>
      </c>
      <c r="L55" s="83">
        <v>65.377809710659449</v>
      </c>
      <c r="M55" s="83">
        <v>64.710562287111046</v>
      </c>
    </row>
    <row r="56" spans="2:13" ht="14.25" customHeight="1" x14ac:dyDescent="0.35">
      <c r="B56" s="79"/>
      <c r="C56" s="83"/>
      <c r="D56" s="83"/>
      <c r="E56" s="83"/>
      <c r="F56" s="83"/>
      <c r="G56" s="86"/>
      <c r="H56" s="83"/>
      <c r="I56" s="83"/>
      <c r="J56" s="83"/>
      <c r="K56" s="83"/>
      <c r="L56" s="83"/>
      <c r="M56" s="83"/>
    </row>
    <row r="57" spans="2:13" ht="14.25" customHeight="1" x14ac:dyDescent="0.35">
      <c r="B57" s="79" t="s">
        <v>48</v>
      </c>
      <c r="C57" s="83">
        <v>10.975514405359693</v>
      </c>
      <c r="D57" s="83">
        <v>11.851508096203576</v>
      </c>
      <c r="E57" s="83">
        <v>12.096089702905074</v>
      </c>
      <c r="F57" s="83">
        <v>13.312765827055539</v>
      </c>
      <c r="G57" s="86">
        <v>13.735417801542713</v>
      </c>
      <c r="H57" s="83">
        <v>15.703192223231508</v>
      </c>
      <c r="I57" s="83">
        <v>15.542447936855242</v>
      </c>
      <c r="J57" s="83">
        <v>17.513389914274313</v>
      </c>
      <c r="K57" s="83">
        <v>18.019846094144903</v>
      </c>
      <c r="L57" s="83">
        <v>17.567962885495543</v>
      </c>
      <c r="M57" s="83">
        <v>18.293118018289267</v>
      </c>
    </row>
    <row r="58" spans="2:13" ht="14.25" customHeight="1" x14ac:dyDescent="0.35">
      <c r="B58" s="79"/>
      <c r="C58" s="83"/>
      <c r="D58" s="83"/>
      <c r="E58" s="83"/>
      <c r="F58" s="83"/>
      <c r="G58" s="86"/>
      <c r="H58" s="83"/>
      <c r="I58" s="83"/>
      <c r="J58" s="83"/>
      <c r="K58" s="83"/>
      <c r="L58" s="83"/>
      <c r="M58" s="83"/>
    </row>
    <row r="59" spans="2:13" ht="14.25" customHeight="1" x14ac:dyDescent="0.35">
      <c r="B59" s="72" t="s">
        <v>49</v>
      </c>
      <c r="C59" s="81">
        <v>7.7877640402967216</v>
      </c>
      <c r="D59" s="81">
        <v>7.5652910697894526</v>
      </c>
      <c r="E59" s="81">
        <v>8.0360913010641024</v>
      </c>
      <c r="F59" s="81">
        <v>7.9838111528270472</v>
      </c>
      <c r="G59" s="82">
        <v>7.4205600581874824</v>
      </c>
      <c r="H59" s="81">
        <v>7.2199327153504562</v>
      </c>
      <c r="I59" s="81">
        <v>6.9657291526329352</v>
      </c>
      <c r="J59" s="81">
        <v>7.2369734294687387</v>
      </c>
      <c r="K59" s="81">
        <v>7.046614224150181</v>
      </c>
      <c r="L59" s="82">
        <v>7.0923044839600715</v>
      </c>
      <c r="M59" s="81">
        <v>6.9562082957937417</v>
      </c>
    </row>
    <row r="60" spans="2:13" ht="14.25" customHeight="1" x14ac:dyDescent="0.35">
      <c r="B60" s="72" t="s">
        <v>50</v>
      </c>
      <c r="C60" s="81">
        <v>8.241911234455829</v>
      </c>
      <c r="D60" s="81">
        <v>7.9592852841233723</v>
      </c>
      <c r="E60" s="81">
        <v>8.4402433682091296</v>
      </c>
      <c r="F60" s="81">
        <v>8.3981063623965753</v>
      </c>
      <c r="G60" s="82">
        <v>8.849589158587392</v>
      </c>
      <c r="H60" s="81">
        <v>9.7546989478240604</v>
      </c>
      <c r="I60" s="81">
        <v>9.9806985916426072</v>
      </c>
      <c r="J60" s="81">
        <v>10.257976655767299</v>
      </c>
      <c r="K60" s="81">
        <v>10.102162531909977</v>
      </c>
      <c r="L60" s="82">
        <v>9.9619229198847421</v>
      </c>
      <c r="M60" s="81">
        <v>10.040111398806131</v>
      </c>
    </row>
    <row r="61" spans="2:13" ht="14.25" customHeight="1" x14ac:dyDescent="0.35">
      <c r="B61" s="79" t="s">
        <v>152</v>
      </c>
      <c r="C61" s="83">
        <v>16.029675274752549</v>
      </c>
      <c r="D61" s="83">
        <v>15.524576353912826</v>
      </c>
      <c r="E61" s="83">
        <v>16.476334669273211</v>
      </c>
      <c r="F61" s="83">
        <v>16.38191751522363</v>
      </c>
      <c r="G61" s="86">
        <v>16.270149216774882</v>
      </c>
      <c r="H61" s="83">
        <v>16.974631663174542</v>
      </c>
      <c r="I61" s="83">
        <v>16.946427744275532</v>
      </c>
      <c r="J61" s="83">
        <v>17.49495008523602</v>
      </c>
      <c r="K61" s="83">
        <v>17.148776756060183</v>
      </c>
      <c r="L61" s="86">
        <v>17.05422740384483</v>
      </c>
      <c r="M61" s="83">
        <v>16.996319694599869</v>
      </c>
    </row>
    <row r="62" spans="2:13" ht="14.25" customHeight="1" x14ac:dyDescent="0.35">
      <c r="B62" s="79" t="s">
        <v>107</v>
      </c>
      <c r="C62" s="83">
        <v>100</v>
      </c>
      <c r="D62" s="83">
        <v>100</v>
      </c>
      <c r="E62" s="83">
        <v>100</v>
      </c>
      <c r="F62" s="83">
        <v>100</v>
      </c>
      <c r="G62" s="83">
        <v>100</v>
      </c>
      <c r="H62" s="83">
        <v>100</v>
      </c>
      <c r="I62" s="83">
        <v>100</v>
      </c>
      <c r="J62" s="83">
        <v>100</v>
      </c>
      <c r="K62" s="83">
        <v>100</v>
      </c>
      <c r="L62" s="83">
        <v>100</v>
      </c>
      <c r="M62" s="83">
        <v>100</v>
      </c>
    </row>
    <row r="63" spans="2:13" ht="14.25" customHeight="1" x14ac:dyDescent="0.35">
      <c r="B63" s="72"/>
      <c r="C63" s="69"/>
      <c r="D63" s="69"/>
      <c r="E63" s="69"/>
      <c r="F63" s="69"/>
      <c r="G63" s="69"/>
      <c r="H63" s="71"/>
      <c r="I63" s="84"/>
      <c r="J63" s="84"/>
      <c r="K63" s="84"/>
      <c r="L63" s="84"/>
      <c r="M63" s="85"/>
    </row>
    <row r="64" spans="2:13" ht="14.25" customHeight="1" x14ac:dyDescent="0.35">
      <c r="B64" s="72" t="s">
        <v>144</v>
      </c>
      <c r="C64" s="81">
        <v>70.184457641910498</v>
      </c>
      <c r="D64" s="81">
        <v>70.540284390642597</v>
      </c>
      <c r="E64" s="81">
        <v>71.040714476801156</v>
      </c>
      <c r="F64" s="81">
        <v>70.541814234865598</v>
      </c>
      <c r="G64" s="81">
        <v>71.800602064653546</v>
      </c>
      <c r="H64" s="81">
        <v>71.777935792174645</v>
      </c>
      <c r="I64" s="81">
        <v>71.704179132179561</v>
      </c>
      <c r="J64" s="81">
        <v>73.213861091759242</v>
      </c>
      <c r="K64" s="81">
        <v>72.8751799720349</v>
      </c>
      <c r="L64" s="81">
        <v>74.166343540764402</v>
      </c>
      <c r="M64" s="81">
        <v>74.045911168280696</v>
      </c>
    </row>
    <row r="65" spans="2:13" ht="14.25" customHeight="1" x14ac:dyDescent="0.35">
      <c r="B65" s="72" t="s">
        <v>166</v>
      </c>
      <c r="C65" s="81">
        <v>4.5600872776513288</v>
      </c>
      <c r="D65" s="81">
        <v>5.3820883594636939</v>
      </c>
      <c r="E65" s="81">
        <v>4.7531475207159355</v>
      </c>
      <c r="F65" s="81">
        <v>5.0234688102209022</v>
      </c>
      <c r="G65" s="81">
        <v>5.468468125067762</v>
      </c>
      <c r="H65" s="81">
        <v>5.333912452895988</v>
      </c>
      <c r="I65" s="81">
        <v>5.0386078240891576</v>
      </c>
      <c r="J65" s="81">
        <v>4.5523536474857451</v>
      </c>
      <c r="K65" s="81">
        <v>4.7024517978876865</v>
      </c>
      <c r="L65" s="81">
        <v>4.4225371464333714</v>
      </c>
      <c r="M65" s="81">
        <v>4.6051604045579744</v>
      </c>
    </row>
    <row r="66" spans="2:13" ht="14.25" customHeight="1" x14ac:dyDescent="0.35">
      <c r="B66" s="79" t="s">
        <v>146</v>
      </c>
      <c r="C66" s="83">
        <v>74.744544919561761</v>
      </c>
      <c r="D66" s="83">
        <v>75.922372750106319</v>
      </c>
      <c r="E66" s="83">
        <v>75.793861997517112</v>
      </c>
      <c r="F66" s="83">
        <v>75.565283045086389</v>
      </c>
      <c r="G66" s="83">
        <v>77.269070189721361</v>
      </c>
      <c r="H66" s="83">
        <v>77.111848245070632</v>
      </c>
      <c r="I66" s="83">
        <v>76.742786956268716</v>
      </c>
      <c r="J66" s="83">
        <v>77.766214739245129</v>
      </c>
      <c r="K66" s="83">
        <v>77.577631769922647</v>
      </c>
      <c r="L66" s="83">
        <v>78.588880687197715</v>
      </c>
      <c r="M66" s="83">
        <v>78.651071572838759</v>
      </c>
    </row>
    <row r="67" spans="2:13" ht="14.25" customHeight="1" x14ac:dyDescent="0.35">
      <c r="B67" s="79"/>
      <c r="C67" s="83"/>
      <c r="D67" s="83"/>
      <c r="E67" s="83"/>
      <c r="F67" s="83"/>
      <c r="G67" s="83"/>
      <c r="H67" s="83"/>
      <c r="I67" s="83"/>
      <c r="J67" s="83"/>
      <c r="K67" s="83"/>
      <c r="L67" s="83"/>
      <c r="M67" s="83"/>
    </row>
    <row r="68" spans="2:13" ht="14.25" customHeight="1" x14ac:dyDescent="0.35">
      <c r="B68" s="79" t="s">
        <v>48</v>
      </c>
      <c r="C68" s="83">
        <v>4.7098019989701996</v>
      </c>
      <c r="D68" s="83">
        <v>4.6290949824556442</v>
      </c>
      <c r="E68" s="83">
        <v>4.8721054406818602</v>
      </c>
      <c r="F68" s="83">
        <v>5.3977355169867636</v>
      </c>
      <c r="G68" s="83">
        <v>5.1080347840706928</v>
      </c>
      <c r="H68" s="83">
        <v>5.1950169573936451</v>
      </c>
      <c r="I68" s="83">
        <v>5.6928739131365642</v>
      </c>
      <c r="J68" s="83">
        <v>5.7542071326479718</v>
      </c>
      <c r="K68" s="83">
        <v>6.3240329547683753</v>
      </c>
      <c r="L68" s="83">
        <v>5.6016419955974417</v>
      </c>
      <c r="M68" s="83">
        <v>5.5315453844646711</v>
      </c>
    </row>
    <row r="69" spans="2:13" ht="14.25" customHeight="1" x14ac:dyDescent="0.35">
      <c r="B69" s="79"/>
      <c r="C69" s="83"/>
      <c r="D69" s="83"/>
      <c r="E69" s="83"/>
      <c r="F69" s="83"/>
      <c r="G69" s="83"/>
      <c r="H69" s="83"/>
      <c r="I69" s="83"/>
      <c r="J69" s="83"/>
      <c r="K69" s="83"/>
      <c r="L69" s="83"/>
      <c r="M69" s="83"/>
    </row>
    <row r="70" spans="2:13" ht="14.25" customHeight="1" x14ac:dyDescent="0.35">
      <c r="B70" s="72" t="s">
        <v>49</v>
      </c>
      <c r="C70" s="81">
        <v>9.5734437765592695</v>
      </c>
      <c r="D70" s="81">
        <v>8.9322160608205117</v>
      </c>
      <c r="E70" s="81">
        <v>8.8613774302212356</v>
      </c>
      <c r="F70" s="81">
        <v>8.5464825149189263</v>
      </c>
      <c r="G70" s="81">
        <v>8.0635579663289416</v>
      </c>
      <c r="H70" s="81">
        <v>7.4774097035405367</v>
      </c>
      <c r="I70" s="81">
        <v>7.6250565653906932</v>
      </c>
      <c r="J70" s="81">
        <v>6.821306083380879</v>
      </c>
      <c r="K70" s="81">
        <v>6.2982187197371866</v>
      </c>
      <c r="L70" s="81">
        <v>6.341128272471189</v>
      </c>
      <c r="M70" s="81">
        <v>6.651183673572918</v>
      </c>
    </row>
    <row r="71" spans="2:13" ht="14.25" customHeight="1" x14ac:dyDescent="0.35">
      <c r="B71" s="72" t="s">
        <v>50</v>
      </c>
      <c r="C71" s="81">
        <v>10.972209304908368</v>
      </c>
      <c r="D71" s="81">
        <v>10.516316206617454</v>
      </c>
      <c r="E71" s="81">
        <v>10.472655131579209</v>
      </c>
      <c r="F71" s="81">
        <v>10.490498923007863</v>
      </c>
      <c r="G71" s="81">
        <v>9.5593370598789349</v>
      </c>
      <c r="H71" s="81">
        <v>10.215725093995291</v>
      </c>
      <c r="I71" s="81">
        <v>9.9392825652040084</v>
      </c>
      <c r="J71" s="81">
        <v>9.6582720447258854</v>
      </c>
      <c r="K71" s="81">
        <v>9.8001165555718792</v>
      </c>
      <c r="L71" s="81">
        <v>9.4683490447337171</v>
      </c>
      <c r="M71" s="81">
        <v>9.1661993691236781</v>
      </c>
    </row>
    <row r="72" spans="2:13" ht="14.25" customHeight="1" x14ac:dyDescent="0.35">
      <c r="B72" s="79" t="s">
        <v>152</v>
      </c>
      <c r="C72" s="83">
        <v>20.545653081467645</v>
      </c>
      <c r="D72" s="83">
        <v>19.448532267437962</v>
      </c>
      <c r="E72" s="83">
        <v>19.334032561800463</v>
      </c>
      <c r="F72" s="83">
        <v>19.036981437926798</v>
      </c>
      <c r="G72" s="83">
        <v>17.622895026207892</v>
      </c>
      <c r="H72" s="83">
        <v>17.693134797535816</v>
      </c>
      <c r="I72" s="83">
        <v>17.564339130594689</v>
      </c>
      <c r="J72" s="83">
        <v>16.479578128106777</v>
      </c>
      <c r="K72" s="83">
        <v>16.098335275309068</v>
      </c>
      <c r="L72" s="83">
        <v>15.809477317204919</v>
      </c>
      <c r="M72" s="83">
        <v>15.817383042696601</v>
      </c>
    </row>
    <row r="73" spans="2:13" ht="14.25" customHeight="1" x14ac:dyDescent="0.35">
      <c r="B73" s="519" t="s">
        <v>109</v>
      </c>
      <c r="C73" s="520">
        <v>100</v>
      </c>
      <c r="D73" s="520">
        <v>100</v>
      </c>
      <c r="E73" s="520">
        <v>100</v>
      </c>
      <c r="F73" s="520">
        <v>100</v>
      </c>
      <c r="G73" s="520">
        <v>100</v>
      </c>
      <c r="H73" s="520">
        <v>100</v>
      </c>
      <c r="I73" s="520">
        <v>100</v>
      </c>
      <c r="J73" s="520">
        <v>100</v>
      </c>
      <c r="K73" s="520">
        <v>100</v>
      </c>
      <c r="L73" s="520">
        <v>100</v>
      </c>
      <c r="M73" s="520">
        <v>100</v>
      </c>
    </row>
    <row r="74" spans="2:13" ht="14.25" customHeight="1" x14ac:dyDescent="0.35">
      <c r="B74" s="79"/>
      <c r="C74" s="86"/>
      <c r="D74" s="86"/>
      <c r="E74" s="86"/>
      <c r="F74" s="86"/>
      <c r="G74" s="86"/>
      <c r="H74" s="86"/>
      <c r="I74" s="70"/>
      <c r="J74" s="70"/>
      <c r="K74" s="67"/>
      <c r="L74" s="70"/>
      <c r="M74" s="70" t="s">
        <v>51</v>
      </c>
    </row>
    <row r="75" spans="2:13" ht="14.25" customHeight="1" x14ac:dyDescent="0.35">
      <c r="B75" s="67"/>
      <c r="C75" s="86"/>
      <c r="D75" s="86"/>
      <c r="E75" s="86"/>
      <c r="F75" s="86"/>
      <c r="G75" s="86"/>
      <c r="H75" s="86"/>
      <c r="I75" s="86"/>
      <c r="J75" s="87"/>
      <c r="K75" s="87"/>
      <c r="L75" s="68"/>
      <c r="M75" s="68"/>
    </row>
    <row r="76" spans="2:13" ht="14.25" customHeight="1" x14ac:dyDescent="0.35">
      <c r="B76" s="88" t="s">
        <v>167</v>
      </c>
      <c r="C76" s="87">
        <v>2821</v>
      </c>
      <c r="D76" s="87">
        <v>2787</v>
      </c>
      <c r="E76" s="87">
        <v>2729</v>
      </c>
      <c r="F76" s="87">
        <v>2321</v>
      </c>
      <c r="G76" s="87">
        <v>2341</v>
      </c>
      <c r="H76" s="87">
        <v>2313</v>
      </c>
      <c r="I76" s="87">
        <v>2263</v>
      </c>
      <c r="J76" s="87">
        <v>2158</v>
      </c>
      <c r="K76" s="87">
        <v>2336</v>
      </c>
      <c r="L76" s="87">
        <v>2254</v>
      </c>
      <c r="M76" s="87">
        <v>2236</v>
      </c>
    </row>
    <row r="77" spans="2:13" ht="14.25" customHeight="1" x14ac:dyDescent="0.35">
      <c r="B77" s="88" t="s">
        <v>168</v>
      </c>
      <c r="C77" s="87">
        <v>10020</v>
      </c>
      <c r="D77" s="87">
        <v>9636</v>
      </c>
      <c r="E77" s="87">
        <v>9857</v>
      </c>
      <c r="F77" s="87">
        <v>7727</v>
      </c>
      <c r="G77" s="87">
        <v>7591</v>
      </c>
      <c r="H77" s="87">
        <v>7243</v>
      </c>
      <c r="I77" s="87">
        <v>7089</v>
      </c>
      <c r="J77" s="87">
        <v>7374</v>
      </c>
      <c r="K77" s="87">
        <v>6929</v>
      </c>
      <c r="L77" s="87">
        <v>7141</v>
      </c>
      <c r="M77" s="87">
        <v>7124</v>
      </c>
    </row>
    <row r="78" spans="2:13" ht="14.25" customHeight="1" x14ac:dyDescent="0.35">
      <c r="B78" s="521" t="s">
        <v>76</v>
      </c>
      <c r="C78" s="495">
        <v>4850</v>
      </c>
      <c r="D78" s="495">
        <v>4619</v>
      </c>
      <c r="E78" s="495">
        <v>4970</v>
      </c>
      <c r="F78" s="495">
        <v>3781</v>
      </c>
      <c r="G78" s="495">
        <v>3720</v>
      </c>
      <c r="H78" s="495">
        <v>3720</v>
      </c>
      <c r="I78" s="495">
        <v>3822</v>
      </c>
      <c r="J78" s="495">
        <v>3936</v>
      </c>
      <c r="K78" s="495">
        <v>3705</v>
      </c>
      <c r="L78" s="495">
        <v>4000</v>
      </c>
      <c r="M78" s="495">
        <v>4071</v>
      </c>
    </row>
    <row r="79" spans="2:13" ht="14.25" customHeight="1" x14ac:dyDescent="0.35">
      <c r="B79" s="614" t="s">
        <v>169</v>
      </c>
      <c r="C79" s="614"/>
      <c r="D79" s="614"/>
      <c r="E79" s="89"/>
      <c r="F79" s="67"/>
      <c r="G79" s="67"/>
      <c r="H79" s="67"/>
      <c r="I79" s="67"/>
      <c r="J79" s="67"/>
      <c r="K79" s="67"/>
      <c r="L79" s="67"/>
      <c r="M79" s="67"/>
    </row>
    <row r="80" spans="2:13" ht="14.25" customHeight="1" x14ac:dyDescent="0.35">
      <c r="B80" s="90" t="s">
        <v>170</v>
      </c>
      <c r="C80" s="91"/>
      <c r="D80" s="91"/>
      <c r="E80" s="67"/>
      <c r="F80" s="67"/>
      <c r="G80" s="67"/>
      <c r="H80" s="67"/>
      <c r="I80" s="67"/>
      <c r="J80" s="67"/>
      <c r="K80" s="67"/>
      <c r="L80" s="67"/>
      <c r="M80" s="67"/>
    </row>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sheetData>
  <mergeCells count="2">
    <mergeCell ref="B79:D79"/>
    <mergeCell ref="B2:J2"/>
  </mergeCells>
  <pageMargins left="0.70866141732283472" right="0.70866141732283472" top="0.74803149606299213" bottom="0.74803149606299213" header="0.31496062992125984" footer="0.31496062992125984"/>
  <pageSetup paperSize="9" scale="6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8989D-8D29-475B-8B21-13B778EC6A12}">
  <sheetPr>
    <tabColor rgb="FFCC99FF"/>
    <pageSetUpPr fitToPage="1"/>
  </sheetPr>
  <dimension ref="B2:R34"/>
  <sheetViews>
    <sheetView zoomScaleNormal="100" workbookViewId="0"/>
  </sheetViews>
  <sheetFormatPr defaultRowHeight="14.25" customHeight="1" x14ac:dyDescent="0.3"/>
  <cols>
    <col min="1" max="1" width="8.7265625" style="2"/>
    <col min="2" max="2" width="31.54296875" style="2" customWidth="1"/>
    <col min="3" max="3" width="16" style="2" customWidth="1"/>
    <col min="4" max="4" width="15.54296875" style="2" customWidth="1"/>
    <col min="5" max="5" width="15.54296875" style="53" customWidth="1"/>
    <col min="6" max="6" width="12.453125" style="2" customWidth="1"/>
    <col min="7" max="7" width="12.26953125" style="2" customWidth="1"/>
    <col min="8" max="8" width="9.7265625" style="2" customWidth="1"/>
    <col min="9" max="225" width="8.7265625" style="2"/>
    <col min="226" max="226" width="40.81640625" style="2" customWidth="1"/>
    <col min="227" max="227" width="10" style="2" customWidth="1"/>
    <col min="228" max="229" width="11.453125" style="2" customWidth="1"/>
    <col min="230" max="230" width="3.453125" style="2" customWidth="1"/>
    <col min="231" max="231" width="12.1796875" style="2" customWidth="1"/>
    <col min="232" max="232" width="12.81640625" style="2" customWidth="1"/>
    <col min="233" max="233" width="12.1796875" style="2" customWidth="1"/>
    <col min="234" max="234" width="0.7265625" style="2" customWidth="1"/>
    <col min="235" max="481" width="8.7265625" style="2"/>
    <col min="482" max="482" width="40.81640625" style="2" customWidth="1"/>
    <col min="483" max="483" width="10" style="2" customWidth="1"/>
    <col min="484" max="485" width="11.453125" style="2" customWidth="1"/>
    <col min="486" max="486" width="3.453125" style="2" customWidth="1"/>
    <col min="487" max="487" width="12.1796875" style="2" customWidth="1"/>
    <col min="488" max="488" width="12.81640625" style="2" customWidth="1"/>
    <col min="489" max="489" width="12.1796875" style="2" customWidth="1"/>
    <col min="490" max="490" width="0.7265625" style="2" customWidth="1"/>
    <col min="491" max="737" width="8.7265625" style="2"/>
    <col min="738" max="738" width="40.81640625" style="2" customWidth="1"/>
    <col min="739" max="739" width="10" style="2" customWidth="1"/>
    <col min="740" max="741" width="11.453125" style="2" customWidth="1"/>
    <col min="742" max="742" width="3.453125" style="2" customWidth="1"/>
    <col min="743" max="743" width="12.1796875" style="2" customWidth="1"/>
    <col min="744" max="744" width="12.81640625" style="2" customWidth="1"/>
    <col min="745" max="745" width="12.1796875" style="2" customWidth="1"/>
    <col min="746" max="746" width="0.7265625" style="2" customWidth="1"/>
    <col min="747" max="993" width="8.7265625" style="2"/>
    <col min="994" max="994" width="40.81640625" style="2" customWidth="1"/>
    <col min="995" max="995" width="10" style="2" customWidth="1"/>
    <col min="996" max="997" width="11.453125" style="2" customWidth="1"/>
    <col min="998" max="998" width="3.453125" style="2" customWidth="1"/>
    <col min="999" max="999" width="12.1796875" style="2" customWidth="1"/>
    <col min="1000" max="1000" width="12.81640625" style="2" customWidth="1"/>
    <col min="1001" max="1001" width="12.1796875" style="2" customWidth="1"/>
    <col min="1002" max="1002" width="0.7265625" style="2" customWidth="1"/>
    <col min="1003" max="1249" width="8.7265625" style="2"/>
    <col min="1250" max="1250" width="40.81640625" style="2" customWidth="1"/>
    <col min="1251" max="1251" width="10" style="2" customWidth="1"/>
    <col min="1252" max="1253" width="11.453125" style="2" customWidth="1"/>
    <col min="1254" max="1254" width="3.453125" style="2" customWidth="1"/>
    <col min="1255" max="1255" width="12.1796875" style="2" customWidth="1"/>
    <col min="1256" max="1256" width="12.81640625" style="2" customWidth="1"/>
    <col min="1257" max="1257" width="12.1796875" style="2" customWidth="1"/>
    <col min="1258" max="1258" width="0.7265625" style="2" customWidth="1"/>
    <col min="1259" max="1505" width="8.7265625" style="2"/>
    <col min="1506" max="1506" width="40.81640625" style="2" customWidth="1"/>
    <col min="1507" max="1507" width="10" style="2" customWidth="1"/>
    <col min="1508" max="1509" width="11.453125" style="2" customWidth="1"/>
    <col min="1510" max="1510" width="3.453125" style="2" customWidth="1"/>
    <col min="1511" max="1511" width="12.1796875" style="2" customWidth="1"/>
    <col min="1512" max="1512" width="12.81640625" style="2" customWidth="1"/>
    <col min="1513" max="1513" width="12.1796875" style="2" customWidth="1"/>
    <col min="1514" max="1514" width="0.7265625" style="2" customWidth="1"/>
    <col min="1515" max="1761" width="8.7265625" style="2"/>
    <col min="1762" max="1762" width="40.81640625" style="2" customWidth="1"/>
    <col min="1763" max="1763" width="10" style="2" customWidth="1"/>
    <col min="1764" max="1765" width="11.453125" style="2" customWidth="1"/>
    <col min="1766" max="1766" width="3.453125" style="2" customWidth="1"/>
    <col min="1767" max="1767" width="12.1796875" style="2" customWidth="1"/>
    <col min="1768" max="1768" width="12.81640625" style="2" customWidth="1"/>
    <col min="1769" max="1769" width="12.1796875" style="2" customWidth="1"/>
    <col min="1770" max="1770" width="0.7265625" style="2" customWidth="1"/>
    <col min="1771" max="2017" width="8.7265625" style="2"/>
    <col min="2018" max="2018" width="40.81640625" style="2" customWidth="1"/>
    <col min="2019" max="2019" width="10" style="2" customWidth="1"/>
    <col min="2020" max="2021" width="11.453125" style="2" customWidth="1"/>
    <col min="2022" max="2022" width="3.453125" style="2" customWidth="1"/>
    <col min="2023" max="2023" width="12.1796875" style="2" customWidth="1"/>
    <col min="2024" max="2024" width="12.81640625" style="2" customWidth="1"/>
    <col min="2025" max="2025" width="12.1796875" style="2" customWidth="1"/>
    <col min="2026" max="2026" width="0.7265625" style="2" customWidth="1"/>
    <col min="2027" max="2273" width="8.7265625" style="2"/>
    <col min="2274" max="2274" width="40.81640625" style="2" customWidth="1"/>
    <col min="2275" max="2275" width="10" style="2" customWidth="1"/>
    <col min="2276" max="2277" width="11.453125" style="2" customWidth="1"/>
    <col min="2278" max="2278" width="3.453125" style="2" customWidth="1"/>
    <col min="2279" max="2279" width="12.1796875" style="2" customWidth="1"/>
    <col min="2280" max="2280" width="12.81640625" style="2" customWidth="1"/>
    <col min="2281" max="2281" width="12.1796875" style="2" customWidth="1"/>
    <col min="2282" max="2282" width="0.7265625" style="2" customWidth="1"/>
    <col min="2283" max="2529" width="8.7265625" style="2"/>
    <col min="2530" max="2530" width="40.81640625" style="2" customWidth="1"/>
    <col min="2531" max="2531" width="10" style="2" customWidth="1"/>
    <col min="2532" max="2533" width="11.453125" style="2" customWidth="1"/>
    <col min="2534" max="2534" width="3.453125" style="2" customWidth="1"/>
    <col min="2535" max="2535" width="12.1796875" style="2" customWidth="1"/>
    <col min="2536" max="2536" width="12.81640625" style="2" customWidth="1"/>
    <col min="2537" max="2537" width="12.1796875" style="2" customWidth="1"/>
    <col min="2538" max="2538" width="0.7265625" style="2" customWidth="1"/>
    <col min="2539" max="2785" width="8.7265625" style="2"/>
    <col min="2786" max="2786" width="40.81640625" style="2" customWidth="1"/>
    <col min="2787" max="2787" width="10" style="2" customWidth="1"/>
    <col min="2788" max="2789" width="11.453125" style="2" customWidth="1"/>
    <col min="2790" max="2790" width="3.453125" style="2" customWidth="1"/>
    <col min="2791" max="2791" width="12.1796875" style="2" customWidth="1"/>
    <col min="2792" max="2792" width="12.81640625" style="2" customWidth="1"/>
    <col min="2793" max="2793" width="12.1796875" style="2" customWidth="1"/>
    <col min="2794" max="2794" width="0.7265625" style="2" customWidth="1"/>
    <col min="2795" max="3041" width="8.7265625" style="2"/>
    <col min="3042" max="3042" width="40.81640625" style="2" customWidth="1"/>
    <col min="3043" max="3043" width="10" style="2" customWidth="1"/>
    <col min="3044" max="3045" width="11.453125" style="2" customWidth="1"/>
    <col min="3046" max="3046" width="3.453125" style="2" customWidth="1"/>
    <col min="3047" max="3047" width="12.1796875" style="2" customWidth="1"/>
    <col min="3048" max="3048" width="12.81640625" style="2" customWidth="1"/>
    <col min="3049" max="3049" width="12.1796875" style="2" customWidth="1"/>
    <col min="3050" max="3050" width="0.7265625" style="2" customWidth="1"/>
    <col min="3051" max="3297" width="8.7265625" style="2"/>
    <col min="3298" max="3298" width="40.81640625" style="2" customWidth="1"/>
    <col min="3299" max="3299" width="10" style="2" customWidth="1"/>
    <col min="3300" max="3301" width="11.453125" style="2" customWidth="1"/>
    <col min="3302" max="3302" width="3.453125" style="2" customWidth="1"/>
    <col min="3303" max="3303" width="12.1796875" style="2" customWidth="1"/>
    <col min="3304" max="3304" width="12.81640625" style="2" customWidth="1"/>
    <col min="3305" max="3305" width="12.1796875" style="2" customWidth="1"/>
    <col min="3306" max="3306" width="0.7265625" style="2" customWidth="1"/>
    <col min="3307" max="3553" width="8.7265625" style="2"/>
    <col min="3554" max="3554" width="40.81640625" style="2" customWidth="1"/>
    <col min="3555" max="3555" width="10" style="2" customWidth="1"/>
    <col min="3556" max="3557" width="11.453125" style="2" customWidth="1"/>
    <col min="3558" max="3558" width="3.453125" style="2" customWidth="1"/>
    <col min="3559" max="3559" width="12.1796875" style="2" customWidth="1"/>
    <col min="3560" max="3560" width="12.81640625" style="2" customWidth="1"/>
    <col min="3561" max="3561" width="12.1796875" style="2" customWidth="1"/>
    <col min="3562" max="3562" width="0.7265625" style="2" customWidth="1"/>
    <col min="3563" max="3809" width="8.7265625" style="2"/>
    <col min="3810" max="3810" width="40.81640625" style="2" customWidth="1"/>
    <col min="3811" max="3811" width="10" style="2" customWidth="1"/>
    <col min="3812" max="3813" width="11.453125" style="2" customWidth="1"/>
    <col min="3814" max="3814" width="3.453125" style="2" customWidth="1"/>
    <col min="3815" max="3815" width="12.1796875" style="2" customWidth="1"/>
    <col min="3816" max="3816" width="12.81640625" style="2" customWidth="1"/>
    <col min="3817" max="3817" width="12.1796875" style="2" customWidth="1"/>
    <col min="3818" max="3818" width="0.7265625" style="2" customWidth="1"/>
    <col min="3819" max="4065" width="8.7265625" style="2"/>
    <col min="4066" max="4066" width="40.81640625" style="2" customWidth="1"/>
    <col min="4067" max="4067" width="10" style="2" customWidth="1"/>
    <col min="4068" max="4069" width="11.453125" style="2" customWidth="1"/>
    <col min="4070" max="4070" width="3.453125" style="2" customWidth="1"/>
    <col min="4071" max="4071" width="12.1796875" style="2" customWidth="1"/>
    <col min="4072" max="4072" width="12.81640625" style="2" customWidth="1"/>
    <col min="4073" max="4073" width="12.1796875" style="2" customWidth="1"/>
    <col min="4074" max="4074" width="0.7265625" style="2" customWidth="1"/>
    <col min="4075" max="4321" width="8.7265625" style="2"/>
    <col min="4322" max="4322" width="40.81640625" style="2" customWidth="1"/>
    <col min="4323" max="4323" width="10" style="2" customWidth="1"/>
    <col min="4324" max="4325" width="11.453125" style="2" customWidth="1"/>
    <col min="4326" max="4326" width="3.453125" style="2" customWidth="1"/>
    <col min="4327" max="4327" width="12.1796875" style="2" customWidth="1"/>
    <col min="4328" max="4328" width="12.81640625" style="2" customWidth="1"/>
    <col min="4329" max="4329" width="12.1796875" style="2" customWidth="1"/>
    <col min="4330" max="4330" width="0.7265625" style="2" customWidth="1"/>
    <col min="4331" max="4577" width="8.7265625" style="2"/>
    <col min="4578" max="4578" width="40.81640625" style="2" customWidth="1"/>
    <col min="4579" max="4579" width="10" style="2" customWidth="1"/>
    <col min="4580" max="4581" width="11.453125" style="2" customWidth="1"/>
    <col min="4582" max="4582" width="3.453125" style="2" customWidth="1"/>
    <col min="4583" max="4583" width="12.1796875" style="2" customWidth="1"/>
    <col min="4584" max="4584" width="12.81640625" style="2" customWidth="1"/>
    <col min="4585" max="4585" width="12.1796875" style="2" customWidth="1"/>
    <col min="4586" max="4586" width="0.7265625" style="2" customWidth="1"/>
    <col min="4587" max="4833" width="8.7265625" style="2"/>
    <col min="4834" max="4834" width="40.81640625" style="2" customWidth="1"/>
    <col min="4835" max="4835" width="10" style="2" customWidth="1"/>
    <col min="4836" max="4837" width="11.453125" style="2" customWidth="1"/>
    <col min="4838" max="4838" width="3.453125" style="2" customWidth="1"/>
    <col min="4839" max="4839" width="12.1796875" style="2" customWidth="1"/>
    <col min="4840" max="4840" width="12.81640625" style="2" customWidth="1"/>
    <col min="4841" max="4841" width="12.1796875" style="2" customWidth="1"/>
    <col min="4842" max="4842" width="0.7265625" style="2" customWidth="1"/>
    <col min="4843" max="5089" width="8.7265625" style="2"/>
    <col min="5090" max="5090" width="40.81640625" style="2" customWidth="1"/>
    <col min="5091" max="5091" width="10" style="2" customWidth="1"/>
    <col min="5092" max="5093" width="11.453125" style="2" customWidth="1"/>
    <col min="5094" max="5094" width="3.453125" style="2" customWidth="1"/>
    <col min="5095" max="5095" width="12.1796875" style="2" customWidth="1"/>
    <col min="5096" max="5096" width="12.81640625" style="2" customWidth="1"/>
    <col min="5097" max="5097" width="12.1796875" style="2" customWidth="1"/>
    <col min="5098" max="5098" width="0.7265625" style="2" customWidth="1"/>
    <col min="5099" max="5345" width="8.7265625" style="2"/>
    <col min="5346" max="5346" width="40.81640625" style="2" customWidth="1"/>
    <col min="5347" max="5347" width="10" style="2" customWidth="1"/>
    <col min="5348" max="5349" width="11.453125" style="2" customWidth="1"/>
    <col min="5350" max="5350" width="3.453125" style="2" customWidth="1"/>
    <col min="5351" max="5351" width="12.1796875" style="2" customWidth="1"/>
    <col min="5352" max="5352" width="12.81640625" style="2" customWidth="1"/>
    <col min="5353" max="5353" width="12.1796875" style="2" customWidth="1"/>
    <col min="5354" max="5354" width="0.7265625" style="2" customWidth="1"/>
    <col min="5355" max="5601" width="8.7265625" style="2"/>
    <col min="5602" max="5602" width="40.81640625" style="2" customWidth="1"/>
    <col min="5603" max="5603" width="10" style="2" customWidth="1"/>
    <col min="5604" max="5605" width="11.453125" style="2" customWidth="1"/>
    <col min="5606" max="5606" width="3.453125" style="2" customWidth="1"/>
    <col min="5607" max="5607" width="12.1796875" style="2" customWidth="1"/>
    <col min="5608" max="5608" width="12.81640625" style="2" customWidth="1"/>
    <col min="5609" max="5609" width="12.1796875" style="2" customWidth="1"/>
    <col min="5610" max="5610" width="0.7265625" style="2" customWidth="1"/>
    <col min="5611" max="5857" width="8.7265625" style="2"/>
    <col min="5858" max="5858" width="40.81640625" style="2" customWidth="1"/>
    <col min="5859" max="5859" width="10" style="2" customWidth="1"/>
    <col min="5860" max="5861" width="11.453125" style="2" customWidth="1"/>
    <col min="5862" max="5862" width="3.453125" style="2" customWidth="1"/>
    <col min="5863" max="5863" width="12.1796875" style="2" customWidth="1"/>
    <col min="5864" max="5864" width="12.81640625" style="2" customWidth="1"/>
    <col min="5865" max="5865" width="12.1796875" style="2" customWidth="1"/>
    <col min="5866" max="5866" width="0.7265625" style="2" customWidth="1"/>
    <col min="5867" max="6113" width="8.7265625" style="2"/>
    <col min="6114" max="6114" width="40.81640625" style="2" customWidth="1"/>
    <col min="6115" max="6115" width="10" style="2" customWidth="1"/>
    <col min="6116" max="6117" width="11.453125" style="2" customWidth="1"/>
    <col min="6118" max="6118" width="3.453125" style="2" customWidth="1"/>
    <col min="6119" max="6119" width="12.1796875" style="2" customWidth="1"/>
    <col min="6120" max="6120" width="12.81640625" style="2" customWidth="1"/>
    <col min="6121" max="6121" width="12.1796875" style="2" customWidth="1"/>
    <col min="6122" max="6122" width="0.7265625" style="2" customWidth="1"/>
    <col min="6123" max="6369" width="8.7265625" style="2"/>
    <col min="6370" max="6370" width="40.81640625" style="2" customWidth="1"/>
    <col min="6371" max="6371" width="10" style="2" customWidth="1"/>
    <col min="6372" max="6373" width="11.453125" style="2" customWidth="1"/>
    <col min="6374" max="6374" width="3.453125" style="2" customWidth="1"/>
    <col min="6375" max="6375" width="12.1796875" style="2" customWidth="1"/>
    <col min="6376" max="6376" width="12.81640625" style="2" customWidth="1"/>
    <col min="6377" max="6377" width="12.1796875" style="2" customWidth="1"/>
    <col min="6378" max="6378" width="0.7265625" style="2" customWidth="1"/>
    <col min="6379" max="6625" width="8.7265625" style="2"/>
    <col min="6626" max="6626" width="40.81640625" style="2" customWidth="1"/>
    <col min="6627" max="6627" width="10" style="2" customWidth="1"/>
    <col min="6628" max="6629" width="11.453125" style="2" customWidth="1"/>
    <col min="6630" max="6630" width="3.453125" style="2" customWidth="1"/>
    <col min="6631" max="6631" width="12.1796875" style="2" customWidth="1"/>
    <col min="6632" max="6632" width="12.81640625" style="2" customWidth="1"/>
    <col min="6633" max="6633" width="12.1796875" style="2" customWidth="1"/>
    <col min="6634" max="6634" width="0.7265625" style="2" customWidth="1"/>
    <col min="6635" max="6881" width="8.7265625" style="2"/>
    <col min="6882" max="6882" width="40.81640625" style="2" customWidth="1"/>
    <col min="6883" max="6883" width="10" style="2" customWidth="1"/>
    <col min="6884" max="6885" width="11.453125" style="2" customWidth="1"/>
    <col min="6886" max="6886" width="3.453125" style="2" customWidth="1"/>
    <col min="6887" max="6887" width="12.1796875" style="2" customWidth="1"/>
    <col min="6888" max="6888" width="12.81640625" style="2" customWidth="1"/>
    <col min="6889" max="6889" width="12.1796875" style="2" customWidth="1"/>
    <col min="6890" max="6890" width="0.7265625" style="2" customWidth="1"/>
    <col min="6891" max="7137" width="8.7265625" style="2"/>
    <col min="7138" max="7138" width="40.81640625" style="2" customWidth="1"/>
    <col min="7139" max="7139" width="10" style="2" customWidth="1"/>
    <col min="7140" max="7141" width="11.453125" style="2" customWidth="1"/>
    <col min="7142" max="7142" width="3.453125" style="2" customWidth="1"/>
    <col min="7143" max="7143" width="12.1796875" style="2" customWidth="1"/>
    <col min="7144" max="7144" width="12.81640625" style="2" customWidth="1"/>
    <col min="7145" max="7145" width="12.1796875" style="2" customWidth="1"/>
    <col min="7146" max="7146" width="0.7265625" style="2" customWidth="1"/>
    <col min="7147" max="7393" width="8.7265625" style="2"/>
    <col min="7394" max="7394" width="40.81640625" style="2" customWidth="1"/>
    <col min="7395" max="7395" width="10" style="2" customWidth="1"/>
    <col min="7396" max="7397" width="11.453125" style="2" customWidth="1"/>
    <col min="7398" max="7398" width="3.453125" style="2" customWidth="1"/>
    <col min="7399" max="7399" width="12.1796875" style="2" customWidth="1"/>
    <col min="7400" max="7400" width="12.81640625" style="2" customWidth="1"/>
    <col min="7401" max="7401" width="12.1796875" style="2" customWidth="1"/>
    <col min="7402" max="7402" width="0.7265625" style="2" customWidth="1"/>
    <col min="7403" max="7649" width="8.7265625" style="2"/>
    <col min="7650" max="7650" width="40.81640625" style="2" customWidth="1"/>
    <col min="7651" max="7651" width="10" style="2" customWidth="1"/>
    <col min="7652" max="7653" width="11.453125" style="2" customWidth="1"/>
    <col min="7654" max="7654" width="3.453125" style="2" customWidth="1"/>
    <col min="7655" max="7655" width="12.1796875" style="2" customWidth="1"/>
    <col min="7656" max="7656" width="12.81640625" style="2" customWidth="1"/>
    <col min="7657" max="7657" width="12.1796875" style="2" customWidth="1"/>
    <col min="7658" max="7658" width="0.7265625" style="2" customWidth="1"/>
    <col min="7659" max="7905" width="8.7265625" style="2"/>
    <col min="7906" max="7906" width="40.81640625" style="2" customWidth="1"/>
    <col min="7907" max="7907" width="10" style="2" customWidth="1"/>
    <col min="7908" max="7909" width="11.453125" style="2" customWidth="1"/>
    <col min="7910" max="7910" width="3.453125" style="2" customWidth="1"/>
    <col min="7911" max="7911" width="12.1796875" style="2" customWidth="1"/>
    <col min="7912" max="7912" width="12.81640625" style="2" customWidth="1"/>
    <col min="7913" max="7913" width="12.1796875" style="2" customWidth="1"/>
    <col min="7914" max="7914" width="0.7265625" style="2" customWidth="1"/>
    <col min="7915" max="8161" width="8.7265625" style="2"/>
    <col min="8162" max="8162" width="40.81640625" style="2" customWidth="1"/>
    <col min="8163" max="8163" width="10" style="2" customWidth="1"/>
    <col min="8164" max="8165" width="11.453125" style="2" customWidth="1"/>
    <col min="8166" max="8166" width="3.453125" style="2" customWidth="1"/>
    <col min="8167" max="8167" width="12.1796875" style="2" customWidth="1"/>
    <col min="8168" max="8168" width="12.81640625" style="2" customWidth="1"/>
    <col min="8169" max="8169" width="12.1796875" style="2" customWidth="1"/>
    <col min="8170" max="8170" width="0.7265625" style="2" customWidth="1"/>
    <col min="8171" max="8417" width="8.7265625" style="2"/>
    <col min="8418" max="8418" width="40.81640625" style="2" customWidth="1"/>
    <col min="8419" max="8419" width="10" style="2" customWidth="1"/>
    <col min="8420" max="8421" width="11.453125" style="2" customWidth="1"/>
    <col min="8422" max="8422" width="3.453125" style="2" customWidth="1"/>
    <col min="8423" max="8423" width="12.1796875" style="2" customWidth="1"/>
    <col min="8424" max="8424" width="12.81640625" style="2" customWidth="1"/>
    <col min="8425" max="8425" width="12.1796875" style="2" customWidth="1"/>
    <col min="8426" max="8426" width="0.7265625" style="2" customWidth="1"/>
    <col min="8427" max="8673" width="8.7265625" style="2"/>
    <col min="8674" max="8674" width="40.81640625" style="2" customWidth="1"/>
    <col min="8675" max="8675" width="10" style="2" customWidth="1"/>
    <col min="8676" max="8677" width="11.453125" style="2" customWidth="1"/>
    <col min="8678" max="8678" width="3.453125" style="2" customWidth="1"/>
    <col min="8679" max="8679" width="12.1796875" style="2" customWidth="1"/>
    <col min="8680" max="8680" width="12.81640625" style="2" customWidth="1"/>
    <col min="8681" max="8681" width="12.1796875" style="2" customWidth="1"/>
    <col min="8682" max="8682" width="0.7265625" style="2" customWidth="1"/>
    <col min="8683" max="8929" width="8.7265625" style="2"/>
    <col min="8930" max="8930" width="40.81640625" style="2" customWidth="1"/>
    <col min="8931" max="8931" width="10" style="2" customWidth="1"/>
    <col min="8932" max="8933" width="11.453125" style="2" customWidth="1"/>
    <col min="8934" max="8934" width="3.453125" style="2" customWidth="1"/>
    <col min="8935" max="8935" width="12.1796875" style="2" customWidth="1"/>
    <col min="8936" max="8936" width="12.81640625" style="2" customWidth="1"/>
    <col min="8937" max="8937" width="12.1796875" style="2" customWidth="1"/>
    <col min="8938" max="8938" width="0.7265625" style="2" customWidth="1"/>
    <col min="8939" max="9185" width="8.7265625" style="2"/>
    <col min="9186" max="9186" width="40.81640625" style="2" customWidth="1"/>
    <col min="9187" max="9187" width="10" style="2" customWidth="1"/>
    <col min="9188" max="9189" width="11.453125" style="2" customWidth="1"/>
    <col min="9190" max="9190" width="3.453125" style="2" customWidth="1"/>
    <col min="9191" max="9191" width="12.1796875" style="2" customWidth="1"/>
    <col min="9192" max="9192" width="12.81640625" style="2" customWidth="1"/>
    <col min="9193" max="9193" width="12.1796875" style="2" customWidth="1"/>
    <col min="9194" max="9194" width="0.7265625" style="2" customWidth="1"/>
    <col min="9195" max="9441" width="8.7265625" style="2"/>
    <col min="9442" max="9442" width="40.81640625" style="2" customWidth="1"/>
    <col min="9443" max="9443" width="10" style="2" customWidth="1"/>
    <col min="9444" max="9445" width="11.453125" style="2" customWidth="1"/>
    <col min="9446" max="9446" width="3.453125" style="2" customWidth="1"/>
    <col min="9447" max="9447" width="12.1796875" style="2" customWidth="1"/>
    <col min="9448" max="9448" width="12.81640625" style="2" customWidth="1"/>
    <col min="9449" max="9449" width="12.1796875" style="2" customWidth="1"/>
    <col min="9450" max="9450" width="0.7265625" style="2" customWidth="1"/>
    <col min="9451" max="9697" width="8.7265625" style="2"/>
    <col min="9698" max="9698" width="40.81640625" style="2" customWidth="1"/>
    <col min="9699" max="9699" width="10" style="2" customWidth="1"/>
    <col min="9700" max="9701" width="11.453125" style="2" customWidth="1"/>
    <col min="9702" max="9702" width="3.453125" style="2" customWidth="1"/>
    <col min="9703" max="9703" width="12.1796875" style="2" customWidth="1"/>
    <col min="9704" max="9704" width="12.81640625" style="2" customWidth="1"/>
    <col min="9705" max="9705" width="12.1796875" style="2" customWidth="1"/>
    <col min="9706" max="9706" width="0.7265625" style="2" customWidth="1"/>
    <col min="9707" max="9953" width="8.7265625" style="2"/>
    <col min="9954" max="9954" width="40.81640625" style="2" customWidth="1"/>
    <col min="9955" max="9955" width="10" style="2" customWidth="1"/>
    <col min="9956" max="9957" width="11.453125" style="2" customWidth="1"/>
    <col min="9958" max="9958" width="3.453125" style="2" customWidth="1"/>
    <col min="9959" max="9959" width="12.1796875" style="2" customWidth="1"/>
    <col min="9960" max="9960" width="12.81640625" style="2" customWidth="1"/>
    <col min="9961" max="9961" width="12.1796875" style="2" customWidth="1"/>
    <col min="9962" max="9962" width="0.7265625" style="2" customWidth="1"/>
    <col min="9963" max="10209" width="8.7265625" style="2"/>
    <col min="10210" max="10210" width="40.81640625" style="2" customWidth="1"/>
    <col min="10211" max="10211" width="10" style="2" customWidth="1"/>
    <col min="10212" max="10213" width="11.453125" style="2" customWidth="1"/>
    <col min="10214" max="10214" width="3.453125" style="2" customWidth="1"/>
    <col min="10215" max="10215" width="12.1796875" style="2" customWidth="1"/>
    <col min="10216" max="10216" width="12.81640625" style="2" customWidth="1"/>
    <col min="10217" max="10217" width="12.1796875" style="2" customWidth="1"/>
    <col min="10218" max="10218" width="0.7265625" style="2" customWidth="1"/>
    <col min="10219" max="10465" width="8.7265625" style="2"/>
    <col min="10466" max="10466" width="40.81640625" style="2" customWidth="1"/>
    <col min="10467" max="10467" width="10" style="2" customWidth="1"/>
    <col min="10468" max="10469" width="11.453125" style="2" customWidth="1"/>
    <col min="10470" max="10470" width="3.453125" style="2" customWidth="1"/>
    <col min="10471" max="10471" width="12.1796875" style="2" customWidth="1"/>
    <col min="10472" max="10472" width="12.81640625" style="2" customWidth="1"/>
    <col min="10473" max="10473" width="12.1796875" style="2" customWidth="1"/>
    <col min="10474" max="10474" width="0.7265625" style="2" customWidth="1"/>
    <col min="10475" max="10721" width="8.7265625" style="2"/>
    <col min="10722" max="10722" width="40.81640625" style="2" customWidth="1"/>
    <col min="10723" max="10723" width="10" style="2" customWidth="1"/>
    <col min="10724" max="10725" width="11.453125" style="2" customWidth="1"/>
    <col min="10726" max="10726" width="3.453125" style="2" customWidth="1"/>
    <col min="10727" max="10727" width="12.1796875" style="2" customWidth="1"/>
    <col min="10728" max="10728" width="12.81640625" style="2" customWidth="1"/>
    <col min="10729" max="10729" width="12.1796875" style="2" customWidth="1"/>
    <col min="10730" max="10730" width="0.7265625" style="2" customWidth="1"/>
    <col min="10731" max="10977" width="8.7265625" style="2"/>
    <col min="10978" max="10978" width="40.81640625" style="2" customWidth="1"/>
    <col min="10979" max="10979" width="10" style="2" customWidth="1"/>
    <col min="10980" max="10981" width="11.453125" style="2" customWidth="1"/>
    <col min="10982" max="10982" width="3.453125" style="2" customWidth="1"/>
    <col min="10983" max="10983" width="12.1796875" style="2" customWidth="1"/>
    <col min="10984" max="10984" width="12.81640625" style="2" customWidth="1"/>
    <col min="10985" max="10985" width="12.1796875" style="2" customWidth="1"/>
    <col min="10986" max="10986" width="0.7265625" style="2" customWidth="1"/>
    <col min="10987" max="11233" width="8.7265625" style="2"/>
    <col min="11234" max="11234" width="40.81640625" style="2" customWidth="1"/>
    <col min="11235" max="11235" width="10" style="2" customWidth="1"/>
    <col min="11236" max="11237" width="11.453125" style="2" customWidth="1"/>
    <col min="11238" max="11238" width="3.453125" style="2" customWidth="1"/>
    <col min="11239" max="11239" width="12.1796875" style="2" customWidth="1"/>
    <col min="11240" max="11240" width="12.81640625" style="2" customWidth="1"/>
    <col min="11241" max="11241" width="12.1796875" style="2" customWidth="1"/>
    <col min="11242" max="11242" width="0.7265625" style="2" customWidth="1"/>
    <col min="11243" max="11489" width="8.7265625" style="2"/>
    <col min="11490" max="11490" width="40.81640625" style="2" customWidth="1"/>
    <col min="11491" max="11491" width="10" style="2" customWidth="1"/>
    <col min="11492" max="11493" width="11.453125" style="2" customWidth="1"/>
    <col min="11494" max="11494" width="3.453125" style="2" customWidth="1"/>
    <col min="11495" max="11495" width="12.1796875" style="2" customWidth="1"/>
    <col min="11496" max="11496" width="12.81640625" style="2" customWidth="1"/>
    <col min="11497" max="11497" width="12.1796875" style="2" customWidth="1"/>
    <col min="11498" max="11498" width="0.7265625" style="2" customWidth="1"/>
    <col min="11499" max="11745" width="8.7265625" style="2"/>
    <col min="11746" max="11746" width="40.81640625" style="2" customWidth="1"/>
    <col min="11747" max="11747" width="10" style="2" customWidth="1"/>
    <col min="11748" max="11749" width="11.453125" style="2" customWidth="1"/>
    <col min="11750" max="11750" width="3.453125" style="2" customWidth="1"/>
    <col min="11751" max="11751" width="12.1796875" style="2" customWidth="1"/>
    <col min="11752" max="11752" width="12.81640625" style="2" customWidth="1"/>
    <col min="11753" max="11753" width="12.1796875" style="2" customWidth="1"/>
    <col min="11754" max="11754" width="0.7265625" style="2" customWidth="1"/>
    <col min="11755" max="12001" width="8.7265625" style="2"/>
    <col min="12002" max="12002" width="40.81640625" style="2" customWidth="1"/>
    <col min="12003" max="12003" width="10" style="2" customWidth="1"/>
    <col min="12004" max="12005" width="11.453125" style="2" customWidth="1"/>
    <col min="12006" max="12006" width="3.453125" style="2" customWidth="1"/>
    <col min="12007" max="12007" width="12.1796875" style="2" customWidth="1"/>
    <col min="12008" max="12008" width="12.81640625" style="2" customWidth="1"/>
    <col min="12009" max="12009" width="12.1796875" style="2" customWidth="1"/>
    <col min="12010" max="12010" width="0.7265625" style="2" customWidth="1"/>
    <col min="12011" max="12257" width="8.7265625" style="2"/>
    <col min="12258" max="12258" width="40.81640625" style="2" customWidth="1"/>
    <col min="12259" max="12259" width="10" style="2" customWidth="1"/>
    <col min="12260" max="12261" width="11.453125" style="2" customWidth="1"/>
    <col min="12262" max="12262" width="3.453125" style="2" customWidth="1"/>
    <col min="12263" max="12263" width="12.1796875" style="2" customWidth="1"/>
    <col min="12264" max="12264" width="12.81640625" style="2" customWidth="1"/>
    <col min="12265" max="12265" width="12.1796875" style="2" customWidth="1"/>
    <col min="12266" max="12266" width="0.7265625" style="2" customWidth="1"/>
    <col min="12267" max="12513" width="8.7265625" style="2"/>
    <col min="12514" max="12514" width="40.81640625" style="2" customWidth="1"/>
    <col min="12515" max="12515" width="10" style="2" customWidth="1"/>
    <col min="12516" max="12517" width="11.453125" style="2" customWidth="1"/>
    <col min="12518" max="12518" width="3.453125" style="2" customWidth="1"/>
    <col min="12519" max="12519" width="12.1796875" style="2" customWidth="1"/>
    <col min="12520" max="12520" width="12.81640625" style="2" customWidth="1"/>
    <col min="12521" max="12521" width="12.1796875" style="2" customWidth="1"/>
    <col min="12522" max="12522" width="0.7265625" style="2" customWidth="1"/>
    <col min="12523" max="12769" width="8.7265625" style="2"/>
    <col min="12770" max="12770" width="40.81640625" style="2" customWidth="1"/>
    <col min="12771" max="12771" width="10" style="2" customWidth="1"/>
    <col min="12772" max="12773" width="11.453125" style="2" customWidth="1"/>
    <col min="12774" max="12774" width="3.453125" style="2" customWidth="1"/>
    <col min="12775" max="12775" width="12.1796875" style="2" customWidth="1"/>
    <col min="12776" max="12776" width="12.81640625" style="2" customWidth="1"/>
    <col min="12777" max="12777" width="12.1796875" style="2" customWidth="1"/>
    <col min="12778" max="12778" width="0.7265625" style="2" customWidth="1"/>
    <col min="12779" max="13025" width="8.7265625" style="2"/>
    <col min="13026" max="13026" width="40.81640625" style="2" customWidth="1"/>
    <col min="13027" max="13027" width="10" style="2" customWidth="1"/>
    <col min="13028" max="13029" width="11.453125" style="2" customWidth="1"/>
    <col min="13030" max="13030" width="3.453125" style="2" customWidth="1"/>
    <col min="13031" max="13031" width="12.1796875" style="2" customWidth="1"/>
    <col min="13032" max="13032" width="12.81640625" style="2" customWidth="1"/>
    <col min="13033" max="13033" width="12.1796875" style="2" customWidth="1"/>
    <col min="13034" max="13034" width="0.7265625" style="2" customWidth="1"/>
    <col min="13035" max="13281" width="8.7265625" style="2"/>
    <col min="13282" max="13282" width="40.81640625" style="2" customWidth="1"/>
    <col min="13283" max="13283" width="10" style="2" customWidth="1"/>
    <col min="13284" max="13285" width="11.453125" style="2" customWidth="1"/>
    <col min="13286" max="13286" width="3.453125" style="2" customWidth="1"/>
    <col min="13287" max="13287" width="12.1796875" style="2" customWidth="1"/>
    <col min="13288" max="13288" width="12.81640625" style="2" customWidth="1"/>
    <col min="13289" max="13289" width="12.1796875" style="2" customWidth="1"/>
    <col min="13290" max="13290" width="0.7265625" style="2" customWidth="1"/>
    <col min="13291" max="13537" width="8.7265625" style="2"/>
    <col min="13538" max="13538" width="40.81640625" style="2" customWidth="1"/>
    <col min="13539" max="13539" width="10" style="2" customWidth="1"/>
    <col min="13540" max="13541" width="11.453125" style="2" customWidth="1"/>
    <col min="13542" max="13542" width="3.453125" style="2" customWidth="1"/>
    <col min="13543" max="13543" width="12.1796875" style="2" customWidth="1"/>
    <col min="13544" max="13544" width="12.81640625" style="2" customWidth="1"/>
    <col min="13545" max="13545" width="12.1796875" style="2" customWidth="1"/>
    <col min="13546" max="13546" width="0.7265625" style="2" customWidth="1"/>
    <col min="13547" max="13793" width="8.7265625" style="2"/>
    <col min="13794" max="13794" width="40.81640625" style="2" customWidth="1"/>
    <col min="13795" max="13795" width="10" style="2" customWidth="1"/>
    <col min="13796" max="13797" width="11.453125" style="2" customWidth="1"/>
    <col min="13798" max="13798" width="3.453125" style="2" customWidth="1"/>
    <col min="13799" max="13799" width="12.1796875" style="2" customWidth="1"/>
    <col min="13800" max="13800" width="12.81640625" style="2" customWidth="1"/>
    <col min="13801" max="13801" width="12.1796875" style="2" customWidth="1"/>
    <col min="13802" max="13802" width="0.7265625" style="2" customWidth="1"/>
    <col min="13803" max="14049" width="8.7265625" style="2"/>
    <col min="14050" max="14050" width="40.81640625" style="2" customWidth="1"/>
    <col min="14051" max="14051" width="10" style="2" customWidth="1"/>
    <col min="14052" max="14053" width="11.453125" style="2" customWidth="1"/>
    <col min="14054" max="14054" width="3.453125" style="2" customWidth="1"/>
    <col min="14055" max="14055" width="12.1796875" style="2" customWidth="1"/>
    <col min="14056" max="14056" width="12.81640625" style="2" customWidth="1"/>
    <col min="14057" max="14057" width="12.1796875" style="2" customWidth="1"/>
    <col min="14058" max="14058" width="0.7265625" style="2" customWidth="1"/>
    <col min="14059" max="14305" width="8.7265625" style="2"/>
    <col min="14306" max="14306" width="40.81640625" style="2" customWidth="1"/>
    <col min="14307" max="14307" width="10" style="2" customWidth="1"/>
    <col min="14308" max="14309" width="11.453125" style="2" customWidth="1"/>
    <col min="14310" max="14310" width="3.453125" style="2" customWidth="1"/>
    <col min="14311" max="14311" width="12.1796875" style="2" customWidth="1"/>
    <col min="14312" max="14312" width="12.81640625" style="2" customWidth="1"/>
    <col min="14313" max="14313" width="12.1796875" style="2" customWidth="1"/>
    <col min="14314" max="14314" width="0.7265625" style="2" customWidth="1"/>
    <col min="14315" max="14561" width="8.7265625" style="2"/>
    <col min="14562" max="14562" width="40.81640625" style="2" customWidth="1"/>
    <col min="14563" max="14563" width="10" style="2" customWidth="1"/>
    <col min="14564" max="14565" width="11.453125" style="2" customWidth="1"/>
    <col min="14566" max="14566" width="3.453125" style="2" customWidth="1"/>
    <col min="14567" max="14567" width="12.1796875" style="2" customWidth="1"/>
    <col min="14568" max="14568" width="12.81640625" style="2" customWidth="1"/>
    <col min="14569" max="14569" width="12.1796875" style="2" customWidth="1"/>
    <col min="14570" max="14570" width="0.7265625" style="2" customWidth="1"/>
    <col min="14571" max="14817" width="8.7265625" style="2"/>
    <col min="14818" max="14818" width="40.81640625" style="2" customWidth="1"/>
    <col min="14819" max="14819" width="10" style="2" customWidth="1"/>
    <col min="14820" max="14821" width="11.453125" style="2" customWidth="1"/>
    <col min="14822" max="14822" width="3.453125" style="2" customWidth="1"/>
    <col min="14823" max="14823" width="12.1796875" style="2" customWidth="1"/>
    <col min="14824" max="14824" width="12.81640625" style="2" customWidth="1"/>
    <col min="14825" max="14825" width="12.1796875" style="2" customWidth="1"/>
    <col min="14826" max="14826" width="0.7265625" style="2" customWidth="1"/>
    <col min="14827" max="15073" width="8.7265625" style="2"/>
    <col min="15074" max="15074" width="40.81640625" style="2" customWidth="1"/>
    <col min="15075" max="15075" width="10" style="2" customWidth="1"/>
    <col min="15076" max="15077" width="11.453125" style="2" customWidth="1"/>
    <col min="15078" max="15078" width="3.453125" style="2" customWidth="1"/>
    <col min="15079" max="15079" width="12.1796875" style="2" customWidth="1"/>
    <col min="15080" max="15080" width="12.81640625" style="2" customWidth="1"/>
    <col min="15081" max="15081" width="12.1796875" style="2" customWidth="1"/>
    <col min="15082" max="15082" width="0.7265625" style="2" customWidth="1"/>
    <col min="15083" max="15329" width="8.7265625" style="2"/>
    <col min="15330" max="15330" width="40.81640625" style="2" customWidth="1"/>
    <col min="15331" max="15331" width="10" style="2" customWidth="1"/>
    <col min="15332" max="15333" width="11.453125" style="2" customWidth="1"/>
    <col min="15334" max="15334" width="3.453125" style="2" customWidth="1"/>
    <col min="15335" max="15335" width="12.1796875" style="2" customWidth="1"/>
    <col min="15336" max="15336" width="12.81640625" style="2" customWidth="1"/>
    <col min="15337" max="15337" width="12.1796875" style="2" customWidth="1"/>
    <col min="15338" max="15338" width="0.7265625" style="2" customWidth="1"/>
    <col min="15339" max="15585" width="8.7265625" style="2"/>
    <col min="15586" max="15586" width="40.81640625" style="2" customWidth="1"/>
    <col min="15587" max="15587" width="10" style="2" customWidth="1"/>
    <col min="15588" max="15589" width="11.453125" style="2" customWidth="1"/>
    <col min="15590" max="15590" width="3.453125" style="2" customWidth="1"/>
    <col min="15591" max="15591" width="12.1796875" style="2" customWidth="1"/>
    <col min="15592" max="15592" width="12.81640625" style="2" customWidth="1"/>
    <col min="15593" max="15593" width="12.1796875" style="2" customWidth="1"/>
    <col min="15594" max="15594" width="0.7265625" style="2" customWidth="1"/>
    <col min="15595" max="15841" width="8.7265625" style="2"/>
    <col min="15842" max="15842" width="40.81640625" style="2" customWidth="1"/>
    <col min="15843" max="15843" width="10" style="2" customWidth="1"/>
    <col min="15844" max="15845" width="11.453125" style="2" customWidth="1"/>
    <col min="15846" max="15846" width="3.453125" style="2" customWidth="1"/>
    <col min="15847" max="15847" width="12.1796875" style="2" customWidth="1"/>
    <col min="15848" max="15848" width="12.81640625" style="2" customWidth="1"/>
    <col min="15849" max="15849" width="12.1796875" style="2" customWidth="1"/>
    <col min="15850" max="15850" width="0.7265625" style="2" customWidth="1"/>
    <col min="15851" max="16097" width="8.7265625" style="2"/>
    <col min="16098" max="16098" width="40.81640625" style="2" customWidth="1"/>
    <col min="16099" max="16099" width="10" style="2" customWidth="1"/>
    <col min="16100" max="16101" width="11.453125" style="2" customWidth="1"/>
    <col min="16102" max="16102" width="3.453125" style="2" customWidth="1"/>
    <col min="16103" max="16103" width="12.1796875" style="2" customWidth="1"/>
    <col min="16104" max="16104" width="12.81640625" style="2" customWidth="1"/>
    <col min="16105" max="16105" width="12.1796875" style="2" customWidth="1"/>
    <col min="16106" max="16106" width="0.7265625" style="2" customWidth="1"/>
    <col min="16107" max="16384" width="8.7265625" style="2"/>
  </cols>
  <sheetData>
    <row r="2" spans="2:9" ht="18.75" customHeight="1" x14ac:dyDescent="0.35">
      <c r="B2" s="319" t="s">
        <v>171</v>
      </c>
      <c r="C2" s="319"/>
      <c r="D2" s="319"/>
      <c r="E2" s="319"/>
    </row>
    <row r="3" spans="2:9" ht="14.25" customHeight="1" x14ac:dyDescent="0.3">
      <c r="B3" s="3"/>
      <c r="C3" s="3"/>
      <c r="D3" s="3"/>
      <c r="E3" s="49"/>
      <c r="F3" s="3"/>
      <c r="G3" s="3"/>
      <c r="H3" s="3"/>
      <c r="I3" s="3"/>
    </row>
    <row r="4" spans="2:9" ht="14.25" customHeight="1" x14ac:dyDescent="0.3">
      <c r="B4" s="445" t="s">
        <v>172</v>
      </c>
      <c r="C4" s="372"/>
      <c r="D4" s="372"/>
      <c r="E4" s="445"/>
      <c r="F4" s="3"/>
      <c r="G4" s="3"/>
      <c r="H4" s="3"/>
      <c r="I4" s="3"/>
    </row>
    <row r="5" spans="2:9" ht="14.25" customHeight="1" x14ac:dyDescent="0.25">
      <c r="B5" s="620"/>
      <c r="C5" s="616" t="s">
        <v>173</v>
      </c>
      <c r="D5" s="616" t="s">
        <v>174</v>
      </c>
      <c r="E5" s="616" t="s">
        <v>175</v>
      </c>
      <c r="F5" s="616" t="s">
        <v>176</v>
      </c>
      <c r="G5" s="616" t="s">
        <v>177</v>
      </c>
      <c r="H5" s="616" t="s">
        <v>95</v>
      </c>
      <c r="I5" s="618" t="s">
        <v>90</v>
      </c>
    </row>
    <row r="6" spans="2:9" ht="24" customHeight="1" x14ac:dyDescent="0.25">
      <c r="B6" s="621"/>
      <c r="C6" s="617"/>
      <c r="D6" s="617"/>
      <c r="E6" s="617"/>
      <c r="F6" s="617"/>
      <c r="G6" s="617"/>
      <c r="H6" s="617"/>
      <c r="I6" s="619"/>
    </row>
    <row r="7" spans="2:9" ht="14.25" customHeight="1" x14ac:dyDescent="0.3">
      <c r="H7" s="323" t="s">
        <v>178</v>
      </c>
      <c r="I7" s="9"/>
    </row>
    <row r="8" spans="2:9" ht="14.25" customHeight="1" x14ac:dyDescent="0.3">
      <c r="H8" s="323"/>
      <c r="I8" s="9"/>
    </row>
    <row r="9" spans="2:9" ht="14.25" customHeight="1" x14ac:dyDescent="0.3">
      <c r="B9" s="58" t="s">
        <v>179</v>
      </c>
      <c r="C9" s="39">
        <v>242.83764708305347</v>
      </c>
      <c r="D9" s="13">
        <v>2353.9195596785253</v>
      </c>
      <c r="E9" s="13">
        <v>172.74391567994354</v>
      </c>
      <c r="F9" s="13">
        <v>3903.7389785541309</v>
      </c>
      <c r="G9" s="13">
        <v>108.82654345280996</v>
      </c>
      <c r="H9" s="332">
        <v>6782.0666444484568</v>
      </c>
      <c r="I9" s="46">
        <v>3081</v>
      </c>
    </row>
    <row r="10" spans="2:9" ht="14.25" customHeight="1" x14ac:dyDescent="0.25">
      <c r="B10" s="10"/>
      <c r="C10" s="39"/>
      <c r="D10" s="13"/>
      <c r="E10" s="13"/>
      <c r="F10" s="13"/>
      <c r="G10" s="13"/>
      <c r="H10" s="332"/>
      <c r="I10" s="46"/>
    </row>
    <row r="11" spans="2:9" ht="14.25" customHeight="1" x14ac:dyDescent="0.3">
      <c r="B11" s="58" t="s">
        <v>180</v>
      </c>
      <c r="C11" s="39">
        <v>419.37977243636459</v>
      </c>
      <c r="D11" s="13">
        <v>1976.0266491402235</v>
      </c>
      <c r="E11" s="13">
        <v>820.13734992591378</v>
      </c>
      <c r="F11" s="13">
        <v>752.94931320550347</v>
      </c>
      <c r="G11" s="13">
        <v>549.71938139663769</v>
      </c>
      <c r="H11" s="332">
        <v>4518.2124661046473</v>
      </c>
      <c r="I11" s="46">
        <v>2327</v>
      </c>
    </row>
    <row r="12" spans="2:9" ht="14.25" customHeight="1" x14ac:dyDescent="0.25">
      <c r="B12" s="10"/>
      <c r="C12" s="39"/>
      <c r="D12" s="13"/>
      <c r="E12" s="13"/>
      <c r="F12" s="13"/>
      <c r="G12" s="13"/>
      <c r="H12" s="332"/>
      <c r="I12" s="46"/>
    </row>
    <row r="13" spans="2:9" ht="14.25" customHeight="1" x14ac:dyDescent="0.25">
      <c r="B13" s="59" t="s">
        <v>49</v>
      </c>
      <c r="C13" s="39">
        <v>54.625776394996365</v>
      </c>
      <c r="D13" s="13">
        <v>196.5545481149729</v>
      </c>
      <c r="E13" s="13">
        <v>16.809056755147168</v>
      </c>
      <c r="F13" s="13">
        <v>524.02415190890042</v>
      </c>
      <c r="G13" s="13">
        <v>118.33110047698383</v>
      </c>
      <c r="H13" s="332">
        <v>910.34463365100066</v>
      </c>
      <c r="I13" s="46">
        <v>753</v>
      </c>
    </row>
    <row r="14" spans="2:9" ht="14.25" customHeight="1" x14ac:dyDescent="0.25">
      <c r="B14" s="59" t="s">
        <v>50</v>
      </c>
      <c r="C14" s="39">
        <v>95.650368374009759</v>
      </c>
      <c r="D14" s="13">
        <v>427.69640080418378</v>
      </c>
      <c r="E14" s="13">
        <v>26.929903753542067</v>
      </c>
      <c r="F14" s="13">
        <v>701.20366478437359</v>
      </c>
      <c r="G14" s="13">
        <v>188.12887028938553</v>
      </c>
      <c r="H14" s="332">
        <v>1439.6092080054921</v>
      </c>
      <c r="I14" s="46">
        <v>1153</v>
      </c>
    </row>
    <row r="15" spans="2:9" ht="14.25" customHeight="1" x14ac:dyDescent="0.3">
      <c r="B15" s="58" t="s">
        <v>152</v>
      </c>
      <c r="C15" s="44">
        <v>150.27614476900612</v>
      </c>
      <c r="D15" s="17">
        <v>624.25094891915546</v>
      </c>
      <c r="E15" s="17">
        <v>43.738960508689246</v>
      </c>
      <c r="F15" s="17">
        <v>1225.2278166932754</v>
      </c>
      <c r="G15" s="17">
        <v>306.45997076636911</v>
      </c>
      <c r="H15" s="332">
        <v>2349.9538416564947</v>
      </c>
      <c r="I15" s="46">
        <v>1906</v>
      </c>
    </row>
    <row r="16" spans="2:9" ht="14.25" customHeight="1" x14ac:dyDescent="0.3">
      <c r="C16" s="43"/>
      <c r="D16" s="331"/>
      <c r="E16" s="13"/>
      <c r="F16" s="13"/>
      <c r="G16" s="13"/>
      <c r="H16" s="332"/>
      <c r="I16" s="56"/>
    </row>
    <row r="17" spans="2:9" s="20" customFormat="1" ht="14.25" customHeight="1" x14ac:dyDescent="0.3">
      <c r="B17" s="449" t="s">
        <v>153</v>
      </c>
      <c r="C17" s="450">
        <v>812.49356428842407</v>
      </c>
      <c r="D17" s="522">
        <v>4954.1971577379127</v>
      </c>
      <c r="E17" s="326">
        <v>1036.62022611455</v>
      </c>
      <c r="F17" s="325">
        <v>5881.9161084529069</v>
      </c>
      <c r="G17" s="325">
        <v>965.00589561581603</v>
      </c>
      <c r="H17" s="326">
        <v>13650.232952209557</v>
      </c>
      <c r="I17" s="451">
        <v>7314</v>
      </c>
    </row>
    <row r="18" spans="2:9" s="20" customFormat="1" ht="14.25" customHeight="1" x14ac:dyDescent="0.3">
      <c r="B18" s="299"/>
      <c r="C18" s="320"/>
      <c r="D18" s="321"/>
      <c r="F18" s="65"/>
      <c r="G18" s="17"/>
      <c r="H18" s="324" t="s">
        <v>52</v>
      </c>
      <c r="I18" s="322"/>
    </row>
    <row r="19" spans="2:9" s="20" customFormat="1" ht="14.25" customHeight="1" x14ac:dyDescent="0.3">
      <c r="B19" s="299"/>
      <c r="C19" s="320"/>
      <c r="D19" s="321"/>
      <c r="F19" s="65"/>
      <c r="G19" s="17"/>
      <c r="H19" s="324"/>
      <c r="I19" s="322"/>
    </row>
    <row r="20" spans="2:9" s="20" customFormat="1" ht="14.25" customHeight="1" x14ac:dyDescent="0.3">
      <c r="B20" s="58" t="s">
        <v>179</v>
      </c>
      <c r="C20" s="333">
        <v>3.5805847953710566</v>
      </c>
      <c r="D20" s="334">
        <v>34.70799806435631</v>
      </c>
      <c r="E20" s="335">
        <v>2.5470689796501067</v>
      </c>
      <c r="F20" s="336">
        <v>57.559726012860459</v>
      </c>
      <c r="G20" s="336">
        <v>1.6046221477621612</v>
      </c>
      <c r="H20" s="330">
        <v>100</v>
      </c>
      <c r="I20" s="322"/>
    </row>
    <row r="21" spans="2:9" s="20" customFormat="1" ht="14.25" customHeight="1" x14ac:dyDescent="0.3">
      <c r="B21" s="10"/>
      <c r="C21" s="333"/>
      <c r="D21" s="334"/>
      <c r="E21" s="335"/>
      <c r="F21" s="336"/>
      <c r="G21" s="336"/>
      <c r="H21" s="330"/>
      <c r="I21" s="322"/>
    </row>
    <row r="22" spans="2:9" s="20" customFormat="1" ht="14.25" customHeight="1" x14ac:dyDescent="0.3">
      <c r="B22" s="58" t="s">
        <v>180</v>
      </c>
      <c r="C22" s="333">
        <v>9.2819843153133217</v>
      </c>
      <c r="D22" s="334">
        <v>43.734699595564713</v>
      </c>
      <c r="E22" s="335">
        <v>18.151810170029272</v>
      </c>
      <c r="F22" s="336">
        <v>16.664761094217749</v>
      </c>
      <c r="G22" s="336">
        <v>12.166744824874854</v>
      </c>
      <c r="H22" s="330">
        <v>100</v>
      </c>
      <c r="I22" s="322"/>
    </row>
    <row r="23" spans="2:9" s="20" customFormat="1" ht="14.25" customHeight="1" x14ac:dyDescent="0.3">
      <c r="B23" s="10"/>
      <c r="C23" s="333"/>
      <c r="D23" s="334"/>
      <c r="E23" s="335"/>
      <c r="F23" s="336"/>
      <c r="G23" s="336"/>
      <c r="H23" s="330"/>
      <c r="I23" s="322"/>
    </row>
    <row r="24" spans="2:9" s="20" customFormat="1" ht="14.25" customHeight="1" x14ac:dyDescent="0.3">
      <c r="B24" s="59" t="s">
        <v>49</v>
      </c>
      <c r="C24" s="333">
        <v>6.0005600489911037</v>
      </c>
      <c r="D24" s="334">
        <v>21.591223900192304</v>
      </c>
      <c r="E24" s="335">
        <v>1.8464498096433295</v>
      </c>
      <c r="F24" s="336">
        <v>57.56327137418991</v>
      </c>
      <c r="G24" s="336">
        <v>12.998494866983364</v>
      </c>
      <c r="H24" s="330">
        <v>100</v>
      </c>
      <c r="I24" s="322"/>
    </row>
    <row r="25" spans="2:9" s="20" customFormat="1" ht="14.25" customHeight="1" x14ac:dyDescent="0.3">
      <c r="B25" s="59" t="s">
        <v>50</v>
      </c>
      <c r="C25" s="333">
        <v>6.6441898149935188</v>
      </c>
      <c r="D25" s="334">
        <v>29.70920152676268</v>
      </c>
      <c r="E25" s="335">
        <v>1.8706398655821415</v>
      </c>
      <c r="F25" s="336">
        <v>48.707917460173576</v>
      </c>
      <c r="G25" s="336">
        <v>13.06805133248827</v>
      </c>
      <c r="H25" s="330">
        <v>100</v>
      </c>
      <c r="I25" s="337"/>
    </row>
    <row r="26" spans="2:9" s="20" customFormat="1" ht="14.25" customHeight="1" x14ac:dyDescent="0.3">
      <c r="B26" s="58" t="s">
        <v>152</v>
      </c>
      <c r="C26" s="327">
        <v>6.3948551714137363</v>
      </c>
      <c r="D26" s="328">
        <v>26.564391940529251</v>
      </c>
      <c r="E26" s="330">
        <v>1.8612689208336717</v>
      </c>
      <c r="F26" s="226">
        <v>52.138377995952723</v>
      </c>
      <c r="G26" s="226">
        <v>13.041105971270648</v>
      </c>
      <c r="H26" s="330">
        <v>100</v>
      </c>
      <c r="I26" s="322"/>
    </row>
    <row r="27" spans="2:9" s="20" customFormat="1" ht="14.25" customHeight="1" x14ac:dyDescent="0.3">
      <c r="B27" s="2"/>
      <c r="C27" s="327"/>
      <c r="D27" s="328"/>
      <c r="E27" s="329"/>
      <c r="F27" s="225"/>
      <c r="G27" s="226"/>
      <c r="H27" s="330"/>
      <c r="I27" s="322"/>
    </row>
    <row r="28" spans="2:9" ht="14.25" customHeight="1" x14ac:dyDescent="0.3">
      <c r="B28" s="449" t="s">
        <v>153</v>
      </c>
      <c r="C28" s="305">
        <v>5.9522322229446356</v>
      </c>
      <c r="D28" s="305">
        <v>36.293865277485828</v>
      </c>
      <c r="E28" s="305">
        <v>7.594157768177495</v>
      </c>
      <c r="F28" s="305">
        <v>43.090225119570604</v>
      </c>
      <c r="G28" s="305">
        <v>7.0695196118217982</v>
      </c>
      <c r="H28" s="305">
        <v>100</v>
      </c>
      <c r="I28" s="33"/>
    </row>
    <row r="29" spans="2:9" ht="14.25" customHeight="1" x14ac:dyDescent="0.3">
      <c r="B29" s="555" t="s">
        <v>121</v>
      </c>
      <c r="C29" s="555"/>
      <c r="D29" s="555"/>
      <c r="E29" s="558"/>
      <c r="F29" s="556"/>
      <c r="G29" s="328"/>
      <c r="H29" s="328"/>
      <c r="I29" s="33"/>
    </row>
    <row r="30" spans="2:9" s="42" customFormat="1" ht="14.25" customHeight="1" x14ac:dyDescent="0.25">
      <c r="B30" s="489" t="s">
        <v>181</v>
      </c>
      <c r="C30" s="30"/>
      <c r="D30" s="30"/>
      <c r="E30" s="52"/>
      <c r="F30" s="31"/>
    </row>
    <row r="31" spans="2:9" s="42" customFormat="1" ht="14.25" customHeight="1" x14ac:dyDescent="0.25">
      <c r="B31" s="583" t="s">
        <v>182</v>
      </c>
      <c r="C31" s="30"/>
      <c r="D31" s="30"/>
      <c r="E31" s="52"/>
      <c r="F31" s="31"/>
    </row>
    <row r="32" spans="2:9" s="42" customFormat="1" ht="14.25" customHeight="1" x14ac:dyDescent="0.25">
      <c r="B32" s="583" t="s">
        <v>183</v>
      </c>
      <c r="C32" s="30"/>
      <c r="D32" s="30"/>
      <c r="E32" s="52"/>
      <c r="F32" s="31"/>
    </row>
    <row r="33" spans="2:18" s="42" customFormat="1" ht="48" customHeight="1" x14ac:dyDescent="0.25">
      <c r="B33" s="615" t="s">
        <v>184</v>
      </c>
      <c r="C33" s="615"/>
      <c r="D33" s="615"/>
      <c r="E33" s="615"/>
      <c r="F33" s="615"/>
      <c r="G33" s="615"/>
      <c r="H33" s="3"/>
      <c r="I33" s="3"/>
      <c r="J33" s="3"/>
      <c r="K33" s="3"/>
      <c r="L33" s="3"/>
      <c r="M33" s="3"/>
      <c r="N33" s="3"/>
      <c r="O33" s="3"/>
      <c r="P33" s="3"/>
      <c r="Q33" s="3"/>
      <c r="R33" s="3"/>
    </row>
    <row r="34" spans="2:18" ht="14.25" customHeight="1" x14ac:dyDescent="0.3">
      <c r="B34" s="590" t="s">
        <v>91</v>
      </c>
      <c r="C34" s="557"/>
      <c r="D34" s="557"/>
      <c r="E34" s="559"/>
      <c r="F34" s="557"/>
      <c r="G34" s="557"/>
    </row>
  </sheetData>
  <mergeCells count="9">
    <mergeCell ref="B33:G33"/>
    <mergeCell ref="H5:H6"/>
    <mergeCell ref="I5:I6"/>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8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EC946-A07E-451A-BB52-D87AB7C27163}">
  <sheetPr>
    <tabColor rgb="FFCC99FF"/>
    <pageSetUpPr fitToPage="1"/>
  </sheetPr>
  <dimension ref="B2:I32"/>
  <sheetViews>
    <sheetView zoomScaleNormal="100" workbookViewId="0"/>
  </sheetViews>
  <sheetFormatPr defaultRowHeight="14.25" customHeight="1" x14ac:dyDescent="0.3"/>
  <cols>
    <col min="1" max="1" width="8.7265625" style="2"/>
    <col min="2" max="2" width="31.54296875" style="2" customWidth="1"/>
    <col min="3" max="3" width="21.54296875" style="2" customWidth="1"/>
    <col min="4" max="4" width="14.54296875" style="2" customWidth="1"/>
    <col min="5" max="5" width="14.54296875" style="53" customWidth="1"/>
    <col min="6" max="8" width="9.7265625" style="2" customWidth="1"/>
    <col min="9" max="225" width="8.7265625" style="2"/>
    <col min="226" max="226" width="40.81640625" style="2" customWidth="1"/>
    <col min="227" max="227" width="10" style="2" customWidth="1"/>
    <col min="228" max="229" width="11.453125" style="2" customWidth="1"/>
    <col min="230" max="230" width="3.453125" style="2" customWidth="1"/>
    <col min="231" max="231" width="12.1796875" style="2" customWidth="1"/>
    <col min="232" max="232" width="12.81640625" style="2" customWidth="1"/>
    <col min="233" max="233" width="12.1796875" style="2" customWidth="1"/>
    <col min="234" max="234" width="0.7265625" style="2" customWidth="1"/>
    <col min="235" max="481" width="8.7265625" style="2"/>
    <col min="482" max="482" width="40.81640625" style="2" customWidth="1"/>
    <col min="483" max="483" width="10" style="2" customWidth="1"/>
    <col min="484" max="485" width="11.453125" style="2" customWidth="1"/>
    <col min="486" max="486" width="3.453125" style="2" customWidth="1"/>
    <col min="487" max="487" width="12.1796875" style="2" customWidth="1"/>
    <col min="488" max="488" width="12.81640625" style="2" customWidth="1"/>
    <col min="489" max="489" width="12.1796875" style="2" customWidth="1"/>
    <col min="490" max="490" width="0.7265625" style="2" customWidth="1"/>
    <col min="491" max="737" width="8.7265625" style="2"/>
    <col min="738" max="738" width="40.81640625" style="2" customWidth="1"/>
    <col min="739" max="739" width="10" style="2" customWidth="1"/>
    <col min="740" max="741" width="11.453125" style="2" customWidth="1"/>
    <col min="742" max="742" width="3.453125" style="2" customWidth="1"/>
    <col min="743" max="743" width="12.1796875" style="2" customWidth="1"/>
    <col min="744" max="744" width="12.81640625" style="2" customWidth="1"/>
    <col min="745" max="745" width="12.1796875" style="2" customWidth="1"/>
    <col min="746" max="746" width="0.7265625" style="2" customWidth="1"/>
    <col min="747" max="993" width="8.7265625" style="2"/>
    <col min="994" max="994" width="40.81640625" style="2" customWidth="1"/>
    <col min="995" max="995" width="10" style="2" customWidth="1"/>
    <col min="996" max="997" width="11.453125" style="2" customWidth="1"/>
    <col min="998" max="998" width="3.453125" style="2" customWidth="1"/>
    <col min="999" max="999" width="12.1796875" style="2" customWidth="1"/>
    <col min="1000" max="1000" width="12.81640625" style="2" customWidth="1"/>
    <col min="1001" max="1001" width="12.1796875" style="2" customWidth="1"/>
    <col min="1002" max="1002" width="0.7265625" style="2" customWidth="1"/>
    <col min="1003" max="1249" width="8.7265625" style="2"/>
    <col min="1250" max="1250" width="40.81640625" style="2" customWidth="1"/>
    <col min="1251" max="1251" width="10" style="2" customWidth="1"/>
    <col min="1252" max="1253" width="11.453125" style="2" customWidth="1"/>
    <col min="1254" max="1254" width="3.453125" style="2" customWidth="1"/>
    <col min="1255" max="1255" width="12.1796875" style="2" customWidth="1"/>
    <col min="1256" max="1256" width="12.81640625" style="2" customWidth="1"/>
    <col min="1257" max="1257" width="12.1796875" style="2" customWidth="1"/>
    <col min="1258" max="1258" width="0.7265625" style="2" customWidth="1"/>
    <col min="1259" max="1505" width="8.7265625" style="2"/>
    <col min="1506" max="1506" width="40.81640625" style="2" customWidth="1"/>
    <col min="1507" max="1507" width="10" style="2" customWidth="1"/>
    <col min="1508" max="1509" width="11.453125" style="2" customWidth="1"/>
    <col min="1510" max="1510" width="3.453125" style="2" customWidth="1"/>
    <col min="1511" max="1511" width="12.1796875" style="2" customWidth="1"/>
    <col min="1512" max="1512" width="12.81640625" style="2" customWidth="1"/>
    <col min="1513" max="1513" width="12.1796875" style="2" customWidth="1"/>
    <col min="1514" max="1514" width="0.7265625" style="2" customWidth="1"/>
    <col min="1515" max="1761" width="8.7265625" style="2"/>
    <col min="1762" max="1762" width="40.81640625" style="2" customWidth="1"/>
    <col min="1763" max="1763" width="10" style="2" customWidth="1"/>
    <col min="1764" max="1765" width="11.453125" style="2" customWidth="1"/>
    <col min="1766" max="1766" width="3.453125" style="2" customWidth="1"/>
    <col min="1767" max="1767" width="12.1796875" style="2" customWidth="1"/>
    <col min="1768" max="1768" width="12.81640625" style="2" customWidth="1"/>
    <col min="1769" max="1769" width="12.1796875" style="2" customWidth="1"/>
    <col min="1770" max="1770" width="0.7265625" style="2" customWidth="1"/>
    <col min="1771" max="2017" width="8.7265625" style="2"/>
    <col min="2018" max="2018" width="40.81640625" style="2" customWidth="1"/>
    <col min="2019" max="2019" width="10" style="2" customWidth="1"/>
    <col min="2020" max="2021" width="11.453125" style="2" customWidth="1"/>
    <col min="2022" max="2022" width="3.453125" style="2" customWidth="1"/>
    <col min="2023" max="2023" width="12.1796875" style="2" customWidth="1"/>
    <col min="2024" max="2024" width="12.81640625" style="2" customWidth="1"/>
    <col min="2025" max="2025" width="12.1796875" style="2" customWidth="1"/>
    <col min="2026" max="2026" width="0.7265625" style="2" customWidth="1"/>
    <col min="2027" max="2273" width="8.7265625" style="2"/>
    <col min="2274" max="2274" width="40.81640625" style="2" customWidth="1"/>
    <col min="2275" max="2275" width="10" style="2" customWidth="1"/>
    <col min="2276" max="2277" width="11.453125" style="2" customWidth="1"/>
    <col min="2278" max="2278" width="3.453125" style="2" customWidth="1"/>
    <col min="2279" max="2279" width="12.1796875" style="2" customWidth="1"/>
    <col min="2280" max="2280" width="12.81640625" style="2" customWidth="1"/>
    <col min="2281" max="2281" width="12.1796875" style="2" customWidth="1"/>
    <col min="2282" max="2282" width="0.7265625" style="2" customWidth="1"/>
    <col min="2283" max="2529" width="8.7265625" style="2"/>
    <col min="2530" max="2530" width="40.81640625" style="2" customWidth="1"/>
    <col min="2531" max="2531" width="10" style="2" customWidth="1"/>
    <col min="2532" max="2533" width="11.453125" style="2" customWidth="1"/>
    <col min="2534" max="2534" width="3.453125" style="2" customWidth="1"/>
    <col min="2535" max="2535" width="12.1796875" style="2" customWidth="1"/>
    <col min="2536" max="2536" width="12.81640625" style="2" customWidth="1"/>
    <col min="2537" max="2537" width="12.1796875" style="2" customWidth="1"/>
    <col min="2538" max="2538" width="0.7265625" style="2" customWidth="1"/>
    <col min="2539" max="2785" width="8.7265625" style="2"/>
    <col min="2786" max="2786" width="40.81640625" style="2" customWidth="1"/>
    <col min="2787" max="2787" width="10" style="2" customWidth="1"/>
    <col min="2788" max="2789" width="11.453125" style="2" customWidth="1"/>
    <col min="2790" max="2790" width="3.453125" style="2" customWidth="1"/>
    <col min="2791" max="2791" width="12.1796875" style="2" customWidth="1"/>
    <col min="2792" max="2792" width="12.81640625" style="2" customWidth="1"/>
    <col min="2793" max="2793" width="12.1796875" style="2" customWidth="1"/>
    <col min="2794" max="2794" width="0.7265625" style="2" customWidth="1"/>
    <col min="2795" max="3041" width="8.7265625" style="2"/>
    <col min="3042" max="3042" width="40.81640625" style="2" customWidth="1"/>
    <col min="3043" max="3043" width="10" style="2" customWidth="1"/>
    <col min="3044" max="3045" width="11.453125" style="2" customWidth="1"/>
    <col min="3046" max="3046" width="3.453125" style="2" customWidth="1"/>
    <col min="3047" max="3047" width="12.1796875" style="2" customWidth="1"/>
    <col min="3048" max="3048" width="12.81640625" style="2" customWidth="1"/>
    <col min="3049" max="3049" width="12.1796875" style="2" customWidth="1"/>
    <col min="3050" max="3050" width="0.7265625" style="2" customWidth="1"/>
    <col min="3051" max="3297" width="8.7265625" style="2"/>
    <col min="3298" max="3298" width="40.81640625" style="2" customWidth="1"/>
    <col min="3299" max="3299" width="10" style="2" customWidth="1"/>
    <col min="3300" max="3301" width="11.453125" style="2" customWidth="1"/>
    <col min="3302" max="3302" width="3.453125" style="2" customWidth="1"/>
    <col min="3303" max="3303" width="12.1796875" style="2" customWidth="1"/>
    <col min="3304" max="3304" width="12.81640625" style="2" customWidth="1"/>
    <col min="3305" max="3305" width="12.1796875" style="2" customWidth="1"/>
    <col min="3306" max="3306" width="0.7265625" style="2" customWidth="1"/>
    <col min="3307" max="3553" width="8.7265625" style="2"/>
    <col min="3554" max="3554" width="40.81640625" style="2" customWidth="1"/>
    <col min="3555" max="3555" width="10" style="2" customWidth="1"/>
    <col min="3556" max="3557" width="11.453125" style="2" customWidth="1"/>
    <col min="3558" max="3558" width="3.453125" style="2" customWidth="1"/>
    <col min="3559" max="3559" width="12.1796875" style="2" customWidth="1"/>
    <col min="3560" max="3560" width="12.81640625" style="2" customWidth="1"/>
    <col min="3561" max="3561" width="12.1796875" style="2" customWidth="1"/>
    <col min="3562" max="3562" width="0.7265625" style="2" customWidth="1"/>
    <col min="3563" max="3809" width="8.7265625" style="2"/>
    <col min="3810" max="3810" width="40.81640625" style="2" customWidth="1"/>
    <col min="3811" max="3811" width="10" style="2" customWidth="1"/>
    <col min="3812" max="3813" width="11.453125" style="2" customWidth="1"/>
    <col min="3814" max="3814" width="3.453125" style="2" customWidth="1"/>
    <col min="3815" max="3815" width="12.1796875" style="2" customWidth="1"/>
    <col min="3816" max="3816" width="12.81640625" style="2" customWidth="1"/>
    <col min="3817" max="3817" width="12.1796875" style="2" customWidth="1"/>
    <col min="3818" max="3818" width="0.7265625" style="2" customWidth="1"/>
    <col min="3819" max="4065" width="8.7265625" style="2"/>
    <col min="4066" max="4066" width="40.81640625" style="2" customWidth="1"/>
    <col min="4067" max="4067" width="10" style="2" customWidth="1"/>
    <col min="4068" max="4069" width="11.453125" style="2" customWidth="1"/>
    <col min="4070" max="4070" width="3.453125" style="2" customWidth="1"/>
    <col min="4071" max="4071" width="12.1796875" style="2" customWidth="1"/>
    <col min="4072" max="4072" width="12.81640625" style="2" customWidth="1"/>
    <col min="4073" max="4073" width="12.1796875" style="2" customWidth="1"/>
    <col min="4074" max="4074" width="0.7265625" style="2" customWidth="1"/>
    <col min="4075" max="4321" width="8.7265625" style="2"/>
    <col min="4322" max="4322" width="40.81640625" style="2" customWidth="1"/>
    <col min="4323" max="4323" width="10" style="2" customWidth="1"/>
    <col min="4324" max="4325" width="11.453125" style="2" customWidth="1"/>
    <col min="4326" max="4326" width="3.453125" style="2" customWidth="1"/>
    <col min="4327" max="4327" width="12.1796875" style="2" customWidth="1"/>
    <col min="4328" max="4328" width="12.81640625" style="2" customWidth="1"/>
    <col min="4329" max="4329" width="12.1796875" style="2" customWidth="1"/>
    <col min="4330" max="4330" width="0.7265625" style="2" customWidth="1"/>
    <col min="4331" max="4577" width="8.7265625" style="2"/>
    <col min="4578" max="4578" width="40.81640625" style="2" customWidth="1"/>
    <col min="4579" max="4579" width="10" style="2" customWidth="1"/>
    <col min="4580" max="4581" width="11.453125" style="2" customWidth="1"/>
    <col min="4582" max="4582" width="3.453125" style="2" customWidth="1"/>
    <col min="4583" max="4583" width="12.1796875" style="2" customWidth="1"/>
    <col min="4584" max="4584" width="12.81640625" style="2" customWidth="1"/>
    <col min="4585" max="4585" width="12.1796875" style="2" customWidth="1"/>
    <col min="4586" max="4586" width="0.7265625" style="2" customWidth="1"/>
    <col min="4587" max="4833" width="8.7265625" style="2"/>
    <col min="4834" max="4834" width="40.81640625" style="2" customWidth="1"/>
    <col min="4835" max="4835" width="10" style="2" customWidth="1"/>
    <col min="4836" max="4837" width="11.453125" style="2" customWidth="1"/>
    <col min="4838" max="4838" width="3.453125" style="2" customWidth="1"/>
    <col min="4839" max="4839" width="12.1796875" style="2" customWidth="1"/>
    <col min="4840" max="4840" width="12.81640625" style="2" customWidth="1"/>
    <col min="4841" max="4841" width="12.1796875" style="2" customWidth="1"/>
    <col min="4842" max="4842" width="0.7265625" style="2" customWidth="1"/>
    <col min="4843" max="5089" width="8.7265625" style="2"/>
    <col min="5090" max="5090" width="40.81640625" style="2" customWidth="1"/>
    <col min="5091" max="5091" width="10" style="2" customWidth="1"/>
    <col min="5092" max="5093" width="11.453125" style="2" customWidth="1"/>
    <col min="5094" max="5094" width="3.453125" style="2" customWidth="1"/>
    <col min="5095" max="5095" width="12.1796875" style="2" customWidth="1"/>
    <col min="5096" max="5096" width="12.81640625" style="2" customWidth="1"/>
    <col min="5097" max="5097" width="12.1796875" style="2" customWidth="1"/>
    <col min="5098" max="5098" width="0.7265625" style="2" customWidth="1"/>
    <col min="5099" max="5345" width="8.7265625" style="2"/>
    <col min="5346" max="5346" width="40.81640625" style="2" customWidth="1"/>
    <col min="5347" max="5347" width="10" style="2" customWidth="1"/>
    <col min="5348" max="5349" width="11.453125" style="2" customWidth="1"/>
    <col min="5350" max="5350" width="3.453125" style="2" customWidth="1"/>
    <col min="5351" max="5351" width="12.1796875" style="2" customWidth="1"/>
    <col min="5352" max="5352" width="12.81640625" style="2" customWidth="1"/>
    <col min="5353" max="5353" width="12.1796875" style="2" customWidth="1"/>
    <col min="5354" max="5354" width="0.7265625" style="2" customWidth="1"/>
    <col min="5355" max="5601" width="8.7265625" style="2"/>
    <col min="5602" max="5602" width="40.81640625" style="2" customWidth="1"/>
    <col min="5603" max="5603" width="10" style="2" customWidth="1"/>
    <col min="5604" max="5605" width="11.453125" style="2" customWidth="1"/>
    <col min="5606" max="5606" width="3.453125" style="2" customWidth="1"/>
    <col min="5607" max="5607" width="12.1796875" style="2" customWidth="1"/>
    <col min="5608" max="5608" width="12.81640625" style="2" customWidth="1"/>
    <col min="5609" max="5609" width="12.1796875" style="2" customWidth="1"/>
    <col min="5610" max="5610" width="0.7265625" style="2" customWidth="1"/>
    <col min="5611" max="5857" width="8.7265625" style="2"/>
    <col min="5858" max="5858" width="40.81640625" style="2" customWidth="1"/>
    <col min="5859" max="5859" width="10" style="2" customWidth="1"/>
    <col min="5860" max="5861" width="11.453125" style="2" customWidth="1"/>
    <col min="5862" max="5862" width="3.453125" style="2" customWidth="1"/>
    <col min="5863" max="5863" width="12.1796875" style="2" customWidth="1"/>
    <col min="5864" max="5864" width="12.81640625" style="2" customWidth="1"/>
    <col min="5865" max="5865" width="12.1796875" style="2" customWidth="1"/>
    <col min="5866" max="5866" width="0.7265625" style="2" customWidth="1"/>
    <col min="5867" max="6113" width="8.7265625" style="2"/>
    <col min="6114" max="6114" width="40.81640625" style="2" customWidth="1"/>
    <col min="6115" max="6115" width="10" style="2" customWidth="1"/>
    <col min="6116" max="6117" width="11.453125" style="2" customWidth="1"/>
    <col min="6118" max="6118" width="3.453125" style="2" customWidth="1"/>
    <col min="6119" max="6119" width="12.1796875" style="2" customWidth="1"/>
    <col min="6120" max="6120" width="12.81640625" style="2" customWidth="1"/>
    <col min="6121" max="6121" width="12.1796875" style="2" customWidth="1"/>
    <col min="6122" max="6122" width="0.7265625" style="2" customWidth="1"/>
    <col min="6123" max="6369" width="8.7265625" style="2"/>
    <col min="6370" max="6370" width="40.81640625" style="2" customWidth="1"/>
    <col min="6371" max="6371" width="10" style="2" customWidth="1"/>
    <col min="6372" max="6373" width="11.453125" style="2" customWidth="1"/>
    <col min="6374" max="6374" width="3.453125" style="2" customWidth="1"/>
    <col min="6375" max="6375" width="12.1796875" style="2" customWidth="1"/>
    <col min="6376" max="6376" width="12.81640625" style="2" customWidth="1"/>
    <col min="6377" max="6377" width="12.1796875" style="2" customWidth="1"/>
    <col min="6378" max="6378" width="0.7265625" style="2" customWidth="1"/>
    <col min="6379" max="6625" width="8.7265625" style="2"/>
    <col min="6626" max="6626" width="40.81640625" style="2" customWidth="1"/>
    <col min="6627" max="6627" width="10" style="2" customWidth="1"/>
    <col min="6628" max="6629" width="11.453125" style="2" customWidth="1"/>
    <col min="6630" max="6630" width="3.453125" style="2" customWidth="1"/>
    <col min="6631" max="6631" width="12.1796875" style="2" customWidth="1"/>
    <col min="6632" max="6632" width="12.81640625" style="2" customWidth="1"/>
    <col min="6633" max="6633" width="12.1796875" style="2" customWidth="1"/>
    <col min="6634" max="6634" width="0.7265625" style="2" customWidth="1"/>
    <col min="6635" max="6881" width="8.7265625" style="2"/>
    <col min="6882" max="6882" width="40.81640625" style="2" customWidth="1"/>
    <col min="6883" max="6883" width="10" style="2" customWidth="1"/>
    <col min="6884" max="6885" width="11.453125" style="2" customWidth="1"/>
    <col min="6886" max="6886" width="3.453125" style="2" customWidth="1"/>
    <col min="6887" max="6887" width="12.1796875" style="2" customWidth="1"/>
    <col min="6888" max="6888" width="12.81640625" style="2" customWidth="1"/>
    <col min="6889" max="6889" width="12.1796875" style="2" customWidth="1"/>
    <col min="6890" max="6890" width="0.7265625" style="2" customWidth="1"/>
    <col min="6891" max="7137" width="8.7265625" style="2"/>
    <col min="7138" max="7138" width="40.81640625" style="2" customWidth="1"/>
    <col min="7139" max="7139" width="10" style="2" customWidth="1"/>
    <col min="7140" max="7141" width="11.453125" style="2" customWidth="1"/>
    <col min="7142" max="7142" width="3.453125" style="2" customWidth="1"/>
    <col min="7143" max="7143" width="12.1796875" style="2" customWidth="1"/>
    <col min="7144" max="7144" width="12.81640625" style="2" customWidth="1"/>
    <col min="7145" max="7145" width="12.1796875" style="2" customWidth="1"/>
    <col min="7146" max="7146" width="0.7265625" style="2" customWidth="1"/>
    <col min="7147" max="7393" width="8.7265625" style="2"/>
    <col min="7394" max="7394" width="40.81640625" style="2" customWidth="1"/>
    <col min="7395" max="7395" width="10" style="2" customWidth="1"/>
    <col min="7396" max="7397" width="11.453125" style="2" customWidth="1"/>
    <col min="7398" max="7398" width="3.453125" style="2" customWidth="1"/>
    <col min="7399" max="7399" width="12.1796875" style="2" customWidth="1"/>
    <col min="7400" max="7400" width="12.81640625" style="2" customWidth="1"/>
    <col min="7401" max="7401" width="12.1796875" style="2" customWidth="1"/>
    <col min="7402" max="7402" width="0.7265625" style="2" customWidth="1"/>
    <col min="7403" max="7649" width="8.7265625" style="2"/>
    <col min="7650" max="7650" width="40.81640625" style="2" customWidth="1"/>
    <col min="7651" max="7651" width="10" style="2" customWidth="1"/>
    <col min="7652" max="7653" width="11.453125" style="2" customWidth="1"/>
    <col min="7654" max="7654" width="3.453125" style="2" customWidth="1"/>
    <col min="7655" max="7655" width="12.1796875" style="2" customWidth="1"/>
    <col min="7656" max="7656" width="12.81640625" style="2" customWidth="1"/>
    <col min="7657" max="7657" width="12.1796875" style="2" customWidth="1"/>
    <col min="7658" max="7658" width="0.7265625" style="2" customWidth="1"/>
    <col min="7659" max="7905" width="8.7265625" style="2"/>
    <col min="7906" max="7906" width="40.81640625" style="2" customWidth="1"/>
    <col min="7907" max="7907" width="10" style="2" customWidth="1"/>
    <col min="7908" max="7909" width="11.453125" style="2" customWidth="1"/>
    <col min="7910" max="7910" width="3.453125" style="2" customWidth="1"/>
    <col min="7911" max="7911" width="12.1796875" style="2" customWidth="1"/>
    <col min="7912" max="7912" width="12.81640625" style="2" customWidth="1"/>
    <col min="7913" max="7913" width="12.1796875" style="2" customWidth="1"/>
    <col min="7914" max="7914" width="0.7265625" style="2" customWidth="1"/>
    <col min="7915" max="8161" width="8.7265625" style="2"/>
    <col min="8162" max="8162" width="40.81640625" style="2" customWidth="1"/>
    <col min="8163" max="8163" width="10" style="2" customWidth="1"/>
    <col min="8164" max="8165" width="11.453125" style="2" customWidth="1"/>
    <col min="8166" max="8166" width="3.453125" style="2" customWidth="1"/>
    <col min="8167" max="8167" width="12.1796875" style="2" customWidth="1"/>
    <col min="8168" max="8168" width="12.81640625" style="2" customWidth="1"/>
    <col min="8169" max="8169" width="12.1796875" style="2" customWidth="1"/>
    <col min="8170" max="8170" width="0.7265625" style="2" customWidth="1"/>
    <col min="8171" max="8417" width="8.7265625" style="2"/>
    <col min="8418" max="8418" width="40.81640625" style="2" customWidth="1"/>
    <col min="8419" max="8419" width="10" style="2" customWidth="1"/>
    <col min="8420" max="8421" width="11.453125" style="2" customWidth="1"/>
    <col min="8422" max="8422" width="3.453125" style="2" customWidth="1"/>
    <col min="8423" max="8423" width="12.1796875" style="2" customWidth="1"/>
    <col min="8424" max="8424" width="12.81640625" style="2" customWidth="1"/>
    <col min="8425" max="8425" width="12.1796875" style="2" customWidth="1"/>
    <col min="8426" max="8426" width="0.7265625" style="2" customWidth="1"/>
    <col min="8427" max="8673" width="8.7265625" style="2"/>
    <col min="8674" max="8674" width="40.81640625" style="2" customWidth="1"/>
    <col min="8675" max="8675" width="10" style="2" customWidth="1"/>
    <col min="8676" max="8677" width="11.453125" style="2" customWidth="1"/>
    <col min="8678" max="8678" width="3.453125" style="2" customWidth="1"/>
    <col min="8679" max="8679" width="12.1796875" style="2" customWidth="1"/>
    <col min="8680" max="8680" width="12.81640625" style="2" customWidth="1"/>
    <col min="8681" max="8681" width="12.1796875" style="2" customWidth="1"/>
    <col min="8682" max="8682" width="0.7265625" style="2" customWidth="1"/>
    <col min="8683" max="8929" width="8.7265625" style="2"/>
    <col min="8930" max="8930" width="40.81640625" style="2" customWidth="1"/>
    <col min="8931" max="8931" width="10" style="2" customWidth="1"/>
    <col min="8932" max="8933" width="11.453125" style="2" customWidth="1"/>
    <col min="8934" max="8934" width="3.453125" style="2" customWidth="1"/>
    <col min="8935" max="8935" width="12.1796875" style="2" customWidth="1"/>
    <col min="8936" max="8936" width="12.81640625" style="2" customWidth="1"/>
    <col min="8937" max="8937" width="12.1796875" style="2" customWidth="1"/>
    <col min="8938" max="8938" width="0.7265625" style="2" customWidth="1"/>
    <col min="8939" max="9185" width="8.7265625" style="2"/>
    <col min="9186" max="9186" width="40.81640625" style="2" customWidth="1"/>
    <col min="9187" max="9187" width="10" style="2" customWidth="1"/>
    <col min="9188" max="9189" width="11.453125" style="2" customWidth="1"/>
    <col min="9190" max="9190" width="3.453125" style="2" customWidth="1"/>
    <col min="9191" max="9191" width="12.1796875" style="2" customWidth="1"/>
    <col min="9192" max="9192" width="12.81640625" style="2" customWidth="1"/>
    <col min="9193" max="9193" width="12.1796875" style="2" customWidth="1"/>
    <col min="9194" max="9194" width="0.7265625" style="2" customWidth="1"/>
    <col min="9195" max="9441" width="8.7265625" style="2"/>
    <col min="9442" max="9442" width="40.81640625" style="2" customWidth="1"/>
    <col min="9443" max="9443" width="10" style="2" customWidth="1"/>
    <col min="9444" max="9445" width="11.453125" style="2" customWidth="1"/>
    <col min="9446" max="9446" width="3.453125" style="2" customWidth="1"/>
    <col min="9447" max="9447" width="12.1796875" style="2" customWidth="1"/>
    <col min="9448" max="9448" width="12.81640625" style="2" customWidth="1"/>
    <col min="9449" max="9449" width="12.1796875" style="2" customWidth="1"/>
    <col min="9450" max="9450" width="0.7265625" style="2" customWidth="1"/>
    <col min="9451" max="9697" width="8.7265625" style="2"/>
    <col min="9698" max="9698" width="40.81640625" style="2" customWidth="1"/>
    <col min="9699" max="9699" width="10" style="2" customWidth="1"/>
    <col min="9700" max="9701" width="11.453125" style="2" customWidth="1"/>
    <col min="9702" max="9702" width="3.453125" style="2" customWidth="1"/>
    <col min="9703" max="9703" width="12.1796875" style="2" customWidth="1"/>
    <col min="9704" max="9704" width="12.81640625" style="2" customWidth="1"/>
    <col min="9705" max="9705" width="12.1796875" style="2" customWidth="1"/>
    <col min="9706" max="9706" width="0.7265625" style="2" customWidth="1"/>
    <col min="9707" max="9953" width="8.7265625" style="2"/>
    <col min="9954" max="9954" width="40.81640625" style="2" customWidth="1"/>
    <col min="9955" max="9955" width="10" style="2" customWidth="1"/>
    <col min="9956" max="9957" width="11.453125" style="2" customWidth="1"/>
    <col min="9958" max="9958" width="3.453125" style="2" customWidth="1"/>
    <col min="9959" max="9959" width="12.1796875" style="2" customWidth="1"/>
    <col min="9960" max="9960" width="12.81640625" style="2" customWidth="1"/>
    <col min="9961" max="9961" width="12.1796875" style="2" customWidth="1"/>
    <col min="9962" max="9962" width="0.7265625" style="2" customWidth="1"/>
    <col min="9963" max="10209" width="8.7265625" style="2"/>
    <col min="10210" max="10210" width="40.81640625" style="2" customWidth="1"/>
    <col min="10211" max="10211" width="10" style="2" customWidth="1"/>
    <col min="10212" max="10213" width="11.453125" style="2" customWidth="1"/>
    <col min="10214" max="10214" width="3.453125" style="2" customWidth="1"/>
    <col min="10215" max="10215" width="12.1796875" style="2" customWidth="1"/>
    <col min="10216" max="10216" width="12.81640625" style="2" customWidth="1"/>
    <col min="10217" max="10217" width="12.1796875" style="2" customWidth="1"/>
    <col min="10218" max="10218" width="0.7265625" style="2" customWidth="1"/>
    <col min="10219" max="10465" width="8.7265625" style="2"/>
    <col min="10466" max="10466" width="40.81640625" style="2" customWidth="1"/>
    <col min="10467" max="10467" width="10" style="2" customWidth="1"/>
    <col min="10468" max="10469" width="11.453125" style="2" customWidth="1"/>
    <col min="10470" max="10470" width="3.453125" style="2" customWidth="1"/>
    <col min="10471" max="10471" width="12.1796875" style="2" customWidth="1"/>
    <col min="10472" max="10472" width="12.81640625" style="2" customWidth="1"/>
    <col min="10473" max="10473" width="12.1796875" style="2" customWidth="1"/>
    <col min="10474" max="10474" width="0.7265625" style="2" customWidth="1"/>
    <col min="10475" max="10721" width="8.7265625" style="2"/>
    <col min="10722" max="10722" width="40.81640625" style="2" customWidth="1"/>
    <col min="10723" max="10723" width="10" style="2" customWidth="1"/>
    <col min="10724" max="10725" width="11.453125" style="2" customWidth="1"/>
    <col min="10726" max="10726" width="3.453125" style="2" customWidth="1"/>
    <col min="10727" max="10727" width="12.1796875" style="2" customWidth="1"/>
    <col min="10728" max="10728" width="12.81640625" style="2" customWidth="1"/>
    <col min="10729" max="10729" width="12.1796875" style="2" customWidth="1"/>
    <col min="10730" max="10730" width="0.7265625" style="2" customWidth="1"/>
    <col min="10731" max="10977" width="8.7265625" style="2"/>
    <col min="10978" max="10978" width="40.81640625" style="2" customWidth="1"/>
    <col min="10979" max="10979" width="10" style="2" customWidth="1"/>
    <col min="10980" max="10981" width="11.453125" style="2" customWidth="1"/>
    <col min="10982" max="10982" width="3.453125" style="2" customWidth="1"/>
    <col min="10983" max="10983" width="12.1796875" style="2" customWidth="1"/>
    <col min="10984" max="10984" width="12.81640625" style="2" customWidth="1"/>
    <col min="10985" max="10985" width="12.1796875" style="2" customWidth="1"/>
    <col min="10986" max="10986" width="0.7265625" style="2" customWidth="1"/>
    <col min="10987" max="11233" width="8.7265625" style="2"/>
    <col min="11234" max="11234" width="40.81640625" style="2" customWidth="1"/>
    <col min="11235" max="11235" width="10" style="2" customWidth="1"/>
    <col min="11236" max="11237" width="11.453125" style="2" customWidth="1"/>
    <col min="11238" max="11238" width="3.453125" style="2" customWidth="1"/>
    <col min="11239" max="11239" width="12.1796875" style="2" customWidth="1"/>
    <col min="11240" max="11240" width="12.81640625" style="2" customWidth="1"/>
    <col min="11241" max="11241" width="12.1796875" style="2" customWidth="1"/>
    <col min="11242" max="11242" width="0.7265625" style="2" customWidth="1"/>
    <col min="11243" max="11489" width="8.7265625" style="2"/>
    <col min="11490" max="11490" width="40.81640625" style="2" customWidth="1"/>
    <col min="11491" max="11491" width="10" style="2" customWidth="1"/>
    <col min="11492" max="11493" width="11.453125" style="2" customWidth="1"/>
    <col min="11494" max="11494" width="3.453125" style="2" customWidth="1"/>
    <col min="11495" max="11495" width="12.1796875" style="2" customWidth="1"/>
    <col min="11496" max="11496" width="12.81640625" style="2" customWidth="1"/>
    <col min="11497" max="11497" width="12.1796875" style="2" customWidth="1"/>
    <col min="11498" max="11498" width="0.7265625" style="2" customWidth="1"/>
    <col min="11499" max="11745" width="8.7265625" style="2"/>
    <col min="11746" max="11746" width="40.81640625" style="2" customWidth="1"/>
    <col min="11747" max="11747" width="10" style="2" customWidth="1"/>
    <col min="11748" max="11749" width="11.453125" style="2" customWidth="1"/>
    <col min="11750" max="11750" width="3.453125" style="2" customWidth="1"/>
    <col min="11751" max="11751" width="12.1796875" style="2" customWidth="1"/>
    <col min="11752" max="11752" width="12.81640625" style="2" customWidth="1"/>
    <col min="11753" max="11753" width="12.1796875" style="2" customWidth="1"/>
    <col min="11754" max="11754" width="0.7265625" style="2" customWidth="1"/>
    <col min="11755" max="12001" width="8.7265625" style="2"/>
    <col min="12002" max="12002" width="40.81640625" style="2" customWidth="1"/>
    <col min="12003" max="12003" width="10" style="2" customWidth="1"/>
    <col min="12004" max="12005" width="11.453125" style="2" customWidth="1"/>
    <col min="12006" max="12006" width="3.453125" style="2" customWidth="1"/>
    <col min="12007" max="12007" width="12.1796875" style="2" customWidth="1"/>
    <col min="12008" max="12008" width="12.81640625" style="2" customWidth="1"/>
    <col min="12009" max="12009" width="12.1796875" style="2" customWidth="1"/>
    <col min="12010" max="12010" width="0.7265625" style="2" customWidth="1"/>
    <col min="12011" max="12257" width="8.7265625" style="2"/>
    <col min="12258" max="12258" width="40.81640625" style="2" customWidth="1"/>
    <col min="12259" max="12259" width="10" style="2" customWidth="1"/>
    <col min="12260" max="12261" width="11.453125" style="2" customWidth="1"/>
    <col min="12262" max="12262" width="3.453125" style="2" customWidth="1"/>
    <col min="12263" max="12263" width="12.1796875" style="2" customWidth="1"/>
    <col min="12264" max="12264" width="12.81640625" style="2" customWidth="1"/>
    <col min="12265" max="12265" width="12.1796875" style="2" customWidth="1"/>
    <col min="12266" max="12266" width="0.7265625" style="2" customWidth="1"/>
    <col min="12267" max="12513" width="8.7265625" style="2"/>
    <col min="12514" max="12514" width="40.81640625" style="2" customWidth="1"/>
    <col min="12515" max="12515" width="10" style="2" customWidth="1"/>
    <col min="12516" max="12517" width="11.453125" style="2" customWidth="1"/>
    <col min="12518" max="12518" width="3.453125" style="2" customWidth="1"/>
    <col min="12519" max="12519" width="12.1796875" style="2" customWidth="1"/>
    <col min="12520" max="12520" width="12.81640625" style="2" customWidth="1"/>
    <col min="12521" max="12521" width="12.1796875" style="2" customWidth="1"/>
    <col min="12522" max="12522" width="0.7265625" style="2" customWidth="1"/>
    <col min="12523" max="12769" width="8.7265625" style="2"/>
    <col min="12770" max="12770" width="40.81640625" style="2" customWidth="1"/>
    <col min="12771" max="12771" width="10" style="2" customWidth="1"/>
    <col min="12772" max="12773" width="11.453125" style="2" customWidth="1"/>
    <col min="12774" max="12774" width="3.453125" style="2" customWidth="1"/>
    <col min="12775" max="12775" width="12.1796875" style="2" customWidth="1"/>
    <col min="12776" max="12776" width="12.81640625" style="2" customWidth="1"/>
    <col min="12777" max="12777" width="12.1796875" style="2" customWidth="1"/>
    <col min="12778" max="12778" width="0.7265625" style="2" customWidth="1"/>
    <col min="12779" max="13025" width="8.7265625" style="2"/>
    <col min="13026" max="13026" width="40.81640625" style="2" customWidth="1"/>
    <col min="13027" max="13027" width="10" style="2" customWidth="1"/>
    <col min="13028" max="13029" width="11.453125" style="2" customWidth="1"/>
    <col min="13030" max="13030" width="3.453125" style="2" customWidth="1"/>
    <col min="13031" max="13031" width="12.1796875" style="2" customWidth="1"/>
    <col min="13032" max="13032" width="12.81640625" style="2" customWidth="1"/>
    <col min="13033" max="13033" width="12.1796875" style="2" customWidth="1"/>
    <col min="13034" max="13034" width="0.7265625" style="2" customWidth="1"/>
    <col min="13035" max="13281" width="8.7265625" style="2"/>
    <col min="13282" max="13282" width="40.81640625" style="2" customWidth="1"/>
    <col min="13283" max="13283" width="10" style="2" customWidth="1"/>
    <col min="13284" max="13285" width="11.453125" style="2" customWidth="1"/>
    <col min="13286" max="13286" width="3.453125" style="2" customWidth="1"/>
    <col min="13287" max="13287" width="12.1796875" style="2" customWidth="1"/>
    <col min="13288" max="13288" width="12.81640625" style="2" customWidth="1"/>
    <col min="13289" max="13289" width="12.1796875" style="2" customWidth="1"/>
    <col min="13290" max="13290" width="0.7265625" style="2" customWidth="1"/>
    <col min="13291" max="13537" width="8.7265625" style="2"/>
    <col min="13538" max="13538" width="40.81640625" style="2" customWidth="1"/>
    <col min="13539" max="13539" width="10" style="2" customWidth="1"/>
    <col min="13540" max="13541" width="11.453125" style="2" customWidth="1"/>
    <col min="13542" max="13542" width="3.453125" style="2" customWidth="1"/>
    <col min="13543" max="13543" width="12.1796875" style="2" customWidth="1"/>
    <col min="13544" max="13544" width="12.81640625" style="2" customWidth="1"/>
    <col min="13545" max="13545" width="12.1796875" style="2" customWidth="1"/>
    <col min="13546" max="13546" width="0.7265625" style="2" customWidth="1"/>
    <col min="13547" max="13793" width="8.7265625" style="2"/>
    <col min="13794" max="13794" width="40.81640625" style="2" customWidth="1"/>
    <col min="13795" max="13795" width="10" style="2" customWidth="1"/>
    <col min="13796" max="13797" width="11.453125" style="2" customWidth="1"/>
    <col min="13798" max="13798" width="3.453125" style="2" customWidth="1"/>
    <col min="13799" max="13799" width="12.1796875" style="2" customWidth="1"/>
    <col min="13800" max="13800" width="12.81640625" style="2" customWidth="1"/>
    <col min="13801" max="13801" width="12.1796875" style="2" customWidth="1"/>
    <col min="13802" max="13802" width="0.7265625" style="2" customWidth="1"/>
    <col min="13803" max="14049" width="8.7265625" style="2"/>
    <col min="14050" max="14050" width="40.81640625" style="2" customWidth="1"/>
    <col min="14051" max="14051" width="10" style="2" customWidth="1"/>
    <col min="14052" max="14053" width="11.453125" style="2" customWidth="1"/>
    <col min="14054" max="14054" width="3.453125" style="2" customWidth="1"/>
    <col min="14055" max="14055" width="12.1796875" style="2" customWidth="1"/>
    <col min="14056" max="14056" width="12.81640625" style="2" customWidth="1"/>
    <col min="14057" max="14057" width="12.1796875" style="2" customWidth="1"/>
    <col min="14058" max="14058" width="0.7265625" style="2" customWidth="1"/>
    <col min="14059" max="14305" width="8.7265625" style="2"/>
    <col min="14306" max="14306" width="40.81640625" style="2" customWidth="1"/>
    <col min="14307" max="14307" width="10" style="2" customWidth="1"/>
    <col min="14308" max="14309" width="11.453125" style="2" customWidth="1"/>
    <col min="14310" max="14310" width="3.453125" style="2" customWidth="1"/>
    <col min="14311" max="14311" width="12.1796875" style="2" customWidth="1"/>
    <col min="14312" max="14312" width="12.81640625" style="2" customWidth="1"/>
    <col min="14313" max="14313" width="12.1796875" style="2" customWidth="1"/>
    <col min="14314" max="14314" width="0.7265625" style="2" customWidth="1"/>
    <col min="14315" max="14561" width="8.7265625" style="2"/>
    <col min="14562" max="14562" width="40.81640625" style="2" customWidth="1"/>
    <col min="14563" max="14563" width="10" style="2" customWidth="1"/>
    <col min="14564" max="14565" width="11.453125" style="2" customWidth="1"/>
    <col min="14566" max="14566" width="3.453125" style="2" customWidth="1"/>
    <col min="14567" max="14567" width="12.1796875" style="2" customWidth="1"/>
    <col min="14568" max="14568" width="12.81640625" style="2" customWidth="1"/>
    <col min="14569" max="14569" width="12.1796875" style="2" customWidth="1"/>
    <col min="14570" max="14570" width="0.7265625" style="2" customWidth="1"/>
    <col min="14571" max="14817" width="8.7265625" style="2"/>
    <col min="14818" max="14818" width="40.81640625" style="2" customWidth="1"/>
    <col min="14819" max="14819" width="10" style="2" customWidth="1"/>
    <col min="14820" max="14821" width="11.453125" style="2" customWidth="1"/>
    <col min="14822" max="14822" width="3.453125" style="2" customWidth="1"/>
    <col min="14823" max="14823" width="12.1796875" style="2" customWidth="1"/>
    <col min="14824" max="14824" width="12.81640625" style="2" customWidth="1"/>
    <col min="14825" max="14825" width="12.1796875" style="2" customWidth="1"/>
    <col min="14826" max="14826" width="0.7265625" style="2" customWidth="1"/>
    <col min="14827" max="15073" width="8.7265625" style="2"/>
    <col min="15074" max="15074" width="40.81640625" style="2" customWidth="1"/>
    <col min="15075" max="15075" width="10" style="2" customWidth="1"/>
    <col min="15076" max="15077" width="11.453125" style="2" customWidth="1"/>
    <col min="15078" max="15078" width="3.453125" style="2" customWidth="1"/>
    <col min="15079" max="15079" width="12.1796875" style="2" customWidth="1"/>
    <col min="15080" max="15080" width="12.81640625" style="2" customWidth="1"/>
    <col min="15081" max="15081" width="12.1796875" style="2" customWidth="1"/>
    <col min="15082" max="15082" width="0.7265625" style="2" customWidth="1"/>
    <col min="15083" max="15329" width="8.7265625" style="2"/>
    <col min="15330" max="15330" width="40.81640625" style="2" customWidth="1"/>
    <col min="15331" max="15331" width="10" style="2" customWidth="1"/>
    <col min="15332" max="15333" width="11.453125" style="2" customWidth="1"/>
    <col min="15334" max="15334" width="3.453125" style="2" customWidth="1"/>
    <col min="15335" max="15335" width="12.1796875" style="2" customWidth="1"/>
    <col min="15336" max="15336" width="12.81640625" style="2" customWidth="1"/>
    <col min="15337" max="15337" width="12.1796875" style="2" customWidth="1"/>
    <col min="15338" max="15338" width="0.7265625" style="2" customWidth="1"/>
    <col min="15339" max="15585" width="8.7265625" style="2"/>
    <col min="15586" max="15586" width="40.81640625" style="2" customWidth="1"/>
    <col min="15587" max="15587" width="10" style="2" customWidth="1"/>
    <col min="15588" max="15589" width="11.453125" style="2" customWidth="1"/>
    <col min="15590" max="15590" width="3.453125" style="2" customWidth="1"/>
    <col min="15591" max="15591" width="12.1796875" style="2" customWidth="1"/>
    <col min="15592" max="15592" width="12.81640625" style="2" customWidth="1"/>
    <col min="15593" max="15593" width="12.1796875" style="2" customWidth="1"/>
    <col min="15594" max="15594" width="0.7265625" style="2" customWidth="1"/>
    <col min="15595" max="15841" width="8.7265625" style="2"/>
    <col min="15842" max="15842" width="40.81640625" style="2" customWidth="1"/>
    <col min="15843" max="15843" width="10" style="2" customWidth="1"/>
    <col min="15844" max="15845" width="11.453125" style="2" customWidth="1"/>
    <col min="15846" max="15846" width="3.453125" style="2" customWidth="1"/>
    <col min="15847" max="15847" width="12.1796875" style="2" customWidth="1"/>
    <col min="15848" max="15848" width="12.81640625" style="2" customWidth="1"/>
    <col min="15849" max="15849" width="12.1796875" style="2" customWidth="1"/>
    <col min="15850" max="15850" width="0.7265625" style="2" customWidth="1"/>
    <col min="15851" max="16097" width="8.7265625" style="2"/>
    <col min="16098" max="16098" width="40.81640625" style="2" customWidth="1"/>
    <col min="16099" max="16099" width="10" style="2" customWidth="1"/>
    <col min="16100" max="16101" width="11.453125" style="2" customWidth="1"/>
    <col min="16102" max="16102" width="3.453125" style="2" customWidth="1"/>
    <col min="16103" max="16103" width="12.1796875" style="2" customWidth="1"/>
    <col min="16104" max="16104" width="12.81640625" style="2" customWidth="1"/>
    <col min="16105" max="16105" width="12.1796875" style="2" customWidth="1"/>
    <col min="16106" max="16106" width="0.7265625" style="2" customWidth="1"/>
    <col min="16107" max="16384" width="8.7265625" style="2"/>
  </cols>
  <sheetData>
    <row r="2" spans="2:9" ht="18.75" customHeight="1" x14ac:dyDescent="0.35">
      <c r="B2" s="610" t="s">
        <v>185</v>
      </c>
      <c r="C2" s="610"/>
      <c r="D2" s="610"/>
      <c r="E2" s="610"/>
    </row>
    <row r="3" spans="2:9" ht="14.25" customHeight="1" x14ac:dyDescent="0.3">
      <c r="B3" s="3"/>
      <c r="C3" s="3"/>
      <c r="D3" s="3"/>
      <c r="E3" s="49"/>
      <c r="F3" s="3"/>
      <c r="G3" s="3"/>
      <c r="H3" s="3"/>
      <c r="I3" s="3"/>
    </row>
    <row r="4" spans="2:9" ht="14.25" customHeight="1" x14ac:dyDescent="0.3">
      <c r="B4" s="445" t="s">
        <v>186</v>
      </c>
      <c r="C4" s="372"/>
      <c r="D4" s="372"/>
      <c r="E4" s="445"/>
      <c r="F4" s="3"/>
      <c r="G4" s="3"/>
      <c r="H4" s="3"/>
      <c r="I4" s="3"/>
    </row>
    <row r="5" spans="2:9" ht="14.25" customHeight="1" x14ac:dyDescent="0.3">
      <c r="B5" s="446"/>
      <c r="C5" s="447" t="s">
        <v>82</v>
      </c>
      <c r="D5" s="447" t="s">
        <v>52</v>
      </c>
      <c r="E5" s="595" t="s">
        <v>90</v>
      </c>
      <c r="F5" s="350"/>
      <c r="G5" s="350"/>
      <c r="H5" s="350"/>
      <c r="I5" s="350"/>
    </row>
    <row r="6" spans="2:9" ht="14.25" customHeight="1" x14ac:dyDescent="0.3">
      <c r="H6" s="8"/>
      <c r="I6" s="9"/>
    </row>
    <row r="7" spans="2:9" ht="14.25" customHeight="1" x14ac:dyDescent="0.3">
      <c r="B7" s="58" t="s">
        <v>179</v>
      </c>
      <c r="C7" s="39">
        <v>3903.7389785541309</v>
      </c>
      <c r="D7" s="21">
        <v>66.368491263315775</v>
      </c>
      <c r="E7" s="46">
        <v>1714</v>
      </c>
      <c r="F7" s="65"/>
      <c r="G7" s="13"/>
      <c r="H7" s="14"/>
      <c r="I7" s="9"/>
    </row>
    <row r="8" spans="2:9" ht="14.25" customHeight="1" x14ac:dyDescent="0.25">
      <c r="B8" s="10"/>
      <c r="C8" s="39"/>
      <c r="D8" s="64"/>
      <c r="E8" s="46"/>
      <c r="F8" s="65"/>
      <c r="G8" s="13"/>
      <c r="H8" s="14"/>
      <c r="I8" s="9"/>
    </row>
    <row r="9" spans="2:9" ht="14.25" customHeight="1" x14ac:dyDescent="0.3">
      <c r="B9" s="58" t="s">
        <v>180</v>
      </c>
      <c r="C9" s="39">
        <v>752.94931320550347</v>
      </c>
      <c r="D9" s="21">
        <v>12.801088953367412</v>
      </c>
      <c r="E9" s="46">
        <v>393</v>
      </c>
      <c r="F9" s="65"/>
      <c r="G9" s="13"/>
      <c r="H9" s="14"/>
      <c r="I9" s="9"/>
    </row>
    <row r="10" spans="2:9" ht="14.25" customHeight="1" x14ac:dyDescent="0.25">
      <c r="B10" s="10"/>
      <c r="C10" s="39"/>
      <c r="D10" s="64"/>
      <c r="E10" s="46"/>
      <c r="F10" s="65"/>
      <c r="G10" s="13"/>
      <c r="H10" s="14"/>
      <c r="I10" s="9"/>
    </row>
    <row r="11" spans="2:9" ht="14.25" customHeight="1" x14ac:dyDescent="0.25">
      <c r="B11" s="10" t="s">
        <v>49</v>
      </c>
      <c r="C11" s="39">
        <v>524.02415190890042</v>
      </c>
      <c r="D11" s="21">
        <v>8.9090721840766296</v>
      </c>
      <c r="E11" s="46">
        <v>423</v>
      </c>
      <c r="F11" s="65"/>
      <c r="G11" s="13"/>
      <c r="H11" s="14"/>
      <c r="I11" s="9"/>
    </row>
    <row r="12" spans="2:9" ht="14.25" customHeight="1" x14ac:dyDescent="0.25">
      <c r="B12" s="10" t="s">
        <v>50</v>
      </c>
      <c r="C12" s="39">
        <v>701.20366478437359</v>
      </c>
      <c r="D12" s="21">
        <v>11.921347599240207</v>
      </c>
      <c r="E12" s="46">
        <v>564</v>
      </c>
      <c r="F12" s="65"/>
      <c r="G12" s="13"/>
      <c r="H12" s="14"/>
      <c r="I12" s="9"/>
    </row>
    <row r="13" spans="2:9" ht="14.25" customHeight="1" x14ac:dyDescent="0.3">
      <c r="B13" s="58" t="s">
        <v>152</v>
      </c>
      <c r="C13" s="39">
        <v>1225.2278166932754</v>
      </c>
      <c r="D13" s="21">
        <v>20.830419783316859</v>
      </c>
      <c r="E13" s="46">
        <v>987</v>
      </c>
      <c r="F13" s="65"/>
      <c r="G13" s="13"/>
      <c r="H13" s="14"/>
      <c r="I13" s="9"/>
    </row>
    <row r="14" spans="2:9" ht="14.25" customHeight="1" x14ac:dyDescent="0.3">
      <c r="C14" s="13"/>
      <c r="D14" s="21"/>
      <c r="E14" s="56"/>
      <c r="F14" s="65"/>
      <c r="G14" s="13"/>
      <c r="H14" s="16"/>
      <c r="I14" s="9"/>
    </row>
    <row r="15" spans="2:9" s="20" customFormat="1" ht="14.25" customHeight="1" x14ac:dyDescent="0.3">
      <c r="B15" s="449" t="s">
        <v>153</v>
      </c>
      <c r="C15" s="450">
        <v>5881.9161084529069</v>
      </c>
      <c r="D15" s="300">
        <v>100</v>
      </c>
      <c r="E15" s="451">
        <v>3094</v>
      </c>
      <c r="F15" s="65"/>
      <c r="G15" s="17"/>
      <c r="H15" s="19"/>
    </row>
    <row r="16" spans="2:9" ht="14.25" customHeight="1" x14ac:dyDescent="0.25">
      <c r="B16" s="30" t="s">
        <v>121</v>
      </c>
      <c r="C16" s="30"/>
      <c r="D16" s="30"/>
      <c r="E16" s="52"/>
      <c r="F16" s="31"/>
      <c r="G16" s="32"/>
      <c r="H16" s="32"/>
      <c r="I16" s="33"/>
    </row>
    <row r="17" spans="2:9" ht="14.25" customHeight="1" x14ac:dyDescent="0.25">
      <c r="B17" s="489" t="s">
        <v>187</v>
      </c>
      <c r="C17" s="30"/>
      <c r="D17" s="30"/>
      <c r="E17" s="52"/>
      <c r="F17" s="31"/>
      <c r="G17" s="32"/>
      <c r="H17" s="32"/>
      <c r="I17" s="33"/>
    </row>
    <row r="18" spans="2:9" ht="23" customHeight="1" x14ac:dyDescent="0.25">
      <c r="B18" s="642" t="s">
        <v>331</v>
      </c>
      <c r="C18" s="642"/>
      <c r="D18" s="642"/>
      <c r="E18" s="642"/>
      <c r="F18" s="31"/>
      <c r="G18" s="32"/>
      <c r="H18" s="32"/>
      <c r="I18" s="33"/>
    </row>
    <row r="19" spans="2:9" ht="14.25" customHeight="1" x14ac:dyDescent="0.3">
      <c r="B19" s="34" t="s">
        <v>91</v>
      </c>
    </row>
    <row r="32" spans="2:9" ht="12" customHeight="1" x14ac:dyDescent="0.3"/>
  </sheetData>
  <mergeCells count="2">
    <mergeCell ref="B2:E2"/>
    <mergeCell ref="B18:E18"/>
  </mergeCell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E78DE-D74E-40A4-B6A0-CD289C05EED1}">
  <sheetPr>
    <tabColor rgb="FFCC99FF"/>
    <pageSetUpPr fitToPage="1"/>
  </sheetPr>
  <dimension ref="B2:I19"/>
  <sheetViews>
    <sheetView zoomScaleNormal="100" workbookViewId="0"/>
  </sheetViews>
  <sheetFormatPr defaultRowHeight="14.25" customHeight="1" x14ac:dyDescent="0.3"/>
  <cols>
    <col min="1" max="1" width="8.7265625" style="2"/>
    <col min="2" max="2" width="34.54296875" style="2" customWidth="1"/>
    <col min="3" max="3" width="21.54296875" style="2" customWidth="1"/>
    <col min="4" max="4" width="14.54296875" style="2" customWidth="1"/>
    <col min="5" max="5" width="14.54296875" style="53" customWidth="1"/>
    <col min="6" max="8" width="9.7265625" style="2" customWidth="1"/>
    <col min="9" max="225" width="8.7265625" style="2"/>
    <col min="226" max="226" width="40.81640625" style="2" customWidth="1"/>
    <col min="227" max="227" width="10" style="2" customWidth="1"/>
    <col min="228" max="229" width="11.453125" style="2" customWidth="1"/>
    <col min="230" max="230" width="3.453125" style="2" customWidth="1"/>
    <col min="231" max="231" width="12.1796875" style="2" customWidth="1"/>
    <col min="232" max="232" width="12.81640625" style="2" customWidth="1"/>
    <col min="233" max="233" width="12.1796875" style="2" customWidth="1"/>
    <col min="234" max="234" width="0.7265625" style="2" customWidth="1"/>
    <col min="235" max="481" width="8.7265625" style="2"/>
    <col min="482" max="482" width="40.81640625" style="2" customWidth="1"/>
    <col min="483" max="483" width="10" style="2" customWidth="1"/>
    <col min="484" max="485" width="11.453125" style="2" customWidth="1"/>
    <col min="486" max="486" width="3.453125" style="2" customWidth="1"/>
    <col min="487" max="487" width="12.1796875" style="2" customWidth="1"/>
    <col min="488" max="488" width="12.81640625" style="2" customWidth="1"/>
    <col min="489" max="489" width="12.1796875" style="2" customWidth="1"/>
    <col min="490" max="490" width="0.7265625" style="2" customWidth="1"/>
    <col min="491" max="737" width="8.7265625" style="2"/>
    <col min="738" max="738" width="40.81640625" style="2" customWidth="1"/>
    <col min="739" max="739" width="10" style="2" customWidth="1"/>
    <col min="740" max="741" width="11.453125" style="2" customWidth="1"/>
    <col min="742" max="742" width="3.453125" style="2" customWidth="1"/>
    <col min="743" max="743" width="12.1796875" style="2" customWidth="1"/>
    <col min="744" max="744" width="12.81640625" style="2" customWidth="1"/>
    <col min="745" max="745" width="12.1796875" style="2" customWidth="1"/>
    <col min="746" max="746" width="0.7265625" style="2" customWidth="1"/>
    <col min="747" max="993" width="8.7265625" style="2"/>
    <col min="994" max="994" width="40.81640625" style="2" customWidth="1"/>
    <col min="995" max="995" width="10" style="2" customWidth="1"/>
    <col min="996" max="997" width="11.453125" style="2" customWidth="1"/>
    <col min="998" max="998" width="3.453125" style="2" customWidth="1"/>
    <col min="999" max="999" width="12.1796875" style="2" customWidth="1"/>
    <col min="1000" max="1000" width="12.81640625" style="2" customWidth="1"/>
    <col min="1001" max="1001" width="12.1796875" style="2" customWidth="1"/>
    <col min="1002" max="1002" width="0.7265625" style="2" customWidth="1"/>
    <col min="1003" max="1249" width="8.7265625" style="2"/>
    <col min="1250" max="1250" width="40.81640625" style="2" customWidth="1"/>
    <col min="1251" max="1251" width="10" style="2" customWidth="1"/>
    <col min="1252" max="1253" width="11.453125" style="2" customWidth="1"/>
    <col min="1254" max="1254" width="3.453125" style="2" customWidth="1"/>
    <col min="1255" max="1255" width="12.1796875" style="2" customWidth="1"/>
    <col min="1256" max="1256" width="12.81640625" style="2" customWidth="1"/>
    <col min="1257" max="1257" width="12.1796875" style="2" customWidth="1"/>
    <col min="1258" max="1258" width="0.7265625" style="2" customWidth="1"/>
    <col min="1259" max="1505" width="8.7265625" style="2"/>
    <col min="1506" max="1506" width="40.81640625" style="2" customWidth="1"/>
    <col min="1507" max="1507" width="10" style="2" customWidth="1"/>
    <col min="1508" max="1509" width="11.453125" style="2" customWidth="1"/>
    <col min="1510" max="1510" width="3.453125" style="2" customWidth="1"/>
    <col min="1511" max="1511" width="12.1796875" style="2" customWidth="1"/>
    <col min="1512" max="1512" width="12.81640625" style="2" customWidth="1"/>
    <col min="1513" max="1513" width="12.1796875" style="2" customWidth="1"/>
    <col min="1514" max="1514" width="0.7265625" style="2" customWidth="1"/>
    <col min="1515" max="1761" width="8.7265625" style="2"/>
    <col min="1762" max="1762" width="40.81640625" style="2" customWidth="1"/>
    <col min="1763" max="1763" width="10" style="2" customWidth="1"/>
    <col min="1764" max="1765" width="11.453125" style="2" customWidth="1"/>
    <col min="1766" max="1766" width="3.453125" style="2" customWidth="1"/>
    <col min="1767" max="1767" width="12.1796875" style="2" customWidth="1"/>
    <col min="1768" max="1768" width="12.81640625" style="2" customWidth="1"/>
    <col min="1769" max="1769" width="12.1796875" style="2" customWidth="1"/>
    <col min="1770" max="1770" width="0.7265625" style="2" customWidth="1"/>
    <col min="1771" max="2017" width="8.7265625" style="2"/>
    <col min="2018" max="2018" width="40.81640625" style="2" customWidth="1"/>
    <col min="2019" max="2019" width="10" style="2" customWidth="1"/>
    <col min="2020" max="2021" width="11.453125" style="2" customWidth="1"/>
    <col min="2022" max="2022" width="3.453125" style="2" customWidth="1"/>
    <col min="2023" max="2023" width="12.1796875" style="2" customWidth="1"/>
    <col min="2024" max="2024" width="12.81640625" style="2" customWidth="1"/>
    <col min="2025" max="2025" width="12.1796875" style="2" customWidth="1"/>
    <col min="2026" max="2026" width="0.7265625" style="2" customWidth="1"/>
    <col min="2027" max="2273" width="8.7265625" style="2"/>
    <col min="2274" max="2274" width="40.81640625" style="2" customWidth="1"/>
    <col min="2275" max="2275" width="10" style="2" customWidth="1"/>
    <col min="2276" max="2277" width="11.453125" style="2" customWidth="1"/>
    <col min="2278" max="2278" width="3.453125" style="2" customWidth="1"/>
    <col min="2279" max="2279" width="12.1796875" style="2" customWidth="1"/>
    <col min="2280" max="2280" width="12.81640625" style="2" customWidth="1"/>
    <col min="2281" max="2281" width="12.1796875" style="2" customWidth="1"/>
    <col min="2282" max="2282" width="0.7265625" style="2" customWidth="1"/>
    <col min="2283" max="2529" width="8.7265625" style="2"/>
    <col min="2530" max="2530" width="40.81640625" style="2" customWidth="1"/>
    <col min="2531" max="2531" width="10" style="2" customWidth="1"/>
    <col min="2532" max="2533" width="11.453125" style="2" customWidth="1"/>
    <col min="2534" max="2534" width="3.453125" style="2" customWidth="1"/>
    <col min="2535" max="2535" width="12.1796875" style="2" customWidth="1"/>
    <col min="2536" max="2536" width="12.81640625" style="2" customWidth="1"/>
    <col min="2537" max="2537" width="12.1796875" style="2" customWidth="1"/>
    <col min="2538" max="2538" width="0.7265625" style="2" customWidth="1"/>
    <col min="2539" max="2785" width="8.7265625" style="2"/>
    <col min="2786" max="2786" width="40.81640625" style="2" customWidth="1"/>
    <col min="2787" max="2787" width="10" style="2" customWidth="1"/>
    <col min="2788" max="2789" width="11.453125" style="2" customWidth="1"/>
    <col min="2790" max="2790" width="3.453125" style="2" customWidth="1"/>
    <col min="2791" max="2791" width="12.1796875" style="2" customWidth="1"/>
    <col min="2792" max="2792" width="12.81640625" style="2" customWidth="1"/>
    <col min="2793" max="2793" width="12.1796875" style="2" customWidth="1"/>
    <col min="2794" max="2794" width="0.7265625" style="2" customWidth="1"/>
    <col min="2795" max="3041" width="8.7265625" style="2"/>
    <col min="3042" max="3042" width="40.81640625" style="2" customWidth="1"/>
    <col min="3043" max="3043" width="10" style="2" customWidth="1"/>
    <col min="3044" max="3045" width="11.453125" style="2" customWidth="1"/>
    <col min="3046" max="3046" width="3.453125" style="2" customWidth="1"/>
    <col min="3047" max="3047" width="12.1796875" style="2" customWidth="1"/>
    <col min="3048" max="3048" width="12.81640625" style="2" customWidth="1"/>
    <col min="3049" max="3049" width="12.1796875" style="2" customWidth="1"/>
    <col min="3050" max="3050" width="0.7265625" style="2" customWidth="1"/>
    <col min="3051" max="3297" width="8.7265625" style="2"/>
    <col min="3298" max="3298" width="40.81640625" style="2" customWidth="1"/>
    <col min="3299" max="3299" width="10" style="2" customWidth="1"/>
    <col min="3300" max="3301" width="11.453125" style="2" customWidth="1"/>
    <col min="3302" max="3302" width="3.453125" style="2" customWidth="1"/>
    <col min="3303" max="3303" width="12.1796875" style="2" customWidth="1"/>
    <col min="3304" max="3304" width="12.81640625" style="2" customWidth="1"/>
    <col min="3305" max="3305" width="12.1796875" style="2" customWidth="1"/>
    <col min="3306" max="3306" width="0.7265625" style="2" customWidth="1"/>
    <col min="3307" max="3553" width="8.7265625" style="2"/>
    <col min="3554" max="3554" width="40.81640625" style="2" customWidth="1"/>
    <col min="3555" max="3555" width="10" style="2" customWidth="1"/>
    <col min="3556" max="3557" width="11.453125" style="2" customWidth="1"/>
    <col min="3558" max="3558" width="3.453125" style="2" customWidth="1"/>
    <col min="3559" max="3559" width="12.1796875" style="2" customWidth="1"/>
    <col min="3560" max="3560" width="12.81640625" style="2" customWidth="1"/>
    <col min="3561" max="3561" width="12.1796875" style="2" customWidth="1"/>
    <col min="3562" max="3562" width="0.7265625" style="2" customWidth="1"/>
    <col min="3563" max="3809" width="8.7265625" style="2"/>
    <col min="3810" max="3810" width="40.81640625" style="2" customWidth="1"/>
    <col min="3811" max="3811" width="10" style="2" customWidth="1"/>
    <col min="3812" max="3813" width="11.453125" style="2" customWidth="1"/>
    <col min="3814" max="3814" width="3.453125" style="2" customWidth="1"/>
    <col min="3815" max="3815" width="12.1796875" style="2" customWidth="1"/>
    <col min="3816" max="3816" width="12.81640625" style="2" customWidth="1"/>
    <col min="3817" max="3817" width="12.1796875" style="2" customWidth="1"/>
    <col min="3818" max="3818" width="0.7265625" style="2" customWidth="1"/>
    <col min="3819" max="4065" width="8.7265625" style="2"/>
    <col min="4066" max="4066" width="40.81640625" style="2" customWidth="1"/>
    <col min="4067" max="4067" width="10" style="2" customWidth="1"/>
    <col min="4068" max="4069" width="11.453125" style="2" customWidth="1"/>
    <col min="4070" max="4070" width="3.453125" style="2" customWidth="1"/>
    <col min="4071" max="4071" width="12.1796875" style="2" customWidth="1"/>
    <col min="4072" max="4072" width="12.81640625" style="2" customWidth="1"/>
    <col min="4073" max="4073" width="12.1796875" style="2" customWidth="1"/>
    <col min="4074" max="4074" width="0.7265625" style="2" customWidth="1"/>
    <col min="4075" max="4321" width="8.7265625" style="2"/>
    <col min="4322" max="4322" width="40.81640625" style="2" customWidth="1"/>
    <col min="4323" max="4323" width="10" style="2" customWidth="1"/>
    <col min="4324" max="4325" width="11.453125" style="2" customWidth="1"/>
    <col min="4326" max="4326" width="3.453125" style="2" customWidth="1"/>
    <col min="4327" max="4327" width="12.1796875" style="2" customWidth="1"/>
    <col min="4328" max="4328" width="12.81640625" style="2" customWidth="1"/>
    <col min="4329" max="4329" width="12.1796875" style="2" customWidth="1"/>
    <col min="4330" max="4330" width="0.7265625" style="2" customWidth="1"/>
    <col min="4331" max="4577" width="8.7265625" style="2"/>
    <col min="4578" max="4578" width="40.81640625" style="2" customWidth="1"/>
    <col min="4579" max="4579" width="10" style="2" customWidth="1"/>
    <col min="4580" max="4581" width="11.453125" style="2" customWidth="1"/>
    <col min="4582" max="4582" width="3.453125" style="2" customWidth="1"/>
    <col min="4583" max="4583" width="12.1796875" style="2" customWidth="1"/>
    <col min="4584" max="4584" width="12.81640625" style="2" customWidth="1"/>
    <col min="4585" max="4585" width="12.1796875" style="2" customWidth="1"/>
    <col min="4586" max="4586" width="0.7265625" style="2" customWidth="1"/>
    <col min="4587" max="4833" width="8.7265625" style="2"/>
    <col min="4834" max="4834" width="40.81640625" style="2" customWidth="1"/>
    <col min="4835" max="4835" width="10" style="2" customWidth="1"/>
    <col min="4836" max="4837" width="11.453125" style="2" customWidth="1"/>
    <col min="4838" max="4838" width="3.453125" style="2" customWidth="1"/>
    <col min="4839" max="4839" width="12.1796875" style="2" customWidth="1"/>
    <col min="4840" max="4840" width="12.81640625" style="2" customWidth="1"/>
    <col min="4841" max="4841" width="12.1796875" style="2" customWidth="1"/>
    <col min="4842" max="4842" width="0.7265625" style="2" customWidth="1"/>
    <col min="4843" max="5089" width="8.7265625" style="2"/>
    <col min="5090" max="5090" width="40.81640625" style="2" customWidth="1"/>
    <col min="5091" max="5091" width="10" style="2" customWidth="1"/>
    <col min="5092" max="5093" width="11.453125" style="2" customWidth="1"/>
    <col min="5094" max="5094" width="3.453125" style="2" customWidth="1"/>
    <col min="5095" max="5095" width="12.1796875" style="2" customWidth="1"/>
    <col min="5096" max="5096" width="12.81640625" style="2" customWidth="1"/>
    <col min="5097" max="5097" width="12.1796875" style="2" customWidth="1"/>
    <col min="5098" max="5098" width="0.7265625" style="2" customWidth="1"/>
    <col min="5099" max="5345" width="8.7265625" style="2"/>
    <col min="5346" max="5346" width="40.81640625" style="2" customWidth="1"/>
    <col min="5347" max="5347" width="10" style="2" customWidth="1"/>
    <col min="5348" max="5349" width="11.453125" style="2" customWidth="1"/>
    <col min="5350" max="5350" width="3.453125" style="2" customWidth="1"/>
    <col min="5351" max="5351" width="12.1796875" style="2" customWidth="1"/>
    <col min="5352" max="5352" width="12.81640625" style="2" customWidth="1"/>
    <col min="5353" max="5353" width="12.1796875" style="2" customWidth="1"/>
    <col min="5354" max="5354" width="0.7265625" style="2" customWidth="1"/>
    <col min="5355" max="5601" width="8.7265625" style="2"/>
    <col min="5602" max="5602" width="40.81640625" style="2" customWidth="1"/>
    <col min="5603" max="5603" width="10" style="2" customWidth="1"/>
    <col min="5604" max="5605" width="11.453125" style="2" customWidth="1"/>
    <col min="5606" max="5606" width="3.453125" style="2" customWidth="1"/>
    <col min="5607" max="5607" width="12.1796875" style="2" customWidth="1"/>
    <col min="5608" max="5608" width="12.81640625" style="2" customWidth="1"/>
    <col min="5609" max="5609" width="12.1796875" style="2" customWidth="1"/>
    <col min="5610" max="5610" width="0.7265625" style="2" customWidth="1"/>
    <col min="5611" max="5857" width="8.7265625" style="2"/>
    <col min="5858" max="5858" width="40.81640625" style="2" customWidth="1"/>
    <col min="5859" max="5859" width="10" style="2" customWidth="1"/>
    <col min="5860" max="5861" width="11.453125" style="2" customWidth="1"/>
    <col min="5862" max="5862" width="3.453125" style="2" customWidth="1"/>
    <col min="5863" max="5863" width="12.1796875" style="2" customWidth="1"/>
    <col min="5864" max="5864" width="12.81640625" style="2" customWidth="1"/>
    <col min="5865" max="5865" width="12.1796875" style="2" customWidth="1"/>
    <col min="5866" max="5866" width="0.7265625" style="2" customWidth="1"/>
    <col min="5867" max="6113" width="8.7265625" style="2"/>
    <col min="6114" max="6114" width="40.81640625" style="2" customWidth="1"/>
    <col min="6115" max="6115" width="10" style="2" customWidth="1"/>
    <col min="6116" max="6117" width="11.453125" style="2" customWidth="1"/>
    <col min="6118" max="6118" width="3.453125" style="2" customWidth="1"/>
    <col min="6119" max="6119" width="12.1796875" style="2" customWidth="1"/>
    <col min="6120" max="6120" width="12.81640625" style="2" customWidth="1"/>
    <col min="6121" max="6121" width="12.1796875" style="2" customWidth="1"/>
    <col min="6122" max="6122" width="0.7265625" style="2" customWidth="1"/>
    <col min="6123" max="6369" width="8.7265625" style="2"/>
    <col min="6370" max="6370" width="40.81640625" style="2" customWidth="1"/>
    <col min="6371" max="6371" width="10" style="2" customWidth="1"/>
    <col min="6372" max="6373" width="11.453125" style="2" customWidth="1"/>
    <col min="6374" max="6374" width="3.453125" style="2" customWidth="1"/>
    <col min="6375" max="6375" width="12.1796875" style="2" customWidth="1"/>
    <col min="6376" max="6376" width="12.81640625" style="2" customWidth="1"/>
    <col min="6377" max="6377" width="12.1796875" style="2" customWidth="1"/>
    <col min="6378" max="6378" width="0.7265625" style="2" customWidth="1"/>
    <col min="6379" max="6625" width="8.7265625" style="2"/>
    <col min="6626" max="6626" width="40.81640625" style="2" customWidth="1"/>
    <col min="6627" max="6627" width="10" style="2" customWidth="1"/>
    <col min="6628" max="6629" width="11.453125" style="2" customWidth="1"/>
    <col min="6630" max="6630" width="3.453125" style="2" customWidth="1"/>
    <col min="6631" max="6631" width="12.1796875" style="2" customWidth="1"/>
    <col min="6632" max="6632" width="12.81640625" style="2" customWidth="1"/>
    <col min="6633" max="6633" width="12.1796875" style="2" customWidth="1"/>
    <col min="6634" max="6634" width="0.7265625" style="2" customWidth="1"/>
    <col min="6635" max="6881" width="8.7265625" style="2"/>
    <col min="6882" max="6882" width="40.81640625" style="2" customWidth="1"/>
    <col min="6883" max="6883" width="10" style="2" customWidth="1"/>
    <col min="6884" max="6885" width="11.453125" style="2" customWidth="1"/>
    <col min="6886" max="6886" width="3.453125" style="2" customWidth="1"/>
    <col min="6887" max="6887" width="12.1796875" style="2" customWidth="1"/>
    <col min="6888" max="6888" width="12.81640625" style="2" customWidth="1"/>
    <col min="6889" max="6889" width="12.1796875" style="2" customWidth="1"/>
    <col min="6890" max="6890" width="0.7265625" style="2" customWidth="1"/>
    <col min="6891" max="7137" width="8.7265625" style="2"/>
    <col min="7138" max="7138" width="40.81640625" style="2" customWidth="1"/>
    <col min="7139" max="7139" width="10" style="2" customWidth="1"/>
    <col min="7140" max="7141" width="11.453125" style="2" customWidth="1"/>
    <col min="7142" max="7142" width="3.453125" style="2" customWidth="1"/>
    <col min="7143" max="7143" width="12.1796875" style="2" customWidth="1"/>
    <col min="7144" max="7144" width="12.81640625" style="2" customWidth="1"/>
    <col min="7145" max="7145" width="12.1796875" style="2" customWidth="1"/>
    <col min="7146" max="7146" width="0.7265625" style="2" customWidth="1"/>
    <col min="7147" max="7393" width="8.7265625" style="2"/>
    <col min="7394" max="7394" width="40.81640625" style="2" customWidth="1"/>
    <col min="7395" max="7395" width="10" style="2" customWidth="1"/>
    <col min="7396" max="7397" width="11.453125" style="2" customWidth="1"/>
    <col min="7398" max="7398" width="3.453125" style="2" customWidth="1"/>
    <col min="7399" max="7399" width="12.1796875" style="2" customWidth="1"/>
    <col min="7400" max="7400" width="12.81640625" style="2" customWidth="1"/>
    <col min="7401" max="7401" width="12.1796875" style="2" customWidth="1"/>
    <col min="7402" max="7402" width="0.7265625" style="2" customWidth="1"/>
    <col min="7403" max="7649" width="8.7265625" style="2"/>
    <col min="7650" max="7650" width="40.81640625" style="2" customWidth="1"/>
    <col min="7651" max="7651" width="10" style="2" customWidth="1"/>
    <col min="7652" max="7653" width="11.453125" style="2" customWidth="1"/>
    <col min="7654" max="7654" width="3.453125" style="2" customWidth="1"/>
    <col min="7655" max="7655" width="12.1796875" style="2" customWidth="1"/>
    <col min="7656" max="7656" width="12.81640625" style="2" customWidth="1"/>
    <col min="7657" max="7657" width="12.1796875" style="2" customWidth="1"/>
    <col min="7658" max="7658" width="0.7265625" style="2" customWidth="1"/>
    <col min="7659" max="7905" width="8.7265625" style="2"/>
    <col min="7906" max="7906" width="40.81640625" style="2" customWidth="1"/>
    <col min="7907" max="7907" width="10" style="2" customWidth="1"/>
    <col min="7908" max="7909" width="11.453125" style="2" customWidth="1"/>
    <col min="7910" max="7910" width="3.453125" style="2" customWidth="1"/>
    <col min="7911" max="7911" width="12.1796875" style="2" customWidth="1"/>
    <col min="7912" max="7912" width="12.81640625" style="2" customWidth="1"/>
    <col min="7913" max="7913" width="12.1796875" style="2" customWidth="1"/>
    <col min="7914" max="7914" width="0.7265625" style="2" customWidth="1"/>
    <col min="7915" max="8161" width="8.7265625" style="2"/>
    <col min="8162" max="8162" width="40.81640625" style="2" customWidth="1"/>
    <col min="8163" max="8163" width="10" style="2" customWidth="1"/>
    <col min="8164" max="8165" width="11.453125" style="2" customWidth="1"/>
    <col min="8166" max="8166" width="3.453125" style="2" customWidth="1"/>
    <col min="8167" max="8167" width="12.1796875" style="2" customWidth="1"/>
    <col min="8168" max="8168" width="12.81640625" style="2" customWidth="1"/>
    <col min="8169" max="8169" width="12.1796875" style="2" customWidth="1"/>
    <col min="8170" max="8170" width="0.7265625" style="2" customWidth="1"/>
    <col min="8171" max="8417" width="8.7265625" style="2"/>
    <col min="8418" max="8418" width="40.81640625" style="2" customWidth="1"/>
    <col min="8419" max="8419" width="10" style="2" customWidth="1"/>
    <col min="8420" max="8421" width="11.453125" style="2" customWidth="1"/>
    <col min="8422" max="8422" width="3.453125" style="2" customWidth="1"/>
    <col min="8423" max="8423" width="12.1796875" style="2" customWidth="1"/>
    <col min="8424" max="8424" width="12.81640625" style="2" customWidth="1"/>
    <col min="8425" max="8425" width="12.1796875" style="2" customWidth="1"/>
    <col min="8426" max="8426" width="0.7265625" style="2" customWidth="1"/>
    <col min="8427" max="8673" width="8.7265625" style="2"/>
    <col min="8674" max="8674" width="40.81640625" style="2" customWidth="1"/>
    <col min="8675" max="8675" width="10" style="2" customWidth="1"/>
    <col min="8676" max="8677" width="11.453125" style="2" customWidth="1"/>
    <col min="8678" max="8678" width="3.453125" style="2" customWidth="1"/>
    <col min="8679" max="8679" width="12.1796875" style="2" customWidth="1"/>
    <col min="8680" max="8680" width="12.81640625" style="2" customWidth="1"/>
    <col min="8681" max="8681" width="12.1796875" style="2" customWidth="1"/>
    <col min="8682" max="8682" width="0.7265625" style="2" customWidth="1"/>
    <col min="8683" max="8929" width="8.7265625" style="2"/>
    <col min="8930" max="8930" width="40.81640625" style="2" customWidth="1"/>
    <col min="8931" max="8931" width="10" style="2" customWidth="1"/>
    <col min="8932" max="8933" width="11.453125" style="2" customWidth="1"/>
    <col min="8934" max="8934" width="3.453125" style="2" customWidth="1"/>
    <col min="8935" max="8935" width="12.1796875" style="2" customWidth="1"/>
    <col min="8936" max="8936" width="12.81640625" style="2" customWidth="1"/>
    <col min="8937" max="8937" width="12.1796875" style="2" customWidth="1"/>
    <col min="8938" max="8938" width="0.7265625" style="2" customWidth="1"/>
    <col min="8939" max="9185" width="8.7265625" style="2"/>
    <col min="9186" max="9186" width="40.81640625" style="2" customWidth="1"/>
    <col min="9187" max="9187" width="10" style="2" customWidth="1"/>
    <col min="9188" max="9189" width="11.453125" style="2" customWidth="1"/>
    <col min="9190" max="9190" width="3.453125" style="2" customWidth="1"/>
    <col min="9191" max="9191" width="12.1796875" style="2" customWidth="1"/>
    <col min="9192" max="9192" width="12.81640625" style="2" customWidth="1"/>
    <col min="9193" max="9193" width="12.1796875" style="2" customWidth="1"/>
    <col min="9194" max="9194" width="0.7265625" style="2" customWidth="1"/>
    <col min="9195" max="9441" width="8.7265625" style="2"/>
    <col min="9442" max="9442" width="40.81640625" style="2" customWidth="1"/>
    <col min="9443" max="9443" width="10" style="2" customWidth="1"/>
    <col min="9444" max="9445" width="11.453125" style="2" customWidth="1"/>
    <col min="9446" max="9446" width="3.453125" style="2" customWidth="1"/>
    <col min="9447" max="9447" width="12.1796875" style="2" customWidth="1"/>
    <col min="9448" max="9448" width="12.81640625" style="2" customWidth="1"/>
    <col min="9449" max="9449" width="12.1796875" style="2" customWidth="1"/>
    <col min="9450" max="9450" width="0.7265625" style="2" customWidth="1"/>
    <col min="9451" max="9697" width="8.7265625" style="2"/>
    <col min="9698" max="9698" width="40.81640625" style="2" customWidth="1"/>
    <col min="9699" max="9699" width="10" style="2" customWidth="1"/>
    <col min="9700" max="9701" width="11.453125" style="2" customWidth="1"/>
    <col min="9702" max="9702" width="3.453125" style="2" customWidth="1"/>
    <col min="9703" max="9703" width="12.1796875" style="2" customWidth="1"/>
    <col min="9704" max="9704" width="12.81640625" style="2" customWidth="1"/>
    <col min="9705" max="9705" width="12.1796875" style="2" customWidth="1"/>
    <col min="9706" max="9706" width="0.7265625" style="2" customWidth="1"/>
    <col min="9707" max="9953" width="8.7265625" style="2"/>
    <col min="9954" max="9954" width="40.81640625" style="2" customWidth="1"/>
    <col min="9955" max="9955" width="10" style="2" customWidth="1"/>
    <col min="9956" max="9957" width="11.453125" style="2" customWidth="1"/>
    <col min="9958" max="9958" width="3.453125" style="2" customWidth="1"/>
    <col min="9959" max="9959" width="12.1796875" style="2" customWidth="1"/>
    <col min="9960" max="9960" width="12.81640625" style="2" customWidth="1"/>
    <col min="9961" max="9961" width="12.1796875" style="2" customWidth="1"/>
    <col min="9962" max="9962" width="0.7265625" style="2" customWidth="1"/>
    <col min="9963" max="10209" width="8.7265625" style="2"/>
    <col min="10210" max="10210" width="40.81640625" style="2" customWidth="1"/>
    <col min="10211" max="10211" width="10" style="2" customWidth="1"/>
    <col min="10212" max="10213" width="11.453125" style="2" customWidth="1"/>
    <col min="10214" max="10214" width="3.453125" style="2" customWidth="1"/>
    <col min="10215" max="10215" width="12.1796875" style="2" customWidth="1"/>
    <col min="10216" max="10216" width="12.81640625" style="2" customWidth="1"/>
    <col min="10217" max="10217" width="12.1796875" style="2" customWidth="1"/>
    <col min="10218" max="10218" width="0.7265625" style="2" customWidth="1"/>
    <col min="10219" max="10465" width="8.7265625" style="2"/>
    <col min="10466" max="10466" width="40.81640625" style="2" customWidth="1"/>
    <col min="10467" max="10467" width="10" style="2" customWidth="1"/>
    <col min="10468" max="10469" width="11.453125" style="2" customWidth="1"/>
    <col min="10470" max="10470" width="3.453125" style="2" customWidth="1"/>
    <col min="10471" max="10471" width="12.1796875" style="2" customWidth="1"/>
    <col min="10472" max="10472" width="12.81640625" style="2" customWidth="1"/>
    <col min="10473" max="10473" width="12.1796875" style="2" customWidth="1"/>
    <col min="10474" max="10474" width="0.7265625" style="2" customWidth="1"/>
    <col min="10475" max="10721" width="8.7265625" style="2"/>
    <col min="10722" max="10722" width="40.81640625" style="2" customWidth="1"/>
    <col min="10723" max="10723" width="10" style="2" customWidth="1"/>
    <col min="10724" max="10725" width="11.453125" style="2" customWidth="1"/>
    <col min="10726" max="10726" width="3.453125" style="2" customWidth="1"/>
    <col min="10727" max="10727" width="12.1796875" style="2" customWidth="1"/>
    <col min="10728" max="10728" width="12.81640625" style="2" customWidth="1"/>
    <col min="10729" max="10729" width="12.1796875" style="2" customWidth="1"/>
    <col min="10730" max="10730" width="0.7265625" style="2" customWidth="1"/>
    <col min="10731" max="10977" width="8.7265625" style="2"/>
    <col min="10978" max="10978" width="40.81640625" style="2" customWidth="1"/>
    <col min="10979" max="10979" width="10" style="2" customWidth="1"/>
    <col min="10980" max="10981" width="11.453125" style="2" customWidth="1"/>
    <col min="10982" max="10982" width="3.453125" style="2" customWidth="1"/>
    <col min="10983" max="10983" width="12.1796875" style="2" customWidth="1"/>
    <col min="10984" max="10984" width="12.81640625" style="2" customWidth="1"/>
    <col min="10985" max="10985" width="12.1796875" style="2" customWidth="1"/>
    <col min="10986" max="10986" width="0.7265625" style="2" customWidth="1"/>
    <col min="10987" max="11233" width="8.7265625" style="2"/>
    <col min="11234" max="11234" width="40.81640625" style="2" customWidth="1"/>
    <col min="11235" max="11235" width="10" style="2" customWidth="1"/>
    <col min="11236" max="11237" width="11.453125" style="2" customWidth="1"/>
    <col min="11238" max="11238" width="3.453125" style="2" customWidth="1"/>
    <col min="11239" max="11239" width="12.1796875" style="2" customWidth="1"/>
    <col min="11240" max="11240" width="12.81640625" style="2" customWidth="1"/>
    <col min="11241" max="11241" width="12.1796875" style="2" customWidth="1"/>
    <col min="11242" max="11242" width="0.7265625" style="2" customWidth="1"/>
    <col min="11243" max="11489" width="8.7265625" style="2"/>
    <col min="11490" max="11490" width="40.81640625" style="2" customWidth="1"/>
    <col min="11491" max="11491" width="10" style="2" customWidth="1"/>
    <col min="11492" max="11493" width="11.453125" style="2" customWidth="1"/>
    <col min="11494" max="11494" width="3.453125" style="2" customWidth="1"/>
    <col min="11495" max="11495" width="12.1796875" style="2" customWidth="1"/>
    <col min="11496" max="11496" width="12.81640625" style="2" customWidth="1"/>
    <col min="11497" max="11497" width="12.1796875" style="2" customWidth="1"/>
    <col min="11498" max="11498" width="0.7265625" style="2" customWidth="1"/>
    <col min="11499" max="11745" width="8.7265625" style="2"/>
    <col min="11746" max="11746" width="40.81640625" style="2" customWidth="1"/>
    <col min="11747" max="11747" width="10" style="2" customWidth="1"/>
    <col min="11748" max="11749" width="11.453125" style="2" customWidth="1"/>
    <col min="11750" max="11750" width="3.453125" style="2" customWidth="1"/>
    <col min="11751" max="11751" width="12.1796875" style="2" customWidth="1"/>
    <col min="11752" max="11752" width="12.81640625" style="2" customWidth="1"/>
    <col min="11753" max="11753" width="12.1796875" style="2" customWidth="1"/>
    <col min="11754" max="11754" width="0.7265625" style="2" customWidth="1"/>
    <col min="11755" max="12001" width="8.7265625" style="2"/>
    <col min="12002" max="12002" width="40.81640625" style="2" customWidth="1"/>
    <col min="12003" max="12003" width="10" style="2" customWidth="1"/>
    <col min="12004" max="12005" width="11.453125" style="2" customWidth="1"/>
    <col min="12006" max="12006" width="3.453125" style="2" customWidth="1"/>
    <col min="12007" max="12007" width="12.1796875" style="2" customWidth="1"/>
    <col min="12008" max="12008" width="12.81640625" style="2" customWidth="1"/>
    <col min="12009" max="12009" width="12.1796875" style="2" customWidth="1"/>
    <col min="12010" max="12010" width="0.7265625" style="2" customWidth="1"/>
    <col min="12011" max="12257" width="8.7265625" style="2"/>
    <col min="12258" max="12258" width="40.81640625" style="2" customWidth="1"/>
    <col min="12259" max="12259" width="10" style="2" customWidth="1"/>
    <col min="12260" max="12261" width="11.453125" style="2" customWidth="1"/>
    <col min="12262" max="12262" width="3.453125" style="2" customWidth="1"/>
    <col min="12263" max="12263" width="12.1796875" style="2" customWidth="1"/>
    <col min="12264" max="12264" width="12.81640625" style="2" customWidth="1"/>
    <col min="12265" max="12265" width="12.1796875" style="2" customWidth="1"/>
    <col min="12266" max="12266" width="0.7265625" style="2" customWidth="1"/>
    <col min="12267" max="12513" width="8.7265625" style="2"/>
    <col min="12514" max="12514" width="40.81640625" style="2" customWidth="1"/>
    <col min="12515" max="12515" width="10" style="2" customWidth="1"/>
    <col min="12516" max="12517" width="11.453125" style="2" customWidth="1"/>
    <col min="12518" max="12518" width="3.453125" style="2" customWidth="1"/>
    <col min="12519" max="12519" width="12.1796875" style="2" customWidth="1"/>
    <col min="12520" max="12520" width="12.81640625" style="2" customWidth="1"/>
    <col min="12521" max="12521" width="12.1796875" style="2" customWidth="1"/>
    <col min="12522" max="12522" width="0.7265625" style="2" customWidth="1"/>
    <col min="12523" max="12769" width="8.7265625" style="2"/>
    <col min="12770" max="12770" width="40.81640625" style="2" customWidth="1"/>
    <col min="12771" max="12771" width="10" style="2" customWidth="1"/>
    <col min="12772" max="12773" width="11.453125" style="2" customWidth="1"/>
    <col min="12774" max="12774" width="3.453125" style="2" customWidth="1"/>
    <col min="12775" max="12775" width="12.1796875" style="2" customWidth="1"/>
    <col min="12776" max="12776" width="12.81640625" style="2" customWidth="1"/>
    <col min="12777" max="12777" width="12.1796875" style="2" customWidth="1"/>
    <col min="12778" max="12778" width="0.7265625" style="2" customWidth="1"/>
    <col min="12779" max="13025" width="8.7265625" style="2"/>
    <col min="13026" max="13026" width="40.81640625" style="2" customWidth="1"/>
    <col min="13027" max="13027" width="10" style="2" customWidth="1"/>
    <col min="13028" max="13029" width="11.453125" style="2" customWidth="1"/>
    <col min="13030" max="13030" width="3.453125" style="2" customWidth="1"/>
    <col min="13031" max="13031" width="12.1796875" style="2" customWidth="1"/>
    <col min="13032" max="13032" width="12.81640625" style="2" customWidth="1"/>
    <col min="13033" max="13033" width="12.1796875" style="2" customWidth="1"/>
    <col min="13034" max="13034" width="0.7265625" style="2" customWidth="1"/>
    <col min="13035" max="13281" width="8.7265625" style="2"/>
    <col min="13282" max="13282" width="40.81640625" style="2" customWidth="1"/>
    <col min="13283" max="13283" width="10" style="2" customWidth="1"/>
    <col min="13284" max="13285" width="11.453125" style="2" customWidth="1"/>
    <col min="13286" max="13286" width="3.453125" style="2" customWidth="1"/>
    <col min="13287" max="13287" width="12.1796875" style="2" customWidth="1"/>
    <col min="13288" max="13288" width="12.81640625" style="2" customWidth="1"/>
    <col min="13289" max="13289" width="12.1796875" style="2" customWidth="1"/>
    <col min="13290" max="13290" width="0.7265625" style="2" customWidth="1"/>
    <col min="13291" max="13537" width="8.7265625" style="2"/>
    <col min="13538" max="13538" width="40.81640625" style="2" customWidth="1"/>
    <col min="13539" max="13539" width="10" style="2" customWidth="1"/>
    <col min="13540" max="13541" width="11.453125" style="2" customWidth="1"/>
    <col min="13542" max="13542" width="3.453125" style="2" customWidth="1"/>
    <col min="13543" max="13543" width="12.1796875" style="2" customWidth="1"/>
    <col min="13544" max="13544" width="12.81640625" style="2" customWidth="1"/>
    <col min="13545" max="13545" width="12.1796875" style="2" customWidth="1"/>
    <col min="13546" max="13546" width="0.7265625" style="2" customWidth="1"/>
    <col min="13547" max="13793" width="8.7265625" style="2"/>
    <col min="13794" max="13794" width="40.81640625" style="2" customWidth="1"/>
    <col min="13795" max="13795" width="10" style="2" customWidth="1"/>
    <col min="13796" max="13797" width="11.453125" style="2" customWidth="1"/>
    <col min="13798" max="13798" width="3.453125" style="2" customWidth="1"/>
    <col min="13799" max="13799" width="12.1796875" style="2" customWidth="1"/>
    <col min="13800" max="13800" width="12.81640625" style="2" customWidth="1"/>
    <col min="13801" max="13801" width="12.1796875" style="2" customWidth="1"/>
    <col min="13802" max="13802" width="0.7265625" style="2" customWidth="1"/>
    <col min="13803" max="14049" width="8.7265625" style="2"/>
    <col min="14050" max="14050" width="40.81640625" style="2" customWidth="1"/>
    <col min="14051" max="14051" width="10" style="2" customWidth="1"/>
    <col min="14052" max="14053" width="11.453125" style="2" customWidth="1"/>
    <col min="14054" max="14054" width="3.453125" style="2" customWidth="1"/>
    <col min="14055" max="14055" width="12.1796875" style="2" customWidth="1"/>
    <col min="14056" max="14056" width="12.81640625" style="2" customWidth="1"/>
    <col min="14057" max="14057" width="12.1796875" style="2" customWidth="1"/>
    <col min="14058" max="14058" width="0.7265625" style="2" customWidth="1"/>
    <col min="14059" max="14305" width="8.7265625" style="2"/>
    <col min="14306" max="14306" width="40.81640625" style="2" customWidth="1"/>
    <col min="14307" max="14307" width="10" style="2" customWidth="1"/>
    <col min="14308" max="14309" width="11.453125" style="2" customWidth="1"/>
    <col min="14310" max="14310" width="3.453125" style="2" customWidth="1"/>
    <col min="14311" max="14311" width="12.1796875" style="2" customWidth="1"/>
    <col min="14312" max="14312" width="12.81640625" style="2" customWidth="1"/>
    <col min="14313" max="14313" width="12.1796875" style="2" customWidth="1"/>
    <col min="14314" max="14314" width="0.7265625" style="2" customWidth="1"/>
    <col min="14315" max="14561" width="8.7265625" style="2"/>
    <col min="14562" max="14562" width="40.81640625" style="2" customWidth="1"/>
    <col min="14563" max="14563" width="10" style="2" customWidth="1"/>
    <col min="14564" max="14565" width="11.453125" style="2" customWidth="1"/>
    <col min="14566" max="14566" width="3.453125" style="2" customWidth="1"/>
    <col min="14567" max="14567" width="12.1796875" style="2" customWidth="1"/>
    <col min="14568" max="14568" width="12.81640625" style="2" customWidth="1"/>
    <col min="14569" max="14569" width="12.1796875" style="2" customWidth="1"/>
    <col min="14570" max="14570" width="0.7265625" style="2" customWidth="1"/>
    <col min="14571" max="14817" width="8.7265625" style="2"/>
    <col min="14818" max="14818" width="40.81640625" style="2" customWidth="1"/>
    <col min="14819" max="14819" width="10" style="2" customWidth="1"/>
    <col min="14820" max="14821" width="11.453125" style="2" customWidth="1"/>
    <col min="14822" max="14822" width="3.453125" style="2" customWidth="1"/>
    <col min="14823" max="14823" width="12.1796875" style="2" customWidth="1"/>
    <col min="14824" max="14824" width="12.81640625" style="2" customWidth="1"/>
    <col min="14825" max="14825" width="12.1796875" style="2" customWidth="1"/>
    <col min="14826" max="14826" width="0.7265625" style="2" customWidth="1"/>
    <col min="14827" max="15073" width="8.7265625" style="2"/>
    <col min="15074" max="15074" width="40.81640625" style="2" customWidth="1"/>
    <col min="15075" max="15075" width="10" style="2" customWidth="1"/>
    <col min="15076" max="15077" width="11.453125" style="2" customWidth="1"/>
    <col min="15078" max="15078" width="3.453125" style="2" customWidth="1"/>
    <col min="15079" max="15079" width="12.1796875" style="2" customWidth="1"/>
    <col min="15080" max="15080" width="12.81640625" style="2" customWidth="1"/>
    <col min="15081" max="15081" width="12.1796875" style="2" customWidth="1"/>
    <col min="15082" max="15082" width="0.7265625" style="2" customWidth="1"/>
    <col min="15083" max="15329" width="8.7265625" style="2"/>
    <col min="15330" max="15330" width="40.81640625" style="2" customWidth="1"/>
    <col min="15331" max="15331" width="10" style="2" customWidth="1"/>
    <col min="15332" max="15333" width="11.453125" style="2" customWidth="1"/>
    <col min="15334" max="15334" width="3.453125" style="2" customWidth="1"/>
    <col min="15335" max="15335" width="12.1796875" style="2" customWidth="1"/>
    <col min="15336" max="15336" width="12.81640625" style="2" customWidth="1"/>
    <col min="15337" max="15337" width="12.1796875" style="2" customWidth="1"/>
    <col min="15338" max="15338" width="0.7265625" style="2" customWidth="1"/>
    <col min="15339" max="15585" width="8.7265625" style="2"/>
    <col min="15586" max="15586" width="40.81640625" style="2" customWidth="1"/>
    <col min="15587" max="15587" width="10" style="2" customWidth="1"/>
    <col min="15588" max="15589" width="11.453125" style="2" customWidth="1"/>
    <col min="15590" max="15590" width="3.453125" style="2" customWidth="1"/>
    <col min="15591" max="15591" width="12.1796875" style="2" customWidth="1"/>
    <col min="15592" max="15592" width="12.81640625" style="2" customWidth="1"/>
    <col min="15593" max="15593" width="12.1796875" style="2" customWidth="1"/>
    <col min="15594" max="15594" width="0.7265625" style="2" customWidth="1"/>
    <col min="15595" max="15841" width="8.7265625" style="2"/>
    <col min="15842" max="15842" width="40.81640625" style="2" customWidth="1"/>
    <col min="15843" max="15843" width="10" style="2" customWidth="1"/>
    <col min="15844" max="15845" width="11.453125" style="2" customWidth="1"/>
    <col min="15846" max="15846" width="3.453125" style="2" customWidth="1"/>
    <col min="15847" max="15847" width="12.1796875" style="2" customWidth="1"/>
    <col min="15848" max="15848" width="12.81640625" style="2" customWidth="1"/>
    <col min="15849" max="15849" width="12.1796875" style="2" customWidth="1"/>
    <col min="15850" max="15850" width="0.7265625" style="2" customWidth="1"/>
    <col min="15851" max="16097" width="8.7265625" style="2"/>
    <col min="16098" max="16098" width="40.81640625" style="2" customWidth="1"/>
    <col min="16099" max="16099" width="10" style="2" customWidth="1"/>
    <col min="16100" max="16101" width="11.453125" style="2" customWidth="1"/>
    <col min="16102" max="16102" width="3.453125" style="2" customWidth="1"/>
    <col min="16103" max="16103" width="12.1796875" style="2" customWidth="1"/>
    <col min="16104" max="16104" width="12.81640625" style="2" customWidth="1"/>
    <col min="16105" max="16105" width="12.1796875" style="2" customWidth="1"/>
    <col min="16106" max="16106" width="0.7265625" style="2" customWidth="1"/>
    <col min="16107" max="16384" width="8.7265625" style="2"/>
  </cols>
  <sheetData>
    <row r="2" spans="2:9" ht="37.5" customHeight="1" x14ac:dyDescent="0.35">
      <c r="B2" s="610" t="s">
        <v>332</v>
      </c>
      <c r="C2" s="610"/>
      <c r="D2" s="610"/>
      <c r="E2" s="610"/>
    </row>
    <row r="3" spans="2:9" ht="14.25" customHeight="1" x14ac:dyDescent="0.3">
      <c r="B3" s="3"/>
      <c r="C3" s="3"/>
      <c r="D3" s="3"/>
      <c r="E3" s="49"/>
      <c r="F3" s="3"/>
      <c r="G3" s="3"/>
      <c r="H3" s="3"/>
      <c r="I3" s="3"/>
    </row>
    <row r="4" spans="2:9" ht="14.25" customHeight="1" x14ac:dyDescent="0.3">
      <c r="B4" s="445" t="s">
        <v>333</v>
      </c>
      <c r="C4" s="372"/>
      <c r="D4" s="372"/>
      <c r="E4" s="445"/>
      <c r="F4" s="3"/>
      <c r="G4" s="3"/>
      <c r="H4" s="3"/>
      <c r="I4" s="3"/>
    </row>
    <row r="5" spans="2:9" ht="14.25" customHeight="1" x14ac:dyDescent="0.3">
      <c r="B5" s="446"/>
      <c r="C5" s="447" t="s">
        <v>82</v>
      </c>
      <c r="D5" s="447" t="s">
        <v>52</v>
      </c>
      <c r="E5" s="595" t="s">
        <v>90</v>
      </c>
      <c r="F5" s="350"/>
      <c r="G5" s="350"/>
      <c r="H5" s="350"/>
      <c r="I5" s="350"/>
    </row>
    <row r="6" spans="2:9" ht="14.25" customHeight="1" x14ac:dyDescent="0.3">
      <c r="H6" s="8"/>
      <c r="I6" s="9"/>
    </row>
    <row r="7" spans="2:9" ht="14.25" customHeight="1" x14ac:dyDescent="0.3">
      <c r="B7" s="58" t="s">
        <v>179</v>
      </c>
      <c r="C7" s="39">
        <v>172.74391567994354</v>
      </c>
      <c r="D7" s="214">
        <v>16.66414674614456</v>
      </c>
      <c r="E7" s="46">
        <v>80</v>
      </c>
      <c r="F7" s="65"/>
      <c r="G7" s="13"/>
      <c r="H7" s="14"/>
      <c r="I7" s="9"/>
    </row>
    <row r="8" spans="2:9" ht="14.25" customHeight="1" x14ac:dyDescent="0.25">
      <c r="B8" s="10"/>
      <c r="C8" s="39"/>
      <c r="D8" s="214"/>
      <c r="E8" s="46"/>
      <c r="F8" s="65"/>
      <c r="G8" s="13"/>
      <c r="H8" s="14"/>
      <c r="I8" s="9"/>
    </row>
    <row r="9" spans="2:9" ht="14.25" customHeight="1" x14ac:dyDescent="0.3">
      <c r="B9" s="58" t="s">
        <v>180</v>
      </c>
      <c r="C9" s="39">
        <v>820.13734992591378</v>
      </c>
      <c r="D9" s="214">
        <v>79.116471902149513</v>
      </c>
      <c r="E9" s="46">
        <v>360</v>
      </c>
      <c r="F9" s="65"/>
      <c r="G9" s="13"/>
      <c r="H9" s="14"/>
      <c r="I9" s="9"/>
    </row>
    <row r="10" spans="2:9" ht="14.25" customHeight="1" x14ac:dyDescent="0.25">
      <c r="B10" s="10"/>
      <c r="C10" s="39"/>
      <c r="D10" s="214"/>
      <c r="E10" s="46"/>
      <c r="F10" s="65"/>
      <c r="G10" s="13"/>
      <c r="H10" s="14"/>
      <c r="I10" s="9"/>
    </row>
    <row r="11" spans="2:9" ht="14.25" customHeight="1" x14ac:dyDescent="0.3">
      <c r="B11" s="10" t="s">
        <v>49</v>
      </c>
      <c r="C11" s="46">
        <v>16.809056755147168</v>
      </c>
      <c r="D11" s="454">
        <v>1.6215250611258836</v>
      </c>
      <c r="E11" s="46">
        <v>11</v>
      </c>
      <c r="F11" s="65"/>
      <c r="G11" s="13"/>
      <c r="H11" s="14"/>
      <c r="I11" s="9"/>
    </row>
    <row r="12" spans="2:9" ht="14.25" customHeight="1" x14ac:dyDescent="0.3">
      <c r="B12" s="10" t="s">
        <v>50</v>
      </c>
      <c r="C12" s="46">
        <v>26.929903753542067</v>
      </c>
      <c r="D12" s="454">
        <v>2.5978562905800682</v>
      </c>
      <c r="E12" s="46">
        <v>19</v>
      </c>
      <c r="F12" s="65"/>
      <c r="G12" s="13"/>
      <c r="H12" s="14"/>
      <c r="I12" s="9"/>
    </row>
    <row r="13" spans="2:9" ht="14.25" customHeight="1" x14ac:dyDescent="0.3">
      <c r="B13" s="58" t="s">
        <v>152</v>
      </c>
      <c r="C13" s="39">
        <v>43.738960508689246</v>
      </c>
      <c r="D13" s="214">
        <v>4.2193813517059526</v>
      </c>
      <c r="E13" s="46">
        <v>30</v>
      </c>
      <c r="F13" s="65"/>
      <c r="G13" s="13"/>
      <c r="H13" s="14"/>
      <c r="I13" s="9"/>
    </row>
    <row r="14" spans="2:9" ht="14.25" customHeight="1" x14ac:dyDescent="0.3">
      <c r="C14" s="13"/>
      <c r="D14" s="448"/>
      <c r="E14" s="56"/>
      <c r="F14" s="65"/>
      <c r="G14" s="13"/>
      <c r="H14" s="16"/>
      <c r="I14" s="9"/>
    </row>
    <row r="15" spans="2:9" s="20" customFormat="1" ht="14.25" customHeight="1" x14ac:dyDescent="0.3">
      <c r="B15" s="449" t="s">
        <v>153</v>
      </c>
      <c r="C15" s="450">
        <v>1036.6202261145463</v>
      </c>
      <c r="D15" s="300">
        <v>100</v>
      </c>
      <c r="E15" s="451">
        <v>470</v>
      </c>
      <c r="F15" s="65"/>
      <c r="G15" s="17"/>
      <c r="H15" s="19"/>
    </row>
    <row r="16" spans="2:9" ht="14.25" customHeight="1" x14ac:dyDescent="0.25">
      <c r="B16" s="30" t="s">
        <v>121</v>
      </c>
      <c r="C16" s="30"/>
      <c r="D16" s="30"/>
      <c r="E16" s="52"/>
      <c r="F16" s="31"/>
      <c r="G16" s="32"/>
      <c r="H16" s="32"/>
      <c r="I16" s="33"/>
    </row>
    <row r="17" spans="2:2" ht="14.25" customHeight="1" x14ac:dyDescent="0.3">
      <c r="B17" s="489" t="s">
        <v>187</v>
      </c>
    </row>
    <row r="18" spans="2:2" ht="14.25" customHeight="1" x14ac:dyDescent="0.3">
      <c r="B18" s="583" t="s">
        <v>188</v>
      </c>
    </row>
    <row r="19" spans="2:2" ht="14.25" customHeight="1" x14ac:dyDescent="0.3">
      <c r="B19" s="34" t="s">
        <v>91</v>
      </c>
    </row>
  </sheetData>
  <mergeCells count="1">
    <mergeCell ref="B2:E2"/>
  </mergeCell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B2253-5B96-4F44-A48F-668ACA2563A7}">
  <sheetPr>
    <tabColor rgb="FFCC99FF"/>
    <pageSetUpPr fitToPage="1"/>
  </sheetPr>
  <dimension ref="B2:F47"/>
  <sheetViews>
    <sheetView zoomScaleNormal="100" workbookViewId="0"/>
  </sheetViews>
  <sheetFormatPr defaultRowHeight="14.25" customHeight="1" x14ac:dyDescent="0.3"/>
  <cols>
    <col min="1" max="1" width="8.7265625" style="2"/>
    <col min="2" max="2" width="39.1796875" style="2" customWidth="1"/>
    <col min="3" max="3" width="13.453125" style="2" customWidth="1"/>
    <col min="4" max="4" width="13.1796875" style="2" customWidth="1"/>
    <col min="5" max="5" width="9.7265625" style="24" customWidth="1"/>
    <col min="6" max="6" width="11.7265625" style="53" customWidth="1"/>
    <col min="7" max="166" width="8.7265625" style="2"/>
    <col min="167" max="167" width="40.81640625" style="2" customWidth="1"/>
    <col min="168" max="168" width="10" style="2" customWidth="1"/>
    <col min="169" max="170" width="11.453125" style="2" customWidth="1"/>
    <col min="171" max="171" width="3.453125" style="2" customWidth="1"/>
    <col min="172" max="172" width="12.1796875" style="2" customWidth="1"/>
    <col min="173" max="173" width="12.81640625" style="2" customWidth="1"/>
    <col min="174" max="174" width="12.1796875" style="2" customWidth="1"/>
    <col min="175" max="175" width="0.7265625" style="2" customWidth="1"/>
    <col min="176" max="422" width="8.7265625" style="2"/>
    <col min="423" max="423" width="40.81640625" style="2" customWidth="1"/>
    <col min="424" max="424" width="10" style="2" customWidth="1"/>
    <col min="425" max="426" width="11.453125" style="2" customWidth="1"/>
    <col min="427" max="427" width="3.453125" style="2" customWidth="1"/>
    <col min="428" max="428" width="12.1796875" style="2" customWidth="1"/>
    <col min="429" max="429" width="12.81640625" style="2" customWidth="1"/>
    <col min="430" max="430" width="12.1796875" style="2" customWidth="1"/>
    <col min="431" max="431" width="0.7265625" style="2" customWidth="1"/>
    <col min="432" max="678" width="8.7265625" style="2"/>
    <col min="679" max="679" width="40.81640625" style="2" customWidth="1"/>
    <col min="680" max="680" width="10" style="2" customWidth="1"/>
    <col min="681" max="682" width="11.453125" style="2" customWidth="1"/>
    <col min="683" max="683" width="3.453125" style="2" customWidth="1"/>
    <col min="684" max="684" width="12.1796875" style="2" customWidth="1"/>
    <col min="685" max="685" width="12.81640625" style="2" customWidth="1"/>
    <col min="686" max="686" width="12.1796875" style="2" customWidth="1"/>
    <col min="687" max="687" width="0.7265625" style="2" customWidth="1"/>
    <col min="688" max="934" width="8.7265625" style="2"/>
    <col min="935" max="935" width="40.81640625" style="2" customWidth="1"/>
    <col min="936" max="936" width="10" style="2" customWidth="1"/>
    <col min="937" max="938" width="11.453125" style="2" customWidth="1"/>
    <col min="939" max="939" width="3.453125" style="2" customWidth="1"/>
    <col min="940" max="940" width="12.1796875" style="2" customWidth="1"/>
    <col min="941" max="941" width="12.81640625" style="2" customWidth="1"/>
    <col min="942" max="942" width="12.1796875" style="2" customWidth="1"/>
    <col min="943" max="943" width="0.7265625" style="2" customWidth="1"/>
    <col min="944" max="1190" width="8.7265625" style="2"/>
    <col min="1191" max="1191" width="40.81640625" style="2" customWidth="1"/>
    <col min="1192" max="1192" width="10" style="2" customWidth="1"/>
    <col min="1193" max="1194" width="11.453125" style="2" customWidth="1"/>
    <col min="1195" max="1195" width="3.453125" style="2" customWidth="1"/>
    <col min="1196" max="1196" width="12.1796875" style="2" customWidth="1"/>
    <col min="1197" max="1197" width="12.81640625" style="2" customWidth="1"/>
    <col min="1198" max="1198" width="12.1796875" style="2" customWidth="1"/>
    <col min="1199" max="1199" width="0.7265625" style="2" customWidth="1"/>
    <col min="1200" max="1446" width="8.7265625" style="2"/>
    <col min="1447" max="1447" width="40.81640625" style="2" customWidth="1"/>
    <col min="1448" max="1448" width="10" style="2" customWidth="1"/>
    <col min="1449" max="1450" width="11.453125" style="2" customWidth="1"/>
    <col min="1451" max="1451" width="3.453125" style="2" customWidth="1"/>
    <col min="1452" max="1452" width="12.1796875" style="2" customWidth="1"/>
    <col min="1453" max="1453" width="12.81640625" style="2" customWidth="1"/>
    <col min="1454" max="1454" width="12.1796875" style="2" customWidth="1"/>
    <col min="1455" max="1455" width="0.7265625" style="2" customWidth="1"/>
    <col min="1456" max="1702" width="8.7265625" style="2"/>
    <col min="1703" max="1703" width="40.81640625" style="2" customWidth="1"/>
    <col min="1704" max="1704" width="10" style="2" customWidth="1"/>
    <col min="1705" max="1706" width="11.453125" style="2" customWidth="1"/>
    <col min="1707" max="1707" width="3.453125" style="2" customWidth="1"/>
    <col min="1708" max="1708" width="12.1796875" style="2" customWidth="1"/>
    <col min="1709" max="1709" width="12.81640625" style="2" customWidth="1"/>
    <col min="1710" max="1710" width="12.1796875" style="2" customWidth="1"/>
    <col min="1711" max="1711" width="0.7265625" style="2" customWidth="1"/>
    <col min="1712" max="1958" width="8.7265625" style="2"/>
    <col min="1959" max="1959" width="40.81640625" style="2" customWidth="1"/>
    <col min="1960" max="1960" width="10" style="2" customWidth="1"/>
    <col min="1961" max="1962" width="11.453125" style="2" customWidth="1"/>
    <col min="1963" max="1963" width="3.453125" style="2" customWidth="1"/>
    <col min="1964" max="1964" width="12.1796875" style="2" customWidth="1"/>
    <col min="1965" max="1965" width="12.81640625" style="2" customWidth="1"/>
    <col min="1966" max="1966" width="12.1796875" style="2" customWidth="1"/>
    <col min="1967" max="1967" width="0.7265625" style="2" customWidth="1"/>
    <col min="1968" max="2214" width="8.7265625" style="2"/>
    <col min="2215" max="2215" width="40.81640625" style="2" customWidth="1"/>
    <col min="2216" max="2216" width="10" style="2" customWidth="1"/>
    <col min="2217" max="2218" width="11.453125" style="2" customWidth="1"/>
    <col min="2219" max="2219" width="3.453125" style="2" customWidth="1"/>
    <col min="2220" max="2220" width="12.1796875" style="2" customWidth="1"/>
    <col min="2221" max="2221" width="12.81640625" style="2" customWidth="1"/>
    <col min="2222" max="2222" width="12.1796875" style="2" customWidth="1"/>
    <col min="2223" max="2223" width="0.7265625" style="2" customWidth="1"/>
    <col min="2224" max="2470" width="8.7265625" style="2"/>
    <col min="2471" max="2471" width="40.81640625" style="2" customWidth="1"/>
    <col min="2472" max="2472" width="10" style="2" customWidth="1"/>
    <col min="2473" max="2474" width="11.453125" style="2" customWidth="1"/>
    <col min="2475" max="2475" width="3.453125" style="2" customWidth="1"/>
    <col min="2476" max="2476" width="12.1796875" style="2" customWidth="1"/>
    <col min="2477" max="2477" width="12.81640625" style="2" customWidth="1"/>
    <col min="2478" max="2478" width="12.1796875" style="2" customWidth="1"/>
    <col min="2479" max="2479" width="0.7265625" style="2" customWidth="1"/>
    <col min="2480" max="2726" width="8.7265625" style="2"/>
    <col min="2727" max="2727" width="40.81640625" style="2" customWidth="1"/>
    <col min="2728" max="2728" width="10" style="2" customWidth="1"/>
    <col min="2729" max="2730" width="11.453125" style="2" customWidth="1"/>
    <col min="2731" max="2731" width="3.453125" style="2" customWidth="1"/>
    <col min="2732" max="2732" width="12.1796875" style="2" customWidth="1"/>
    <col min="2733" max="2733" width="12.81640625" style="2" customWidth="1"/>
    <col min="2734" max="2734" width="12.1796875" style="2" customWidth="1"/>
    <col min="2735" max="2735" width="0.7265625" style="2" customWidth="1"/>
    <col min="2736" max="2982" width="8.7265625" style="2"/>
    <col min="2983" max="2983" width="40.81640625" style="2" customWidth="1"/>
    <col min="2984" max="2984" width="10" style="2" customWidth="1"/>
    <col min="2985" max="2986" width="11.453125" style="2" customWidth="1"/>
    <col min="2987" max="2987" width="3.453125" style="2" customWidth="1"/>
    <col min="2988" max="2988" width="12.1796875" style="2" customWidth="1"/>
    <col min="2989" max="2989" width="12.81640625" style="2" customWidth="1"/>
    <col min="2990" max="2990" width="12.1796875" style="2" customWidth="1"/>
    <col min="2991" max="2991" width="0.7265625" style="2" customWidth="1"/>
    <col min="2992" max="3238" width="8.7265625" style="2"/>
    <col min="3239" max="3239" width="40.81640625" style="2" customWidth="1"/>
    <col min="3240" max="3240" width="10" style="2" customWidth="1"/>
    <col min="3241" max="3242" width="11.453125" style="2" customWidth="1"/>
    <col min="3243" max="3243" width="3.453125" style="2" customWidth="1"/>
    <col min="3244" max="3244" width="12.1796875" style="2" customWidth="1"/>
    <col min="3245" max="3245" width="12.81640625" style="2" customWidth="1"/>
    <col min="3246" max="3246" width="12.1796875" style="2" customWidth="1"/>
    <col min="3247" max="3247" width="0.7265625" style="2" customWidth="1"/>
    <col min="3248" max="3494" width="8.7265625" style="2"/>
    <col min="3495" max="3495" width="40.81640625" style="2" customWidth="1"/>
    <col min="3496" max="3496" width="10" style="2" customWidth="1"/>
    <col min="3497" max="3498" width="11.453125" style="2" customWidth="1"/>
    <col min="3499" max="3499" width="3.453125" style="2" customWidth="1"/>
    <col min="3500" max="3500" width="12.1796875" style="2" customWidth="1"/>
    <col min="3501" max="3501" width="12.81640625" style="2" customWidth="1"/>
    <col min="3502" max="3502" width="12.1796875" style="2" customWidth="1"/>
    <col min="3503" max="3503" width="0.7265625" style="2" customWidth="1"/>
    <col min="3504" max="3750" width="8.7265625" style="2"/>
    <col min="3751" max="3751" width="40.81640625" style="2" customWidth="1"/>
    <col min="3752" max="3752" width="10" style="2" customWidth="1"/>
    <col min="3753" max="3754" width="11.453125" style="2" customWidth="1"/>
    <col min="3755" max="3755" width="3.453125" style="2" customWidth="1"/>
    <col min="3756" max="3756" width="12.1796875" style="2" customWidth="1"/>
    <col min="3757" max="3757" width="12.81640625" style="2" customWidth="1"/>
    <col min="3758" max="3758" width="12.1796875" style="2" customWidth="1"/>
    <col min="3759" max="3759" width="0.7265625" style="2" customWidth="1"/>
    <col min="3760" max="4006" width="8.7265625" style="2"/>
    <col min="4007" max="4007" width="40.81640625" style="2" customWidth="1"/>
    <col min="4008" max="4008" width="10" style="2" customWidth="1"/>
    <col min="4009" max="4010" width="11.453125" style="2" customWidth="1"/>
    <col min="4011" max="4011" width="3.453125" style="2" customWidth="1"/>
    <col min="4012" max="4012" width="12.1796875" style="2" customWidth="1"/>
    <col min="4013" max="4013" width="12.81640625" style="2" customWidth="1"/>
    <col min="4014" max="4014" width="12.1796875" style="2" customWidth="1"/>
    <col min="4015" max="4015" width="0.7265625" style="2" customWidth="1"/>
    <col min="4016" max="4262" width="8.7265625" style="2"/>
    <col min="4263" max="4263" width="40.81640625" style="2" customWidth="1"/>
    <col min="4264" max="4264" width="10" style="2" customWidth="1"/>
    <col min="4265" max="4266" width="11.453125" style="2" customWidth="1"/>
    <col min="4267" max="4267" width="3.453125" style="2" customWidth="1"/>
    <col min="4268" max="4268" width="12.1796875" style="2" customWidth="1"/>
    <col min="4269" max="4269" width="12.81640625" style="2" customWidth="1"/>
    <col min="4270" max="4270" width="12.1796875" style="2" customWidth="1"/>
    <col min="4271" max="4271" width="0.7265625" style="2" customWidth="1"/>
    <col min="4272" max="4518" width="8.7265625" style="2"/>
    <col min="4519" max="4519" width="40.81640625" style="2" customWidth="1"/>
    <col min="4520" max="4520" width="10" style="2" customWidth="1"/>
    <col min="4521" max="4522" width="11.453125" style="2" customWidth="1"/>
    <col min="4523" max="4523" width="3.453125" style="2" customWidth="1"/>
    <col min="4524" max="4524" width="12.1796875" style="2" customWidth="1"/>
    <col min="4525" max="4525" width="12.81640625" style="2" customWidth="1"/>
    <col min="4526" max="4526" width="12.1796875" style="2" customWidth="1"/>
    <col min="4527" max="4527" width="0.7265625" style="2" customWidth="1"/>
    <col min="4528" max="4774" width="8.7265625" style="2"/>
    <col min="4775" max="4775" width="40.81640625" style="2" customWidth="1"/>
    <col min="4776" max="4776" width="10" style="2" customWidth="1"/>
    <col min="4777" max="4778" width="11.453125" style="2" customWidth="1"/>
    <col min="4779" max="4779" width="3.453125" style="2" customWidth="1"/>
    <col min="4780" max="4780" width="12.1796875" style="2" customWidth="1"/>
    <col min="4781" max="4781" width="12.81640625" style="2" customWidth="1"/>
    <col min="4782" max="4782" width="12.1796875" style="2" customWidth="1"/>
    <col min="4783" max="4783" width="0.7265625" style="2" customWidth="1"/>
    <col min="4784" max="5030" width="8.7265625" style="2"/>
    <col min="5031" max="5031" width="40.81640625" style="2" customWidth="1"/>
    <col min="5032" max="5032" width="10" style="2" customWidth="1"/>
    <col min="5033" max="5034" width="11.453125" style="2" customWidth="1"/>
    <col min="5035" max="5035" width="3.453125" style="2" customWidth="1"/>
    <col min="5036" max="5036" width="12.1796875" style="2" customWidth="1"/>
    <col min="5037" max="5037" width="12.81640625" style="2" customWidth="1"/>
    <col min="5038" max="5038" width="12.1796875" style="2" customWidth="1"/>
    <col min="5039" max="5039" width="0.7265625" style="2" customWidth="1"/>
    <col min="5040" max="5286" width="8.7265625" style="2"/>
    <col min="5287" max="5287" width="40.81640625" style="2" customWidth="1"/>
    <col min="5288" max="5288" width="10" style="2" customWidth="1"/>
    <col min="5289" max="5290" width="11.453125" style="2" customWidth="1"/>
    <col min="5291" max="5291" width="3.453125" style="2" customWidth="1"/>
    <col min="5292" max="5292" width="12.1796875" style="2" customWidth="1"/>
    <col min="5293" max="5293" width="12.81640625" style="2" customWidth="1"/>
    <col min="5294" max="5294" width="12.1796875" style="2" customWidth="1"/>
    <col min="5295" max="5295" width="0.7265625" style="2" customWidth="1"/>
    <col min="5296" max="5542" width="8.7265625" style="2"/>
    <col min="5543" max="5543" width="40.81640625" style="2" customWidth="1"/>
    <col min="5544" max="5544" width="10" style="2" customWidth="1"/>
    <col min="5545" max="5546" width="11.453125" style="2" customWidth="1"/>
    <col min="5547" max="5547" width="3.453125" style="2" customWidth="1"/>
    <col min="5548" max="5548" width="12.1796875" style="2" customWidth="1"/>
    <col min="5549" max="5549" width="12.81640625" style="2" customWidth="1"/>
    <col min="5550" max="5550" width="12.1796875" style="2" customWidth="1"/>
    <col min="5551" max="5551" width="0.7265625" style="2" customWidth="1"/>
    <col min="5552" max="5798" width="8.7265625" style="2"/>
    <col min="5799" max="5799" width="40.81640625" style="2" customWidth="1"/>
    <col min="5800" max="5800" width="10" style="2" customWidth="1"/>
    <col min="5801" max="5802" width="11.453125" style="2" customWidth="1"/>
    <col min="5803" max="5803" width="3.453125" style="2" customWidth="1"/>
    <col min="5804" max="5804" width="12.1796875" style="2" customWidth="1"/>
    <col min="5805" max="5805" width="12.81640625" style="2" customWidth="1"/>
    <col min="5806" max="5806" width="12.1796875" style="2" customWidth="1"/>
    <col min="5807" max="5807" width="0.7265625" style="2" customWidth="1"/>
    <col min="5808" max="6054" width="8.7265625" style="2"/>
    <col min="6055" max="6055" width="40.81640625" style="2" customWidth="1"/>
    <col min="6056" max="6056" width="10" style="2" customWidth="1"/>
    <col min="6057" max="6058" width="11.453125" style="2" customWidth="1"/>
    <col min="6059" max="6059" width="3.453125" style="2" customWidth="1"/>
    <col min="6060" max="6060" width="12.1796875" style="2" customWidth="1"/>
    <col min="6061" max="6061" width="12.81640625" style="2" customWidth="1"/>
    <col min="6062" max="6062" width="12.1796875" style="2" customWidth="1"/>
    <col min="6063" max="6063" width="0.7265625" style="2" customWidth="1"/>
    <col min="6064" max="6310" width="8.7265625" style="2"/>
    <col min="6311" max="6311" width="40.81640625" style="2" customWidth="1"/>
    <col min="6312" max="6312" width="10" style="2" customWidth="1"/>
    <col min="6313" max="6314" width="11.453125" style="2" customWidth="1"/>
    <col min="6315" max="6315" width="3.453125" style="2" customWidth="1"/>
    <col min="6316" max="6316" width="12.1796875" style="2" customWidth="1"/>
    <col min="6317" max="6317" width="12.81640625" style="2" customWidth="1"/>
    <col min="6318" max="6318" width="12.1796875" style="2" customWidth="1"/>
    <col min="6319" max="6319" width="0.7265625" style="2" customWidth="1"/>
    <col min="6320" max="6566" width="8.7265625" style="2"/>
    <col min="6567" max="6567" width="40.81640625" style="2" customWidth="1"/>
    <col min="6568" max="6568" width="10" style="2" customWidth="1"/>
    <col min="6569" max="6570" width="11.453125" style="2" customWidth="1"/>
    <col min="6571" max="6571" width="3.453125" style="2" customWidth="1"/>
    <col min="6572" max="6572" width="12.1796875" style="2" customWidth="1"/>
    <col min="6573" max="6573" width="12.81640625" style="2" customWidth="1"/>
    <col min="6574" max="6574" width="12.1796875" style="2" customWidth="1"/>
    <col min="6575" max="6575" width="0.7265625" style="2" customWidth="1"/>
    <col min="6576" max="6822" width="8.7265625" style="2"/>
    <col min="6823" max="6823" width="40.81640625" style="2" customWidth="1"/>
    <col min="6824" max="6824" width="10" style="2" customWidth="1"/>
    <col min="6825" max="6826" width="11.453125" style="2" customWidth="1"/>
    <col min="6827" max="6827" width="3.453125" style="2" customWidth="1"/>
    <col min="6828" max="6828" width="12.1796875" style="2" customWidth="1"/>
    <col min="6829" max="6829" width="12.81640625" style="2" customWidth="1"/>
    <col min="6830" max="6830" width="12.1796875" style="2" customWidth="1"/>
    <col min="6831" max="6831" width="0.7265625" style="2" customWidth="1"/>
    <col min="6832" max="7078" width="8.7265625" style="2"/>
    <col min="7079" max="7079" width="40.81640625" style="2" customWidth="1"/>
    <col min="7080" max="7080" width="10" style="2" customWidth="1"/>
    <col min="7081" max="7082" width="11.453125" style="2" customWidth="1"/>
    <col min="7083" max="7083" width="3.453125" style="2" customWidth="1"/>
    <col min="7084" max="7084" width="12.1796875" style="2" customWidth="1"/>
    <col min="7085" max="7085" width="12.81640625" style="2" customWidth="1"/>
    <col min="7086" max="7086" width="12.1796875" style="2" customWidth="1"/>
    <col min="7087" max="7087" width="0.7265625" style="2" customWidth="1"/>
    <col min="7088" max="7334" width="8.7265625" style="2"/>
    <col min="7335" max="7335" width="40.81640625" style="2" customWidth="1"/>
    <col min="7336" max="7336" width="10" style="2" customWidth="1"/>
    <col min="7337" max="7338" width="11.453125" style="2" customWidth="1"/>
    <col min="7339" max="7339" width="3.453125" style="2" customWidth="1"/>
    <col min="7340" max="7340" width="12.1796875" style="2" customWidth="1"/>
    <col min="7341" max="7341" width="12.81640625" style="2" customWidth="1"/>
    <col min="7342" max="7342" width="12.1796875" style="2" customWidth="1"/>
    <col min="7343" max="7343" width="0.7265625" style="2" customWidth="1"/>
    <col min="7344" max="7590" width="8.7265625" style="2"/>
    <col min="7591" max="7591" width="40.81640625" style="2" customWidth="1"/>
    <col min="7592" max="7592" width="10" style="2" customWidth="1"/>
    <col min="7593" max="7594" width="11.453125" style="2" customWidth="1"/>
    <col min="7595" max="7595" width="3.453125" style="2" customWidth="1"/>
    <col min="7596" max="7596" width="12.1796875" style="2" customWidth="1"/>
    <col min="7597" max="7597" width="12.81640625" style="2" customWidth="1"/>
    <col min="7598" max="7598" width="12.1796875" style="2" customWidth="1"/>
    <col min="7599" max="7599" width="0.7265625" style="2" customWidth="1"/>
    <col min="7600" max="7846" width="8.7265625" style="2"/>
    <col min="7847" max="7847" width="40.81640625" style="2" customWidth="1"/>
    <col min="7848" max="7848" width="10" style="2" customWidth="1"/>
    <col min="7849" max="7850" width="11.453125" style="2" customWidth="1"/>
    <col min="7851" max="7851" width="3.453125" style="2" customWidth="1"/>
    <col min="7852" max="7852" width="12.1796875" style="2" customWidth="1"/>
    <col min="7853" max="7853" width="12.81640625" style="2" customWidth="1"/>
    <col min="7854" max="7854" width="12.1796875" style="2" customWidth="1"/>
    <col min="7855" max="7855" width="0.7265625" style="2" customWidth="1"/>
    <col min="7856" max="8102" width="8.7265625" style="2"/>
    <col min="8103" max="8103" width="40.81640625" style="2" customWidth="1"/>
    <col min="8104" max="8104" width="10" style="2" customWidth="1"/>
    <col min="8105" max="8106" width="11.453125" style="2" customWidth="1"/>
    <col min="8107" max="8107" width="3.453125" style="2" customWidth="1"/>
    <col min="8108" max="8108" width="12.1796875" style="2" customWidth="1"/>
    <col min="8109" max="8109" width="12.81640625" style="2" customWidth="1"/>
    <col min="8110" max="8110" width="12.1796875" style="2" customWidth="1"/>
    <col min="8111" max="8111" width="0.7265625" style="2" customWidth="1"/>
    <col min="8112" max="8358" width="8.7265625" style="2"/>
    <col min="8359" max="8359" width="40.81640625" style="2" customWidth="1"/>
    <col min="8360" max="8360" width="10" style="2" customWidth="1"/>
    <col min="8361" max="8362" width="11.453125" style="2" customWidth="1"/>
    <col min="8363" max="8363" width="3.453125" style="2" customWidth="1"/>
    <col min="8364" max="8364" width="12.1796875" style="2" customWidth="1"/>
    <col min="8365" max="8365" width="12.81640625" style="2" customWidth="1"/>
    <col min="8366" max="8366" width="12.1796875" style="2" customWidth="1"/>
    <col min="8367" max="8367" width="0.7265625" style="2" customWidth="1"/>
    <col min="8368" max="8614" width="8.7265625" style="2"/>
    <col min="8615" max="8615" width="40.81640625" style="2" customWidth="1"/>
    <col min="8616" max="8616" width="10" style="2" customWidth="1"/>
    <col min="8617" max="8618" width="11.453125" style="2" customWidth="1"/>
    <col min="8619" max="8619" width="3.453125" style="2" customWidth="1"/>
    <col min="8620" max="8620" width="12.1796875" style="2" customWidth="1"/>
    <col min="8621" max="8621" width="12.81640625" style="2" customWidth="1"/>
    <col min="8622" max="8622" width="12.1796875" style="2" customWidth="1"/>
    <col min="8623" max="8623" width="0.7265625" style="2" customWidth="1"/>
    <col min="8624" max="8870" width="8.7265625" style="2"/>
    <col min="8871" max="8871" width="40.81640625" style="2" customWidth="1"/>
    <col min="8872" max="8872" width="10" style="2" customWidth="1"/>
    <col min="8873" max="8874" width="11.453125" style="2" customWidth="1"/>
    <col min="8875" max="8875" width="3.453125" style="2" customWidth="1"/>
    <col min="8876" max="8876" width="12.1796875" style="2" customWidth="1"/>
    <col min="8877" max="8877" width="12.81640625" style="2" customWidth="1"/>
    <col min="8878" max="8878" width="12.1796875" style="2" customWidth="1"/>
    <col min="8879" max="8879" width="0.7265625" style="2" customWidth="1"/>
    <col min="8880" max="9126" width="8.7265625" style="2"/>
    <col min="9127" max="9127" width="40.81640625" style="2" customWidth="1"/>
    <col min="9128" max="9128" width="10" style="2" customWidth="1"/>
    <col min="9129" max="9130" width="11.453125" style="2" customWidth="1"/>
    <col min="9131" max="9131" width="3.453125" style="2" customWidth="1"/>
    <col min="9132" max="9132" width="12.1796875" style="2" customWidth="1"/>
    <col min="9133" max="9133" width="12.81640625" style="2" customWidth="1"/>
    <col min="9134" max="9134" width="12.1796875" style="2" customWidth="1"/>
    <col min="9135" max="9135" width="0.7265625" style="2" customWidth="1"/>
    <col min="9136" max="9382" width="8.7265625" style="2"/>
    <col min="9383" max="9383" width="40.81640625" style="2" customWidth="1"/>
    <col min="9384" max="9384" width="10" style="2" customWidth="1"/>
    <col min="9385" max="9386" width="11.453125" style="2" customWidth="1"/>
    <col min="9387" max="9387" width="3.453125" style="2" customWidth="1"/>
    <col min="9388" max="9388" width="12.1796875" style="2" customWidth="1"/>
    <col min="9389" max="9389" width="12.81640625" style="2" customWidth="1"/>
    <col min="9390" max="9390" width="12.1796875" style="2" customWidth="1"/>
    <col min="9391" max="9391" width="0.7265625" style="2" customWidth="1"/>
    <col min="9392" max="9638" width="8.7265625" style="2"/>
    <col min="9639" max="9639" width="40.81640625" style="2" customWidth="1"/>
    <col min="9640" max="9640" width="10" style="2" customWidth="1"/>
    <col min="9641" max="9642" width="11.453125" style="2" customWidth="1"/>
    <col min="9643" max="9643" width="3.453125" style="2" customWidth="1"/>
    <col min="9644" max="9644" width="12.1796875" style="2" customWidth="1"/>
    <col min="9645" max="9645" width="12.81640625" style="2" customWidth="1"/>
    <col min="9646" max="9646" width="12.1796875" style="2" customWidth="1"/>
    <col min="9647" max="9647" width="0.7265625" style="2" customWidth="1"/>
    <col min="9648" max="9894" width="8.7265625" style="2"/>
    <col min="9895" max="9895" width="40.81640625" style="2" customWidth="1"/>
    <col min="9896" max="9896" width="10" style="2" customWidth="1"/>
    <col min="9897" max="9898" width="11.453125" style="2" customWidth="1"/>
    <col min="9899" max="9899" width="3.453125" style="2" customWidth="1"/>
    <col min="9900" max="9900" width="12.1796875" style="2" customWidth="1"/>
    <col min="9901" max="9901" width="12.81640625" style="2" customWidth="1"/>
    <col min="9902" max="9902" width="12.1796875" style="2" customWidth="1"/>
    <col min="9903" max="9903" width="0.7265625" style="2" customWidth="1"/>
    <col min="9904" max="10150" width="8.7265625" style="2"/>
    <col min="10151" max="10151" width="40.81640625" style="2" customWidth="1"/>
    <col min="10152" max="10152" width="10" style="2" customWidth="1"/>
    <col min="10153" max="10154" width="11.453125" style="2" customWidth="1"/>
    <col min="10155" max="10155" width="3.453125" style="2" customWidth="1"/>
    <col min="10156" max="10156" width="12.1796875" style="2" customWidth="1"/>
    <col min="10157" max="10157" width="12.81640625" style="2" customWidth="1"/>
    <col min="10158" max="10158" width="12.1796875" style="2" customWidth="1"/>
    <col min="10159" max="10159" width="0.7265625" style="2" customWidth="1"/>
    <col min="10160" max="10406" width="8.7265625" style="2"/>
    <col min="10407" max="10407" width="40.81640625" style="2" customWidth="1"/>
    <col min="10408" max="10408" width="10" style="2" customWidth="1"/>
    <col min="10409" max="10410" width="11.453125" style="2" customWidth="1"/>
    <col min="10411" max="10411" width="3.453125" style="2" customWidth="1"/>
    <col min="10412" max="10412" width="12.1796875" style="2" customWidth="1"/>
    <col min="10413" max="10413" width="12.81640625" style="2" customWidth="1"/>
    <col min="10414" max="10414" width="12.1796875" style="2" customWidth="1"/>
    <col min="10415" max="10415" width="0.7265625" style="2" customWidth="1"/>
    <col min="10416" max="10662" width="8.7265625" style="2"/>
    <col min="10663" max="10663" width="40.81640625" style="2" customWidth="1"/>
    <col min="10664" max="10664" width="10" style="2" customWidth="1"/>
    <col min="10665" max="10666" width="11.453125" style="2" customWidth="1"/>
    <col min="10667" max="10667" width="3.453125" style="2" customWidth="1"/>
    <col min="10668" max="10668" width="12.1796875" style="2" customWidth="1"/>
    <col min="10669" max="10669" width="12.81640625" style="2" customWidth="1"/>
    <col min="10670" max="10670" width="12.1796875" style="2" customWidth="1"/>
    <col min="10671" max="10671" width="0.7265625" style="2" customWidth="1"/>
    <col min="10672" max="10918" width="8.7265625" style="2"/>
    <col min="10919" max="10919" width="40.81640625" style="2" customWidth="1"/>
    <col min="10920" max="10920" width="10" style="2" customWidth="1"/>
    <col min="10921" max="10922" width="11.453125" style="2" customWidth="1"/>
    <col min="10923" max="10923" width="3.453125" style="2" customWidth="1"/>
    <col min="10924" max="10924" width="12.1796875" style="2" customWidth="1"/>
    <col min="10925" max="10925" width="12.81640625" style="2" customWidth="1"/>
    <col min="10926" max="10926" width="12.1796875" style="2" customWidth="1"/>
    <col min="10927" max="10927" width="0.7265625" style="2" customWidth="1"/>
    <col min="10928" max="11174" width="8.7265625" style="2"/>
    <col min="11175" max="11175" width="40.81640625" style="2" customWidth="1"/>
    <col min="11176" max="11176" width="10" style="2" customWidth="1"/>
    <col min="11177" max="11178" width="11.453125" style="2" customWidth="1"/>
    <col min="11179" max="11179" width="3.453125" style="2" customWidth="1"/>
    <col min="11180" max="11180" width="12.1796875" style="2" customWidth="1"/>
    <col min="11181" max="11181" width="12.81640625" style="2" customWidth="1"/>
    <col min="11182" max="11182" width="12.1796875" style="2" customWidth="1"/>
    <col min="11183" max="11183" width="0.7265625" style="2" customWidth="1"/>
    <col min="11184" max="11430" width="8.7265625" style="2"/>
    <col min="11431" max="11431" width="40.81640625" style="2" customWidth="1"/>
    <col min="11432" max="11432" width="10" style="2" customWidth="1"/>
    <col min="11433" max="11434" width="11.453125" style="2" customWidth="1"/>
    <col min="11435" max="11435" width="3.453125" style="2" customWidth="1"/>
    <col min="11436" max="11436" width="12.1796875" style="2" customWidth="1"/>
    <col min="11437" max="11437" width="12.81640625" style="2" customWidth="1"/>
    <col min="11438" max="11438" width="12.1796875" style="2" customWidth="1"/>
    <col min="11439" max="11439" width="0.7265625" style="2" customWidth="1"/>
    <col min="11440" max="11686" width="8.7265625" style="2"/>
    <col min="11687" max="11687" width="40.81640625" style="2" customWidth="1"/>
    <col min="11688" max="11688" width="10" style="2" customWidth="1"/>
    <col min="11689" max="11690" width="11.453125" style="2" customWidth="1"/>
    <col min="11691" max="11691" width="3.453125" style="2" customWidth="1"/>
    <col min="11692" max="11692" width="12.1796875" style="2" customWidth="1"/>
    <col min="11693" max="11693" width="12.81640625" style="2" customWidth="1"/>
    <col min="11694" max="11694" width="12.1796875" style="2" customWidth="1"/>
    <col min="11695" max="11695" width="0.7265625" style="2" customWidth="1"/>
    <col min="11696" max="11942" width="8.7265625" style="2"/>
    <col min="11943" max="11943" width="40.81640625" style="2" customWidth="1"/>
    <col min="11944" max="11944" width="10" style="2" customWidth="1"/>
    <col min="11945" max="11946" width="11.453125" style="2" customWidth="1"/>
    <col min="11947" max="11947" width="3.453125" style="2" customWidth="1"/>
    <col min="11948" max="11948" width="12.1796875" style="2" customWidth="1"/>
    <col min="11949" max="11949" width="12.81640625" style="2" customWidth="1"/>
    <col min="11950" max="11950" width="12.1796875" style="2" customWidth="1"/>
    <col min="11951" max="11951" width="0.7265625" style="2" customWidth="1"/>
    <col min="11952" max="12198" width="8.7265625" style="2"/>
    <col min="12199" max="12199" width="40.81640625" style="2" customWidth="1"/>
    <col min="12200" max="12200" width="10" style="2" customWidth="1"/>
    <col min="12201" max="12202" width="11.453125" style="2" customWidth="1"/>
    <col min="12203" max="12203" width="3.453125" style="2" customWidth="1"/>
    <col min="12204" max="12204" width="12.1796875" style="2" customWidth="1"/>
    <col min="12205" max="12205" width="12.81640625" style="2" customWidth="1"/>
    <col min="12206" max="12206" width="12.1796875" style="2" customWidth="1"/>
    <col min="12207" max="12207" width="0.7265625" style="2" customWidth="1"/>
    <col min="12208" max="12454" width="8.7265625" style="2"/>
    <col min="12455" max="12455" width="40.81640625" style="2" customWidth="1"/>
    <col min="12456" max="12456" width="10" style="2" customWidth="1"/>
    <col min="12457" max="12458" width="11.453125" style="2" customWidth="1"/>
    <col min="12459" max="12459" width="3.453125" style="2" customWidth="1"/>
    <col min="12460" max="12460" width="12.1796875" style="2" customWidth="1"/>
    <col min="12461" max="12461" width="12.81640625" style="2" customWidth="1"/>
    <col min="12462" max="12462" width="12.1796875" style="2" customWidth="1"/>
    <col min="12463" max="12463" width="0.7265625" style="2" customWidth="1"/>
    <col min="12464" max="12710" width="8.7265625" style="2"/>
    <col min="12711" max="12711" width="40.81640625" style="2" customWidth="1"/>
    <col min="12712" max="12712" width="10" style="2" customWidth="1"/>
    <col min="12713" max="12714" width="11.453125" style="2" customWidth="1"/>
    <col min="12715" max="12715" width="3.453125" style="2" customWidth="1"/>
    <col min="12716" max="12716" width="12.1796875" style="2" customWidth="1"/>
    <col min="12717" max="12717" width="12.81640625" style="2" customWidth="1"/>
    <col min="12718" max="12718" width="12.1796875" style="2" customWidth="1"/>
    <col min="12719" max="12719" width="0.7265625" style="2" customWidth="1"/>
    <col min="12720" max="12966" width="8.7265625" style="2"/>
    <col min="12967" max="12967" width="40.81640625" style="2" customWidth="1"/>
    <col min="12968" max="12968" width="10" style="2" customWidth="1"/>
    <col min="12969" max="12970" width="11.453125" style="2" customWidth="1"/>
    <col min="12971" max="12971" width="3.453125" style="2" customWidth="1"/>
    <col min="12972" max="12972" width="12.1796875" style="2" customWidth="1"/>
    <col min="12973" max="12973" width="12.81640625" style="2" customWidth="1"/>
    <col min="12974" max="12974" width="12.1796875" style="2" customWidth="1"/>
    <col min="12975" max="12975" width="0.7265625" style="2" customWidth="1"/>
    <col min="12976" max="13222" width="8.7265625" style="2"/>
    <col min="13223" max="13223" width="40.81640625" style="2" customWidth="1"/>
    <col min="13224" max="13224" width="10" style="2" customWidth="1"/>
    <col min="13225" max="13226" width="11.453125" style="2" customWidth="1"/>
    <col min="13227" max="13227" width="3.453125" style="2" customWidth="1"/>
    <col min="13228" max="13228" width="12.1796875" style="2" customWidth="1"/>
    <col min="13229" max="13229" width="12.81640625" style="2" customWidth="1"/>
    <col min="13230" max="13230" width="12.1796875" style="2" customWidth="1"/>
    <col min="13231" max="13231" width="0.7265625" style="2" customWidth="1"/>
    <col min="13232" max="13478" width="8.7265625" style="2"/>
    <col min="13479" max="13479" width="40.81640625" style="2" customWidth="1"/>
    <col min="13480" max="13480" width="10" style="2" customWidth="1"/>
    <col min="13481" max="13482" width="11.453125" style="2" customWidth="1"/>
    <col min="13483" max="13483" width="3.453125" style="2" customWidth="1"/>
    <col min="13484" max="13484" width="12.1796875" style="2" customWidth="1"/>
    <col min="13485" max="13485" width="12.81640625" style="2" customWidth="1"/>
    <col min="13486" max="13486" width="12.1796875" style="2" customWidth="1"/>
    <col min="13487" max="13487" width="0.7265625" style="2" customWidth="1"/>
    <col min="13488" max="13734" width="8.7265625" style="2"/>
    <col min="13735" max="13735" width="40.81640625" style="2" customWidth="1"/>
    <col min="13736" max="13736" width="10" style="2" customWidth="1"/>
    <col min="13737" max="13738" width="11.453125" style="2" customWidth="1"/>
    <col min="13739" max="13739" width="3.453125" style="2" customWidth="1"/>
    <col min="13740" max="13740" width="12.1796875" style="2" customWidth="1"/>
    <col min="13741" max="13741" width="12.81640625" style="2" customWidth="1"/>
    <col min="13742" max="13742" width="12.1796875" style="2" customWidth="1"/>
    <col min="13743" max="13743" width="0.7265625" style="2" customWidth="1"/>
    <col min="13744" max="13990" width="8.7265625" style="2"/>
    <col min="13991" max="13991" width="40.81640625" style="2" customWidth="1"/>
    <col min="13992" max="13992" width="10" style="2" customWidth="1"/>
    <col min="13993" max="13994" width="11.453125" style="2" customWidth="1"/>
    <col min="13995" max="13995" width="3.453125" style="2" customWidth="1"/>
    <col min="13996" max="13996" width="12.1796875" style="2" customWidth="1"/>
    <col min="13997" max="13997" width="12.81640625" style="2" customWidth="1"/>
    <col min="13998" max="13998" width="12.1796875" style="2" customWidth="1"/>
    <col min="13999" max="13999" width="0.7265625" style="2" customWidth="1"/>
    <col min="14000" max="14246" width="8.7265625" style="2"/>
    <col min="14247" max="14247" width="40.81640625" style="2" customWidth="1"/>
    <col min="14248" max="14248" width="10" style="2" customWidth="1"/>
    <col min="14249" max="14250" width="11.453125" style="2" customWidth="1"/>
    <col min="14251" max="14251" width="3.453125" style="2" customWidth="1"/>
    <col min="14252" max="14252" width="12.1796875" style="2" customWidth="1"/>
    <col min="14253" max="14253" width="12.81640625" style="2" customWidth="1"/>
    <col min="14254" max="14254" width="12.1796875" style="2" customWidth="1"/>
    <col min="14255" max="14255" width="0.7265625" style="2" customWidth="1"/>
    <col min="14256" max="14502" width="8.7265625" style="2"/>
    <col min="14503" max="14503" width="40.81640625" style="2" customWidth="1"/>
    <col min="14504" max="14504" width="10" style="2" customWidth="1"/>
    <col min="14505" max="14506" width="11.453125" style="2" customWidth="1"/>
    <col min="14507" max="14507" width="3.453125" style="2" customWidth="1"/>
    <col min="14508" max="14508" width="12.1796875" style="2" customWidth="1"/>
    <col min="14509" max="14509" width="12.81640625" style="2" customWidth="1"/>
    <col min="14510" max="14510" width="12.1796875" style="2" customWidth="1"/>
    <col min="14511" max="14511" width="0.7265625" style="2" customWidth="1"/>
    <col min="14512" max="14758" width="8.7265625" style="2"/>
    <col min="14759" max="14759" width="40.81640625" style="2" customWidth="1"/>
    <col min="14760" max="14760" width="10" style="2" customWidth="1"/>
    <col min="14761" max="14762" width="11.453125" style="2" customWidth="1"/>
    <col min="14763" max="14763" width="3.453125" style="2" customWidth="1"/>
    <col min="14764" max="14764" width="12.1796875" style="2" customWidth="1"/>
    <col min="14765" max="14765" width="12.81640625" style="2" customWidth="1"/>
    <col min="14766" max="14766" width="12.1796875" style="2" customWidth="1"/>
    <col min="14767" max="14767" width="0.7265625" style="2" customWidth="1"/>
    <col min="14768" max="15014" width="8.7265625" style="2"/>
    <col min="15015" max="15015" width="40.81640625" style="2" customWidth="1"/>
    <col min="15016" max="15016" width="10" style="2" customWidth="1"/>
    <col min="15017" max="15018" width="11.453125" style="2" customWidth="1"/>
    <col min="15019" max="15019" width="3.453125" style="2" customWidth="1"/>
    <col min="15020" max="15020" width="12.1796875" style="2" customWidth="1"/>
    <col min="15021" max="15021" width="12.81640625" style="2" customWidth="1"/>
    <col min="15022" max="15022" width="12.1796875" style="2" customWidth="1"/>
    <col min="15023" max="15023" width="0.7265625" style="2" customWidth="1"/>
    <col min="15024" max="15270" width="8.7265625" style="2"/>
    <col min="15271" max="15271" width="40.81640625" style="2" customWidth="1"/>
    <col min="15272" max="15272" width="10" style="2" customWidth="1"/>
    <col min="15273" max="15274" width="11.453125" style="2" customWidth="1"/>
    <col min="15275" max="15275" width="3.453125" style="2" customWidth="1"/>
    <col min="15276" max="15276" width="12.1796875" style="2" customWidth="1"/>
    <col min="15277" max="15277" width="12.81640625" style="2" customWidth="1"/>
    <col min="15278" max="15278" width="12.1796875" style="2" customWidth="1"/>
    <col min="15279" max="15279" width="0.7265625" style="2" customWidth="1"/>
    <col min="15280" max="15526" width="8.7265625" style="2"/>
    <col min="15527" max="15527" width="40.81640625" style="2" customWidth="1"/>
    <col min="15528" max="15528" width="10" style="2" customWidth="1"/>
    <col min="15529" max="15530" width="11.453125" style="2" customWidth="1"/>
    <col min="15531" max="15531" width="3.453125" style="2" customWidth="1"/>
    <col min="15532" max="15532" width="12.1796875" style="2" customWidth="1"/>
    <col min="15533" max="15533" width="12.81640625" style="2" customWidth="1"/>
    <col min="15534" max="15534" width="12.1796875" style="2" customWidth="1"/>
    <col min="15535" max="15535" width="0.7265625" style="2" customWidth="1"/>
    <col min="15536" max="15782" width="8.7265625" style="2"/>
    <col min="15783" max="15783" width="40.81640625" style="2" customWidth="1"/>
    <col min="15784" max="15784" width="10" style="2" customWidth="1"/>
    <col min="15785" max="15786" width="11.453125" style="2" customWidth="1"/>
    <col min="15787" max="15787" width="3.453125" style="2" customWidth="1"/>
    <col min="15788" max="15788" width="12.1796875" style="2" customWidth="1"/>
    <col min="15789" max="15789" width="12.81640625" style="2" customWidth="1"/>
    <col min="15790" max="15790" width="12.1796875" style="2" customWidth="1"/>
    <col min="15791" max="15791" width="0.7265625" style="2" customWidth="1"/>
    <col min="15792" max="16038" width="8.7265625" style="2"/>
    <col min="16039" max="16039" width="40.81640625" style="2" customWidth="1"/>
    <col min="16040" max="16040" width="10" style="2" customWidth="1"/>
    <col min="16041" max="16042" width="11.453125" style="2" customWidth="1"/>
    <col min="16043" max="16043" width="3.453125" style="2" customWidth="1"/>
    <col min="16044" max="16044" width="12.1796875" style="2" customWidth="1"/>
    <col min="16045" max="16045" width="12.81640625" style="2" customWidth="1"/>
    <col min="16046" max="16046" width="12.1796875" style="2" customWidth="1"/>
    <col min="16047" max="16047" width="0.7265625" style="2" customWidth="1"/>
    <col min="16048" max="16384" width="8.7265625" style="2"/>
  </cols>
  <sheetData>
    <row r="2" spans="2:6" ht="18.75" customHeight="1" x14ac:dyDescent="0.35">
      <c r="B2" s="319" t="s">
        <v>189</v>
      </c>
      <c r="C2" s="352"/>
      <c r="D2" s="352"/>
      <c r="E2" s="352"/>
      <c r="F2" s="352"/>
    </row>
    <row r="3" spans="2:6" ht="14.25" customHeight="1" x14ac:dyDescent="0.3">
      <c r="B3" s="3"/>
      <c r="C3" s="3"/>
      <c r="D3" s="3"/>
      <c r="E3" s="304"/>
      <c r="F3" s="49"/>
    </row>
    <row r="4" spans="2:6" ht="14.25" customHeight="1" x14ac:dyDescent="0.3">
      <c r="B4" s="523" t="s">
        <v>190</v>
      </c>
      <c r="C4" s="220"/>
      <c r="D4" s="220"/>
      <c r="E4" s="304"/>
      <c r="F4" s="49"/>
    </row>
    <row r="5" spans="2:6" ht="14.25" customHeight="1" x14ac:dyDescent="0.3">
      <c r="B5" s="523"/>
      <c r="C5" s="353" t="s">
        <v>191</v>
      </c>
      <c r="D5" s="353" t="s">
        <v>192</v>
      </c>
      <c r="E5" s="524" t="s">
        <v>95</v>
      </c>
      <c r="F5" s="338" t="s">
        <v>90</v>
      </c>
    </row>
    <row r="6" spans="2:6" ht="14.25" customHeight="1" x14ac:dyDescent="0.3">
      <c r="D6" s="350"/>
      <c r="E6" s="354" t="s">
        <v>82</v>
      </c>
      <c r="F6" s="306"/>
    </row>
    <row r="7" spans="2:6" ht="14.25" customHeight="1" x14ac:dyDescent="0.3">
      <c r="D7" s="350"/>
      <c r="E7" s="354"/>
      <c r="F7" s="306"/>
    </row>
    <row r="8" spans="2:6" ht="14.25" customHeight="1" x14ac:dyDescent="0.3">
      <c r="B8" s="24" t="s">
        <v>193</v>
      </c>
    </row>
    <row r="9" spans="2:6" ht="14.25" customHeight="1" x14ac:dyDescent="0.3">
      <c r="B9" s="10" t="s">
        <v>47</v>
      </c>
      <c r="C9" s="216">
        <v>214.02375925924053</v>
      </c>
      <c r="D9" s="234">
        <v>1220.7650210627683</v>
      </c>
      <c r="E9" s="591">
        <v>1434.7887803220101</v>
      </c>
      <c r="F9" s="307">
        <v>660</v>
      </c>
    </row>
    <row r="10" spans="2:6" ht="14.25" customHeight="1" x14ac:dyDescent="0.3">
      <c r="B10" s="10" t="s">
        <v>48</v>
      </c>
      <c r="C10" s="216">
        <v>703.35761499844477</v>
      </c>
      <c r="D10" s="235">
        <v>1156.0208666670487</v>
      </c>
      <c r="E10" s="17">
        <v>1859.3784816654938</v>
      </c>
      <c r="F10" s="56">
        <v>979</v>
      </c>
    </row>
    <row r="11" spans="2:6" ht="14.25" customHeight="1" x14ac:dyDescent="0.3">
      <c r="B11" s="63" t="s">
        <v>194</v>
      </c>
      <c r="C11" s="218">
        <v>131.59313158078527</v>
      </c>
      <c r="D11" s="235">
        <v>595.67493207032248</v>
      </c>
      <c r="E11" s="17">
        <v>727.26806365110758</v>
      </c>
      <c r="F11" s="56">
        <v>592</v>
      </c>
    </row>
    <row r="12" spans="2:6" ht="14.25" customHeight="1" x14ac:dyDescent="0.3">
      <c r="B12" s="24" t="s">
        <v>81</v>
      </c>
      <c r="C12" s="217">
        <v>1048.9745058384703</v>
      </c>
      <c r="D12" s="236">
        <v>2972.4608198001415</v>
      </c>
      <c r="E12" s="17">
        <v>4021.4353256386053</v>
      </c>
      <c r="F12" s="221">
        <v>2231</v>
      </c>
    </row>
    <row r="13" spans="2:6" ht="14.25" customHeight="1" x14ac:dyDescent="0.3">
      <c r="C13" s="218"/>
      <c r="D13" s="237"/>
      <c r="E13" s="22"/>
      <c r="F13" s="47"/>
    </row>
    <row r="14" spans="2:6" ht="14.25" customHeight="1" x14ac:dyDescent="0.3">
      <c r="B14" s="24" t="s">
        <v>195</v>
      </c>
      <c r="C14" s="218"/>
      <c r="D14" s="237"/>
      <c r="E14" s="22"/>
      <c r="F14" s="308"/>
    </row>
    <row r="15" spans="2:6" ht="14.25" customHeight="1" x14ac:dyDescent="0.3">
      <c r="B15" s="10" t="s">
        <v>47</v>
      </c>
      <c r="C15" s="218">
        <v>40.365113812250044</v>
      </c>
      <c r="D15" s="237">
        <v>513.44449276460784</v>
      </c>
      <c r="E15" s="12">
        <v>553.80960657685785</v>
      </c>
      <c r="F15" s="29">
        <v>274</v>
      </c>
    </row>
    <row r="16" spans="2:6" ht="14.25" customHeight="1" x14ac:dyDescent="0.3">
      <c r="B16" s="10" t="s">
        <v>48</v>
      </c>
      <c r="C16" s="218">
        <v>147.09051377032213</v>
      </c>
      <c r="D16" s="237">
        <v>446.67797523116678</v>
      </c>
      <c r="E16" s="12">
        <v>593.76848900148912</v>
      </c>
      <c r="F16" s="29">
        <v>353</v>
      </c>
    </row>
    <row r="17" spans="2:6" ht="14.25" customHeight="1" x14ac:dyDescent="0.3">
      <c r="B17" s="63" t="s">
        <v>194</v>
      </c>
      <c r="C17" s="218">
        <v>69.39166881543035</v>
      </c>
      <c r="D17" s="237">
        <v>445.08780512887569</v>
      </c>
      <c r="E17" s="12">
        <v>514.47947394430605</v>
      </c>
      <c r="F17" s="29">
        <v>424</v>
      </c>
    </row>
    <row r="18" spans="2:6" ht="14.25" customHeight="1" x14ac:dyDescent="0.3">
      <c r="B18" s="24" t="s">
        <v>196</v>
      </c>
      <c r="C18" s="217">
        <v>256.84729639800247</v>
      </c>
      <c r="D18" s="238">
        <v>1405.2102731246493</v>
      </c>
      <c r="E18" s="12">
        <v>1662.0575695226523</v>
      </c>
      <c r="F18" s="62">
        <v>1051</v>
      </c>
    </row>
    <row r="19" spans="2:6" ht="14.25" customHeight="1" x14ac:dyDescent="0.3">
      <c r="B19" s="24"/>
      <c r="C19" s="217"/>
      <c r="D19" s="238"/>
      <c r="E19" s="12"/>
      <c r="F19" s="62"/>
    </row>
    <row r="20" spans="2:6" ht="14.25" customHeight="1" x14ac:dyDescent="0.3">
      <c r="B20" s="24" t="s">
        <v>197</v>
      </c>
      <c r="C20" s="218"/>
      <c r="D20" s="237"/>
      <c r="E20" s="12"/>
      <c r="F20" s="29"/>
    </row>
    <row r="21" spans="2:6" ht="14.25" customHeight="1" x14ac:dyDescent="0.3">
      <c r="B21" s="10" t="s">
        <v>47</v>
      </c>
      <c r="C21" s="218">
        <v>173.65864544699053</v>
      </c>
      <c r="D21" s="237">
        <v>707.32052829816075</v>
      </c>
      <c r="E21" s="12">
        <v>880.97917374515191</v>
      </c>
      <c r="F21" s="29">
        <v>386</v>
      </c>
    </row>
    <row r="22" spans="2:6" ht="14.25" customHeight="1" x14ac:dyDescent="0.3">
      <c r="B22" s="10" t="s">
        <v>48</v>
      </c>
      <c r="C22" s="218">
        <v>556.26710122812278</v>
      </c>
      <c r="D22" s="237">
        <v>709.34289143588194</v>
      </c>
      <c r="E22" s="12">
        <v>1265.6099926640038</v>
      </c>
      <c r="F22" s="29">
        <v>626</v>
      </c>
    </row>
    <row r="23" spans="2:6" ht="14.25" customHeight="1" x14ac:dyDescent="0.3">
      <c r="B23" s="63" t="s">
        <v>194</v>
      </c>
      <c r="C23" s="218">
        <v>62.201462765354933</v>
      </c>
      <c r="D23" s="237">
        <v>150.58712694144725</v>
      </c>
      <c r="E23" s="12">
        <v>212.78858970680216</v>
      </c>
      <c r="F23" s="29">
        <v>168</v>
      </c>
    </row>
    <row r="24" spans="2:6" ht="14.25" customHeight="1" x14ac:dyDescent="0.3">
      <c r="B24" s="24" t="s">
        <v>198</v>
      </c>
      <c r="C24" s="217">
        <v>792.12720944046828</v>
      </c>
      <c r="D24" s="238">
        <v>1567.2505466754901</v>
      </c>
      <c r="E24" s="12">
        <v>2359.3777561159609</v>
      </c>
      <c r="F24" s="62">
        <v>1180</v>
      </c>
    </row>
    <row r="25" spans="2:6" ht="14.25" customHeight="1" x14ac:dyDescent="0.3">
      <c r="B25" s="449"/>
      <c r="C25" s="504"/>
      <c r="D25" s="525"/>
      <c r="E25" s="305"/>
      <c r="F25" s="309"/>
    </row>
    <row r="26" spans="2:6" ht="14.25" customHeight="1" x14ac:dyDescent="0.3">
      <c r="D26" s="25"/>
      <c r="E26" s="355" t="s">
        <v>52</v>
      </c>
      <c r="F26" s="48"/>
    </row>
    <row r="27" spans="2:6" ht="14.25" customHeight="1" x14ac:dyDescent="0.3">
      <c r="D27" s="25"/>
      <c r="E27" s="355"/>
      <c r="F27" s="48"/>
    </row>
    <row r="28" spans="2:6" ht="14.25" customHeight="1" x14ac:dyDescent="0.3">
      <c r="B28" s="24" t="s">
        <v>193</v>
      </c>
      <c r="D28" s="25"/>
      <c r="E28" s="25"/>
      <c r="F28" s="48"/>
    </row>
    <row r="29" spans="2:6" ht="14.25" customHeight="1" x14ac:dyDescent="0.3">
      <c r="B29" s="10" t="s">
        <v>47</v>
      </c>
      <c r="C29" s="227">
        <v>14.916743300097968</v>
      </c>
      <c r="D29" s="122">
        <v>85.083256699902066</v>
      </c>
      <c r="E29" s="25">
        <v>100</v>
      </c>
      <c r="F29" s="48"/>
    </row>
    <row r="30" spans="2:6" ht="14.25" customHeight="1" x14ac:dyDescent="0.3">
      <c r="B30" s="10" t="s">
        <v>48</v>
      </c>
      <c r="C30" s="227">
        <v>37.827565605063313</v>
      </c>
      <c r="D30" s="122">
        <v>62.172434394936673</v>
      </c>
      <c r="E30" s="25">
        <v>100</v>
      </c>
      <c r="F30" s="48"/>
    </row>
    <row r="31" spans="2:6" ht="14.25" customHeight="1" x14ac:dyDescent="0.3">
      <c r="B31" s="63" t="s">
        <v>194</v>
      </c>
      <c r="C31" s="227">
        <v>18.094171620866671</v>
      </c>
      <c r="D31" s="122">
        <v>81.905828379133354</v>
      </c>
      <c r="E31" s="25">
        <v>100</v>
      </c>
      <c r="F31" s="48"/>
    </row>
    <row r="32" spans="2:6" ht="14.25" customHeight="1" x14ac:dyDescent="0.3">
      <c r="B32" s="24" t="s">
        <v>81</v>
      </c>
      <c r="C32" s="228">
        <v>26.084579780526319</v>
      </c>
      <c r="D32" s="25">
        <v>73.915420219473845</v>
      </c>
      <c r="E32" s="25">
        <v>100</v>
      </c>
      <c r="F32" s="48"/>
    </row>
    <row r="33" spans="2:6" ht="14.25" customHeight="1" x14ac:dyDescent="0.3">
      <c r="D33" s="25"/>
      <c r="E33" s="25"/>
      <c r="F33" s="48"/>
    </row>
    <row r="34" spans="2:6" ht="14.25" customHeight="1" x14ac:dyDescent="0.3">
      <c r="B34" s="24" t="s">
        <v>195</v>
      </c>
      <c r="C34" s="216"/>
      <c r="D34" s="25"/>
      <c r="E34" s="25"/>
      <c r="F34" s="48"/>
    </row>
    <row r="35" spans="2:6" ht="14.25" customHeight="1" x14ac:dyDescent="0.3">
      <c r="B35" s="10" t="s">
        <v>47</v>
      </c>
      <c r="C35" s="232">
        <v>7.2886265122322618</v>
      </c>
      <c r="D35" s="231">
        <v>92.711373487767744</v>
      </c>
      <c r="E35" s="25">
        <v>100</v>
      </c>
      <c r="F35" s="56"/>
    </row>
    <row r="36" spans="2:6" ht="14.25" customHeight="1" x14ac:dyDescent="0.3">
      <c r="B36" s="10" t="s">
        <v>48</v>
      </c>
      <c r="C36" s="230">
        <v>24.772367765368774</v>
      </c>
      <c r="D36" s="231">
        <v>75.227632234631187</v>
      </c>
      <c r="E36" s="25">
        <v>100</v>
      </c>
      <c r="F36" s="56"/>
    </row>
    <row r="37" spans="2:6" ht="14.25" customHeight="1" x14ac:dyDescent="0.3">
      <c r="B37" s="63" t="s">
        <v>194</v>
      </c>
      <c r="C37" s="230">
        <v>13.487742918766513</v>
      </c>
      <c r="D37" s="231">
        <v>86.512257081233486</v>
      </c>
      <c r="E37" s="25">
        <v>100</v>
      </c>
      <c r="F37" s="56"/>
    </row>
    <row r="38" spans="2:6" ht="14.25" customHeight="1" x14ac:dyDescent="0.3">
      <c r="B38" s="24" t="s">
        <v>196</v>
      </c>
      <c r="C38" s="239">
        <v>15.453573998147954</v>
      </c>
      <c r="D38" s="233">
        <v>84.546426001852012</v>
      </c>
      <c r="E38" s="25">
        <v>100</v>
      </c>
      <c r="F38" s="56"/>
    </row>
    <row r="39" spans="2:6" ht="14.25" customHeight="1" x14ac:dyDescent="0.3">
      <c r="D39" s="25"/>
      <c r="E39" s="25"/>
      <c r="F39" s="2"/>
    </row>
    <row r="40" spans="2:6" ht="14.25" customHeight="1" x14ac:dyDescent="0.3">
      <c r="B40" s="24" t="s">
        <v>197</v>
      </c>
      <c r="C40" s="216"/>
      <c r="D40" s="25"/>
      <c r="E40" s="25"/>
      <c r="F40" s="2"/>
    </row>
    <row r="41" spans="2:6" ht="14.25" customHeight="1" x14ac:dyDescent="0.3">
      <c r="B41" s="10" t="s">
        <v>47</v>
      </c>
      <c r="C41" s="232">
        <v>19.712003486841358</v>
      </c>
      <c r="D41" s="231">
        <v>80.287996513158561</v>
      </c>
      <c r="E41" s="25">
        <v>100</v>
      </c>
      <c r="F41" s="2"/>
    </row>
    <row r="42" spans="2:6" ht="14.25" customHeight="1" x14ac:dyDescent="0.3">
      <c r="B42" s="10" t="s">
        <v>48</v>
      </c>
      <c r="C42" s="230">
        <v>43.952489665258312</v>
      </c>
      <c r="D42" s="231">
        <v>56.047510334741759</v>
      </c>
      <c r="E42" s="25">
        <v>100</v>
      </c>
      <c r="F42" s="2"/>
    </row>
    <row r="43" spans="2:6" ht="14.25" customHeight="1" x14ac:dyDescent="0.3">
      <c r="B43" s="63" t="s">
        <v>194</v>
      </c>
      <c r="C43" s="230">
        <v>29.231578089342708</v>
      </c>
      <c r="D43" s="231">
        <v>70.76842191065731</v>
      </c>
      <c r="E43" s="25">
        <v>100</v>
      </c>
      <c r="F43" s="2"/>
    </row>
    <row r="44" spans="2:6" ht="14.25" customHeight="1" x14ac:dyDescent="0.3">
      <c r="B44" s="356" t="s">
        <v>198</v>
      </c>
      <c r="C44" s="357">
        <v>33.573564359803008</v>
      </c>
      <c r="D44" s="358">
        <v>66.426435640196885</v>
      </c>
      <c r="E44" s="300">
        <v>100</v>
      </c>
      <c r="F44" s="2"/>
    </row>
    <row r="45" spans="2:6" ht="14.25" customHeight="1" x14ac:dyDescent="0.3">
      <c r="B45" s="30" t="s">
        <v>113</v>
      </c>
      <c r="C45" s="30"/>
      <c r="F45" s="2"/>
    </row>
    <row r="46" spans="2:6" ht="14.25" customHeight="1" x14ac:dyDescent="0.3">
      <c r="B46" s="34" t="s">
        <v>91</v>
      </c>
      <c r="C46" s="31"/>
    </row>
    <row r="47" spans="2:6" ht="14.25" customHeight="1" x14ac:dyDescent="0.3">
      <c r="B47" s="35"/>
    </row>
  </sheetData>
  <pageMargins left="0.70866141732283472" right="0.70866141732283472" top="0.74803149606299213" bottom="0.74803149606299213" header="0.31496062992125984" footer="0.31496062992125984"/>
  <pageSetup paperSize="9"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37082-A8DE-4F27-9C06-03338F1D8709}">
  <sheetPr>
    <tabColor rgb="FFCC99FF"/>
    <pageSetUpPr fitToPage="1"/>
  </sheetPr>
  <dimension ref="A1:H32"/>
  <sheetViews>
    <sheetView workbookViewId="0"/>
  </sheetViews>
  <sheetFormatPr defaultColWidth="9.1796875" defaultRowHeight="14.5" x14ac:dyDescent="0.35"/>
  <cols>
    <col min="1" max="1" width="9.1796875" style="92"/>
    <col min="2" max="2" width="22.1796875" style="92" customWidth="1"/>
    <col min="3" max="4" width="10.26953125" style="92" customWidth="1"/>
    <col min="5" max="5" width="12.1796875" style="92" customWidth="1"/>
    <col min="6" max="6" width="10.26953125" style="92" customWidth="1"/>
    <col min="7" max="7" width="11.453125" style="92" customWidth="1"/>
    <col min="8" max="16384" width="9.1796875" style="92"/>
  </cols>
  <sheetData>
    <row r="1" spans="1:8" x14ac:dyDescent="0.35">
      <c r="A1"/>
    </row>
    <row r="2" spans="1:8" ht="18.75" customHeight="1" x14ac:dyDescent="0.35">
      <c r="B2" s="155" t="s">
        <v>199</v>
      </c>
      <c r="C2" s="156"/>
      <c r="D2" s="156"/>
      <c r="E2" s="156"/>
      <c r="F2" s="157"/>
      <c r="G2" s="157"/>
    </row>
    <row r="3" spans="1:8" x14ac:dyDescent="0.35">
      <c r="B3" s="158"/>
      <c r="C3" s="159"/>
      <c r="D3" s="159"/>
      <c r="E3" s="159"/>
      <c r="F3" s="159"/>
      <c r="G3" s="158"/>
    </row>
    <row r="4" spans="1:8" x14ac:dyDescent="0.35">
      <c r="B4" s="361" t="s">
        <v>200</v>
      </c>
      <c r="C4" s="362"/>
      <c r="D4" s="362"/>
      <c r="E4" s="362"/>
      <c r="F4" s="362"/>
      <c r="G4" s="363"/>
    </row>
    <row r="5" spans="1:8" ht="14.5" customHeight="1" x14ac:dyDescent="0.35">
      <c r="B5" s="160"/>
      <c r="C5" s="622" t="s">
        <v>201</v>
      </c>
      <c r="D5" s="622"/>
      <c r="E5" s="622"/>
      <c r="F5" s="622"/>
      <c r="G5" s="359"/>
      <c r="H5" s="360"/>
    </row>
    <row r="6" spans="1:8" ht="15" customHeight="1" x14ac:dyDescent="0.35">
      <c r="B6" s="161"/>
      <c r="C6" s="627" t="s">
        <v>202</v>
      </c>
      <c r="D6" s="629" t="s">
        <v>203</v>
      </c>
      <c r="E6" s="629" t="s">
        <v>194</v>
      </c>
      <c r="F6" s="629" t="s">
        <v>48</v>
      </c>
      <c r="G6" s="625" t="s">
        <v>81</v>
      </c>
      <c r="H6" s="623" t="s">
        <v>90</v>
      </c>
    </row>
    <row r="7" spans="1:8" x14ac:dyDescent="0.35">
      <c r="B7" s="268" t="s">
        <v>204</v>
      </c>
      <c r="C7" s="628"/>
      <c r="D7" s="630"/>
      <c r="E7" s="630"/>
      <c r="F7" s="630"/>
      <c r="G7" s="626"/>
      <c r="H7" s="624"/>
    </row>
    <row r="8" spans="1:8" ht="14.5" customHeight="1" x14ac:dyDescent="0.35">
      <c r="B8" s="162"/>
      <c r="C8" s="162"/>
      <c r="D8" s="162"/>
      <c r="E8" s="162"/>
      <c r="F8" s="163"/>
      <c r="G8" s="179" t="s">
        <v>82</v>
      </c>
    </row>
    <row r="9" spans="1:8" x14ac:dyDescent="0.35">
      <c r="B9" s="164" t="s">
        <v>47</v>
      </c>
      <c r="C9" s="165">
        <v>75.371377311441492</v>
      </c>
      <c r="D9" s="165">
        <v>50.871076003999285</v>
      </c>
      <c r="E9" s="165" t="s">
        <v>102</v>
      </c>
      <c r="F9" s="165">
        <v>87.781305943799794</v>
      </c>
      <c r="G9" s="166">
        <v>214.02375925924053</v>
      </c>
      <c r="H9" s="266">
        <v>97</v>
      </c>
    </row>
    <row r="10" spans="1:8" ht="14.5" customHeight="1" x14ac:dyDescent="0.35">
      <c r="B10" s="167"/>
      <c r="C10" s="166"/>
      <c r="D10" s="166"/>
      <c r="E10" s="166"/>
      <c r="F10" s="166"/>
      <c r="G10" s="166"/>
      <c r="H10" s="266"/>
    </row>
    <row r="11" spans="1:8" x14ac:dyDescent="0.35">
      <c r="B11" s="164" t="s">
        <v>48</v>
      </c>
      <c r="C11" s="165">
        <v>127.53254009547224</v>
      </c>
      <c r="D11" s="165">
        <v>11.068500113496809</v>
      </c>
      <c r="E11" s="165">
        <v>17.392572115123762</v>
      </c>
      <c r="F11" s="165">
        <v>547.36400267435204</v>
      </c>
      <c r="G11" s="166">
        <v>703.35761499844477</v>
      </c>
      <c r="H11" s="266">
        <v>362</v>
      </c>
    </row>
    <row r="12" spans="1:8" x14ac:dyDescent="0.35">
      <c r="B12" s="167"/>
      <c r="C12" s="166"/>
      <c r="D12" s="166"/>
      <c r="E12" s="166"/>
      <c r="F12" s="166"/>
      <c r="G12" s="166"/>
      <c r="H12" s="266"/>
    </row>
    <row r="13" spans="1:8" x14ac:dyDescent="0.35">
      <c r="B13" s="164" t="s">
        <v>194</v>
      </c>
      <c r="C13" s="165">
        <v>36.551330228114693</v>
      </c>
      <c r="D13" s="165" t="s">
        <v>102</v>
      </c>
      <c r="E13" s="165">
        <v>67.354245281464372</v>
      </c>
      <c r="F13" s="165">
        <v>26.866410525596891</v>
      </c>
      <c r="G13" s="166">
        <v>131.59313158078527</v>
      </c>
      <c r="H13" s="266">
        <v>111</v>
      </c>
    </row>
    <row r="14" spans="1:8" x14ac:dyDescent="0.35">
      <c r="B14" s="164"/>
      <c r="C14" s="165"/>
      <c r="D14" s="165"/>
      <c r="E14" s="165"/>
      <c r="F14" s="168"/>
      <c r="G14" s="169"/>
      <c r="H14" s="266"/>
    </row>
    <row r="15" spans="1:8" x14ac:dyDescent="0.35">
      <c r="B15" s="268" t="s">
        <v>153</v>
      </c>
      <c r="C15" s="364">
        <v>239.45524763502834</v>
      </c>
      <c r="D15" s="364">
        <v>62.760721663105436</v>
      </c>
      <c r="E15" s="364">
        <v>84.746817396588128</v>
      </c>
      <c r="F15" s="364">
        <v>662.01171914374868</v>
      </c>
      <c r="G15" s="364">
        <v>1048.9745058384699</v>
      </c>
      <c r="H15" s="267">
        <v>570</v>
      </c>
    </row>
    <row r="16" spans="1:8" x14ac:dyDescent="0.35">
      <c r="B16" s="240"/>
      <c r="C16" s="241"/>
      <c r="D16" s="241"/>
      <c r="E16" s="241"/>
      <c r="F16" s="241"/>
      <c r="G16" s="242" t="s">
        <v>52</v>
      </c>
    </row>
    <row r="17" spans="2:7" x14ac:dyDescent="0.35">
      <c r="B17" s="164" t="s">
        <v>47</v>
      </c>
      <c r="C17" s="243">
        <v>35.216359890280415</v>
      </c>
      <c r="D17" s="243">
        <v>23.768891911846424</v>
      </c>
      <c r="E17" s="243" t="s">
        <v>102</v>
      </c>
      <c r="F17" s="243">
        <v>41.014748197873161</v>
      </c>
      <c r="G17" s="244">
        <v>100</v>
      </c>
    </row>
    <row r="18" spans="2:7" x14ac:dyDescent="0.35">
      <c r="B18" s="164"/>
      <c r="C18" s="243"/>
      <c r="D18" s="243"/>
      <c r="E18" s="243"/>
      <c r="F18" s="243"/>
      <c r="G18" s="243"/>
    </row>
    <row r="19" spans="2:7" x14ac:dyDescent="0.35">
      <c r="B19" s="164" t="s">
        <v>48</v>
      </c>
      <c r="C19" s="243">
        <v>18.131962656827742</v>
      </c>
      <c r="D19" s="243">
        <v>1.5736660665174262</v>
      </c>
      <c r="E19" s="243">
        <v>2.4727921819915495</v>
      </c>
      <c r="F19" s="243">
        <v>77.821579094663306</v>
      </c>
      <c r="G19" s="244">
        <v>100</v>
      </c>
    </row>
    <row r="20" spans="2:7" ht="17.5" customHeight="1" x14ac:dyDescent="0.35">
      <c r="B20" s="164"/>
      <c r="C20" s="243"/>
      <c r="D20" s="243"/>
      <c r="E20" s="243"/>
      <c r="F20" s="243"/>
      <c r="G20" s="243"/>
    </row>
    <row r="21" spans="2:7" ht="17.5" customHeight="1" x14ac:dyDescent="0.35">
      <c r="B21" s="164" t="s">
        <v>194</v>
      </c>
      <c r="C21" s="243">
        <v>27.776016718376951</v>
      </c>
      <c r="D21" s="243" t="s">
        <v>102</v>
      </c>
      <c r="E21" s="243">
        <v>51.183708809388342</v>
      </c>
      <c r="F21" s="243">
        <v>20.416271125141172</v>
      </c>
      <c r="G21" s="244">
        <v>100</v>
      </c>
    </row>
    <row r="22" spans="2:7" x14ac:dyDescent="0.35">
      <c r="B22" s="164"/>
      <c r="C22" s="243"/>
      <c r="D22" s="243"/>
      <c r="E22" s="243"/>
      <c r="F22" s="243"/>
      <c r="G22" s="243"/>
    </row>
    <row r="23" spans="2:7" x14ac:dyDescent="0.35">
      <c r="B23" s="268" t="s">
        <v>153</v>
      </c>
      <c r="C23" s="244">
        <v>22.827556466076938</v>
      </c>
      <c r="D23" s="244">
        <v>5.983055004081276</v>
      </c>
      <c r="E23" s="244">
        <v>8.0790159269741224</v>
      </c>
      <c r="F23" s="244">
        <v>63.110372602867685</v>
      </c>
      <c r="G23" s="244">
        <v>100</v>
      </c>
    </row>
    <row r="24" spans="2:7" x14ac:dyDescent="0.35">
      <c r="B24" s="170" t="s">
        <v>205</v>
      </c>
      <c r="C24" s="171"/>
      <c r="D24" s="171"/>
      <c r="E24" s="171"/>
      <c r="F24" s="171"/>
      <c r="G24" s="172"/>
    </row>
    <row r="25" spans="2:7" x14ac:dyDescent="0.35">
      <c r="B25" s="173" t="s">
        <v>121</v>
      </c>
      <c r="C25" s="174"/>
      <c r="D25" s="174"/>
      <c r="E25" s="174"/>
      <c r="F25" s="174"/>
      <c r="G25" s="174"/>
    </row>
    <row r="26" spans="2:7" x14ac:dyDescent="0.35">
      <c r="B26" s="175" t="s">
        <v>206</v>
      </c>
      <c r="C26" s="157"/>
      <c r="D26" s="157"/>
      <c r="E26" s="157"/>
      <c r="F26" s="157"/>
      <c r="G26" s="157"/>
    </row>
    <row r="27" spans="2:7" x14ac:dyDescent="0.35">
      <c r="B27" s="176" t="s">
        <v>207</v>
      </c>
      <c r="C27" s="177"/>
      <c r="D27" s="177"/>
      <c r="E27" s="177"/>
      <c r="F27" s="177"/>
      <c r="G27" s="178"/>
    </row>
    <row r="28" spans="2:7" x14ac:dyDescent="0.35">
      <c r="B28" s="176" t="s">
        <v>208</v>
      </c>
      <c r="C28" s="176"/>
      <c r="D28" s="176"/>
      <c r="E28" s="176"/>
      <c r="F28" s="176"/>
      <c r="G28" s="157"/>
    </row>
    <row r="29" spans="2:7" x14ac:dyDescent="0.35">
      <c r="B29" s="173" t="s">
        <v>91</v>
      </c>
      <c r="C29" s="176"/>
      <c r="D29" s="176"/>
      <c r="E29" s="176"/>
      <c r="F29" s="176"/>
      <c r="G29" s="157"/>
    </row>
    <row r="30" spans="2:7" x14ac:dyDescent="0.35">
      <c r="B30" s="173"/>
      <c r="C30" s="157"/>
      <c r="D30" s="157"/>
      <c r="E30" s="157"/>
      <c r="F30" s="157"/>
      <c r="G30" s="157"/>
    </row>
    <row r="32" spans="2:7" x14ac:dyDescent="0.35">
      <c r="C32" s="176"/>
      <c r="D32" s="176"/>
      <c r="E32" s="176"/>
      <c r="F32" s="176"/>
    </row>
  </sheetData>
  <mergeCells count="7">
    <mergeCell ref="C5:F5"/>
    <mergeCell ref="H6:H7"/>
    <mergeCell ref="G6:G7"/>
    <mergeCell ref="C6:C7"/>
    <mergeCell ref="D6:D7"/>
    <mergeCell ref="E6:E7"/>
    <mergeCell ref="F6:F7"/>
  </mergeCells>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7261A-F909-41E5-B7A2-C0D6BDFBB4CD}">
  <sheetPr>
    <tabColor rgb="FFFFFF00"/>
    <pageSetUpPr fitToPage="1"/>
  </sheetPr>
  <dimension ref="A1:Z43"/>
  <sheetViews>
    <sheetView workbookViewId="0"/>
  </sheetViews>
  <sheetFormatPr defaultRowHeight="12.75" customHeight="1" x14ac:dyDescent="0.25"/>
  <cols>
    <col min="1" max="21" width="8.7265625" style="93"/>
    <col min="22" max="24" width="11.54296875" style="93" customWidth="1"/>
    <col min="25" max="26" width="11.453125" style="93" customWidth="1"/>
    <col min="27" max="279" width="8.7265625" style="93"/>
    <col min="280" max="282" width="14.453125" style="93" customWidth="1"/>
    <col min="283" max="535" width="8.7265625" style="93"/>
    <col min="536" max="538" width="14.453125" style="93" customWidth="1"/>
    <col min="539" max="791" width="8.7265625" style="93"/>
    <col min="792" max="794" width="14.453125" style="93" customWidth="1"/>
    <col min="795" max="1047" width="8.7265625" style="93"/>
    <col min="1048" max="1050" width="14.453125" style="93" customWidth="1"/>
    <col min="1051" max="1303" width="8.7265625" style="93"/>
    <col min="1304" max="1306" width="14.453125" style="93" customWidth="1"/>
    <col min="1307" max="1559" width="8.7265625" style="93"/>
    <col min="1560" max="1562" width="14.453125" style="93" customWidth="1"/>
    <col min="1563" max="1815" width="8.7265625" style="93"/>
    <col min="1816" max="1818" width="14.453125" style="93" customWidth="1"/>
    <col min="1819" max="2071" width="8.7265625" style="93"/>
    <col min="2072" max="2074" width="14.453125" style="93" customWidth="1"/>
    <col min="2075" max="2327" width="8.7265625" style="93"/>
    <col min="2328" max="2330" width="14.453125" style="93" customWidth="1"/>
    <col min="2331" max="2583" width="8.7265625" style="93"/>
    <col min="2584" max="2586" width="14.453125" style="93" customWidth="1"/>
    <col min="2587" max="2839" width="8.7265625" style="93"/>
    <col min="2840" max="2842" width="14.453125" style="93" customWidth="1"/>
    <col min="2843" max="3095" width="8.7265625" style="93"/>
    <col min="3096" max="3098" width="14.453125" style="93" customWidth="1"/>
    <col min="3099" max="3351" width="8.7265625" style="93"/>
    <col min="3352" max="3354" width="14.453125" style="93" customWidth="1"/>
    <col min="3355" max="3607" width="8.7265625" style="93"/>
    <col min="3608" max="3610" width="14.453125" style="93" customWidth="1"/>
    <col min="3611" max="3863" width="8.7265625" style="93"/>
    <col min="3864" max="3866" width="14.453125" style="93" customWidth="1"/>
    <col min="3867" max="4119" width="8.7265625" style="93"/>
    <col min="4120" max="4122" width="14.453125" style="93" customWidth="1"/>
    <col min="4123" max="4375" width="8.7265625" style="93"/>
    <col min="4376" max="4378" width="14.453125" style="93" customWidth="1"/>
    <col min="4379" max="4631" width="8.7265625" style="93"/>
    <col min="4632" max="4634" width="14.453125" style="93" customWidth="1"/>
    <col min="4635" max="4887" width="8.7265625" style="93"/>
    <col min="4888" max="4890" width="14.453125" style="93" customWidth="1"/>
    <col min="4891" max="5143" width="8.7265625" style="93"/>
    <col min="5144" max="5146" width="14.453125" style="93" customWidth="1"/>
    <col min="5147" max="5399" width="8.7265625" style="93"/>
    <col min="5400" max="5402" width="14.453125" style="93" customWidth="1"/>
    <col min="5403" max="5655" width="8.7265625" style="93"/>
    <col min="5656" max="5658" width="14.453125" style="93" customWidth="1"/>
    <col min="5659" max="5911" width="8.7265625" style="93"/>
    <col min="5912" max="5914" width="14.453125" style="93" customWidth="1"/>
    <col min="5915" max="6167" width="8.7265625" style="93"/>
    <col min="6168" max="6170" width="14.453125" style="93" customWidth="1"/>
    <col min="6171" max="6423" width="8.7265625" style="93"/>
    <col min="6424" max="6426" width="14.453125" style="93" customWidth="1"/>
    <col min="6427" max="6679" width="8.7265625" style="93"/>
    <col min="6680" max="6682" width="14.453125" style="93" customWidth="1"/>
    <col min="6683" max="6935" width="8.7265625" style="93"/>
    <col min="6936" max="6938" width="14.453125" style="93" customWidth="1"/>
    <col min="6939" max="7191" width="8.7265625" style="93"/>
    <col min="7192" max="7194" width="14.453125" style="93" customWidth="1"/>
    <col min="7195" max="7447" width="8.7265625" style="93"/>
    <col min="7448" max="7450" width="14.453125" style="93" customWidth="1"/>
    <col min="7451" max="7703" width="8.7265625" style="93"/>
    <col min="7704" max="7706" width="14.453125" style="93" customWidth="1"/>
    <col min="7707" max="7959" width="8.7265625" style="93"/>
    <col min="7960" max="7962" width="14.453125" style="93" customWidth="1"/>
    <col min="7963" max="8215" width="8.7265625" style="93"/>
    <col min="8216" max="8218" width="14.453125" style="93" customWidth="1"/>
    <col min="8219" max="8471" width="8.7265625" style="93"/>
    <col min="8472" max="8474" width="14.453125" style="93" customWidth="1"/>
    <col min="8475" max="8727" width="8.7265625" style="93"/>
    <col min="8728" max="8730" width="14.453125" style="93" customWidth="1"/>
    <col min="8731" max="8983" width="8.7265625" style="93"/>
    <col min="8984" max="8986" width="14.453125" style="93" customWidth="1"/>
    <col min="8987" max="9239" width="8.7265625" style="93"/>
    <col min="9240" max="9242" width="14.453125" style="93" customWidth="1"/>
    <col min="9243" max="9495" width="8.7265625" style="93"/>
    <col min="9496" max="9498" width="14.453125" style="93" customWidth="1"/>
    <col min="9499" max="9751" width="8.7265625" style="93"/>
    <col min="9752" max="9754" width="14.453125" style="93" customWidth="1"/>
    <col min="9755" max="10007" width="8.7265625" style="93"/>
    <col min="10008" max="10010" width="14.453125" style="93" customWidth="1"/>
    <col min="10011" max="10263" width="8.7265625" style="93"/>
    <col min="10264" max="10266" width="14.453125" style="93" customWidth="1"/>
    <col min="10267" max="10519" width="8.7265625" style="93"/>
    <col min="10520" max="10522" width="14.453125" style="93" customWidth="1"/>
    <col min="10523" max="10775" width="8.7265625" style="93"/>
    <col min="10776" max="10778" width="14.453125" style="93" customWidth="1"/>
    <col min="10779" max="11031" width="8.7265625" style="93"/>
    <col min="11032" max="11034" width="14.453125" style="93" customWidth="1"/>
    <col min="11035" max="11287" width="8.7265625" style="93"/>
    <col min="11288" max="11290" width="14.453125" style="93" customWidth="1"/>
    <col min="11291" max="11543" width="8.7265625" style="93"/>
    <col min="11544" max="11546" width="14.453125" style="93" customWidth="1"/>
    <col min="11547" max="11799" width="8.7265625" style="93"/>
    <col min="11800" max="11802" width="14.453125" style="93" customWidth="1"/>
    <col min="11803" max="12055" width="8.7265625" style="93"/>
    <col min="12056" max="12058" width="14.453125" style="93" customWidth="1"/>
    <col min="12059" max="12311" width="8.7265625" style="93"/>
    <col min="12312" max="12314" width="14.453125" style="93" customWidth="1"/>
    <col min="12315" max="12567" width="8.7265625" style="93"/>
    <col min="12568" max="12570" width="14.453125" style="93" customWidth="1"/>
    <col min="12571" max="12823" width="8.7265625" style="93"/>
    <col min="12824" max="12826" width="14.453125" style="93" customWidth="1"/>
    <col min="12827" max="13079" width="8.7265625" style="93"/>
    <col min="13080" max="13082" width="14.453125" style="93" customWidth="1"/>
    <col min="13083" max="13335" width="8.7265625" style="93"/>
    <col min="13336" max="13338" width="14.453125" style="93" customWidth="1"/>
    <col min="13339" max="13591" width="8.7265625" style="93"/>
    <col min="13592" max="13594" width="14.453125" style="93" customWidth="1"/>
    <col min="13595" max="13847" width="8.7265625" style="93"/>
    <col min="13848" max="13850" width="14.453125" style="93" customWidth="1"/>
    <col min="13851" max="14103" width="8.7265625" style="93"/>
    <col min="14104" max="14106" width="14.453125" style="93" customWidth="1"/>
    <col min="14107" max="14359" width="8.7265625" style="93"/>
    <col min="14360" max="14362" width="14.453125" style="93" customWidth="1"/>
    <col min="14363" max="14615" width="8.7265625" style="93"/>
    <col min="14616" max="14618" width="14.453125" style="93" customWidth="1"/>
    <col min="14619" max="14871" width="8.7265625" style="93"/>
    <col min="14872" max="14874" width="14.453125" style="93" customWidth="1"/>
    <col min="14875" max="15127" width="8.7265625" style="93"/>
    <col min="15128" max="15130" width="14.453125" style="93" customWidth="1"/>
    <col min="15131" max="15383" width="8.7265625" style="93"/>
    <col min="15384" max="15386" width="14.453125" style="93" customWidth="1"/>
    <col min="15387" max="15639" width="8.7265625" style="93"/>
    <col min="15640" max="15642" width="14.453125" style="93" customWidth="1"/>
    <col min="15643" max="15895" width="8.7265625" style="93"/>
    <col min="15896" max="15898" width="14.453125" style="93" customWidth="1"/>
    <col min="15899" max="16151" width="8.7265625" style="93"/>
    <col min="16152" max="16154" width="14.453125" style="93" customWidth="1"/>
    <col min="16155" max="16384" width="8.7265625" style="93"/>
  </cols>
  <sheetData>
    <row r="1" spans="2:26" ht="14.25" customHeight="1" x14ac:dyDescent="0.25">
      <c r="U1" s="101"/>
      <c r="V1" s="101"/>
      <c r="W1" s="101"/>
      <c r="X1" s="101"/>
      <c r="Y1" s="101"/>
    </row>
    <row r="2" spans="2:26" ht="14.25" customHeight="1" x14ac:dyDescent="0.25">
      <c r="B2" s="105" t="s">
        <v>45</v>
      </c>
      <c r="U2" s="99" t="s">
        <v>46</v>
      </c>
      <c r="V2" s="99"/>
    </row>
    <row r="3" spans="2:26" ht="14.25" customHeight="1" x14ac:dyDescent="0.3">
      <c r="U3" s="100"/>
      <c r="V3" s="100"/>
      <c r="W3" s="101"/>
      <c r="X3" s="101"/>
      <c r="Y3" s="101"/>
    </row>
    <row r="4" spans="2:26" ht="14.25" customHeight="1" x14ac:dyDescent="0.3">
      <c r="U4" s="493"/>
      <c r="V4" s="601" t="s">
        <v>47</v>
      </c>
      <c r="W4" s="603" t="s">
        <v>48</v>
      </c>
      <c r="X4" s="603" t="s">
        <v>49</v>
      </c>
      <c r="Y4" s="603" t="s">
        <v>50</v>
      </c>
      <c r="Z4" s="605" t="s">
        <v>51</v>
      </c>
    </row>
    <row r="5" spans="2:26" ht="14.25" customHeight="1" x14ac:dyDescent="0.4">
      <c r="G5" s="98"/>
      <c r="H5" s="98"/>
      <c r="I5" s="98"/>
      <c r="J5" s="106"/>
      <c r="U5" s="494"/>
      <c r="V5" s="602"/>
      <c r="W5" s="604"/>
      <c r="X5" s="604"/>
      <c r="Y5" s="604"/>
      <c r="Z5" s="606"/>
    </row>
    <row r="6" spans="2:26" ht="14.25" customHeight="1" x14ac:dyDescent="0.3">
      <c r="G6" s="98"/>
      <c r="H6" s="98"/>
      <c r="I6" s="98"/>
      <c r="J6" s="98"/>
      <c r="U6" s="102"/>
      <c r="V6" s="94"/>
      <c r="W6" s="103"/>
      <c r="X6" s="103"/>
      <c r="Y6" s="104" t="s">
        <v>52</v>
      </c>
    </row>
    <row r="7" spans="2:26" ht="14.25" customHeight="1" x14ac:dyDescent="0.3">
      <c r="G7" s="98"/>
      <c r="H7" s="98"/>
      <c r="I7" s="98"/>
      <c r="J7" s="98"/>
      <c r="O7" s="107"/>
      <c r="R7" s="107"/>
      <c r="U7" s="102" t="s">
        <v>53</v>
      </c>
      <c r="V7" s="81">
        <v>43.664537181315495</v>
      </c>
      <c r="W7" s="81">
        <v>36.756542860648452</v>
      </c>
      <c r="X7" s="81">
        <v>10.565878458636574</v>
      </c>
      <c r="Y7" s="81">
        <v>9.013041499399753</v>
      </c>
      <c r="Z7" s="87">
        <v>2821</v>
      </c>
    </row>
    <row r="8" spans="2:26" ht="14.25" customHeight="1" x14ac:dyDescent="0.35">
      <c r="G8" s="108"/>
      <c r="O8" s="107"/>
      <c r="R8" s="107"/>
      <c r="U8" s="102" t="s">
        <v>54</v>
      </c>
      <c r="V8" s="81">
        <v>39.948962170619097</v>
      </c>
      <c r="W8" s="81">
        <v>41.786110499587757</v>
      </c>
      <c r="X8" s="81">
        <v>8.5197169816229597</v>
      </c>
      <c r="Y8" s="81">
        <v>9.7452103481701524</v>
      </c>
      <c r="Z8" s="87">
        <v>2787</v>
      </c>
    </row>
    <row r="9" spans="2:26" ht="14.25" customHeight="1" x14ac:dyDescent="0.3">
      <c r="O9" s="107"/>
      <c r="P9" s="95"/>
      <c r="Q9" s="95"/>
      <c r="R9" s="107"/>
      <c r="U9" s="102" t="s">
        <v>55</v>
      </c>
      <c r="V9" s="81">
        <v>36.216109338998805</v>
      </c>
      <c r="W9" s="81">
        <v>45.903665553957254</v>
      </c>
      <c r="X9" s="81">
        <v>8.7356234613259716</v>
      </c>
      <c r="Y9" s="81">
        <v>9.1446016457179109</v>
      </c>
      <c r="Z9" s="87">
        <v>2729</v>
      </c>
    </row>
    <row r="10" spans="2:26" ht="14.25" customHeight="1" x14ac:dyDescent="0.3">
      <c r="O10" s="107"/>
      <c r="R10" s="107"/>
      <c r="U10" s="102" t="s">
        <v>56</v>
      </c>
      <c r="V10" s="81">
        <v>36.005343931053346</v>
      </c>
      <c r="W10" s="81">
        <v>46.519930580573885</v>
      </c>
      <c r="X10" s="81">
        <v>7.7434124056602398</v>
      </c>
      <c r="Y10" s="81">
        <v>9.7313130827125018</v>
      </c>
      <c r="Z10" s="87">
        <v>2321</v>
      </c>
    </row>
    <row r="11" spans="2:26" ht="14.25" customHeight="1" x14ac:dyDescent="0.3">
      <c r="O11" s="107"/>
      <c r="R11" s="107"/>
      <c r="U11" s="102" t="s">
        <v>57</v>
      </c>
      <c r="V11" s="491">
        <v>33.531565793177343</v>
      </c>
      <c r="W11" s="491">
        <v>49.513885032841507</v>
      </c>
      <c r="X11" s="491">
        <v>7.7907335979562644</v>
      </c>
      <c r="Y11" s="491">
        <v>9.1638155760248612</v>
      </c>
      <c r="Z11" s="87">
        <v>2341</v>
      </c>
    </row>
    <row r="12" spans="2:26" ht="14.25" customHeight="1" x14ac:dyDescent="0.3">
      <c r="O12" s="107"/>
      <c r="R12" s="107"/>
      <c r="U12" s="102" t="s">
        <v>58</v>
      </c>
      <c r="V12" s="81">
        <v>30.528320657435447</v>
      </c>
      <c r="W12" s="81">
        <v>51.623344511555899</v>
      </c>
      <c r="X12" s="491">
        <v>7.0309007466676565</v>
      </c>
      <c r="Y12" s="491">
        <v>10.817434084341187</v>
      </c>
      <c r="Z12" s="87">
        <v>2313</v>
      </c>
    </row>
    <row r="13" spans="2:26" ht="14.25" customHeight="1" x14ac:dyDescent="0.3">
      <c r="O13" s="107"/>
      <c r="R13" s="107"/>
      <c r="U13" s="102" t="s">
        <v>59</v>
      </c>
      <c r="V13" s="81">
        <v>31.216463681867452</v>
      </c>
      <c r="W13" s="81">
        <v>50.428369123910834</v>
      </c>
      <c r="X13" s="81">
        <v>7.6823597499002192</v>
      </c>
      <c r="Y13" s="81">
        <v>10.672807444321625</v>
      </c>
      <c r="Z13" s="87">
        <v>2263</v>
      </c>
    </row>
    <row r="14" spans="2:26" ht="14.25" customHeight="1" x14ac:dyDescent="0.3">
      <c r="O14" s="107"/>
      <c r="R14" s="107"/>
      <c r="U14" s="102" t="s">
        <v>60</v>
      </c>
      <c r="V14" s="81">
        <v>33.145383827522231</v>
      </c>
      <c r="W14" s="81">
        <v>49.388354611083201</v>
      </c>
      <c r="X14" s="81">
        <v>6.8226008109260539</v>
      </c>
      <c r="Y14" s="81">
        <v>10.643660750468564</v>
      </c>
      <c r="Z14" s="87">
        <v>2158</v>
      </c>
    </row>
    <row r="15" spans="2:26" ht="14.25" customHeight="1" x14ac:dyDescent="0.3">
      <c r="O15" s="107"/>
      <c r="R15" s="107"/>
      <c r="U15" s="111" t="s">
        <v>61</v>
      </c>
      <c r="V15" s="81">
        <v>31.941973505003574</v>
      </c>
      <c r="W15" s="81">
        <v>49.519499308241194</v>
      </c>
      <c r="X15" s="81">
        <v>6.7612593313409297</v>
      </c>
      <c r="Y15" s="81">
        <v>11.777267855414268</v>
      </c>
      <c r="Z15" s="87">
        <v>2336</v>
      </c>
    </row>
    <row r="16" spans="2:26" ht="14.25" customHeight="1" x14ac:dyDescent="0.3">
      <c r="O16" s="107"/>
      <c r="R16" s="107"/>
      <c r="U16" s="102" t="s">
        <v>62</v>
      </c>
      <c r="V16" s="81">
        <v>32.705922189401967</v>
      </c>
      <c r="W16" s="81">
        <v>48.419200362245853</v>
      </c>
      <c r="X16" s="81">
        <v>6.6375713383368371</v>
      </c>
      <c r="Y16" s="81">
        <v>12.237306110015259</v>
      </c>
      <c r="Z16" s="87">
        <v>2254</v>
      </c>
    </row>
    <row r="17" spans="1:26" ht="14.25" customHeight="1" x14ac:dyDescent="0.3">
      <c r="O17" s="107"/>
      <c r="R17" s="107"/>
      <c r="U17" s="499" t="s">
        <v>63</v>
      </c>
      <c r="V17" s="500">
        <v>35.634601481618347</v>
      </c>
      <c r="W17" s="500">
        <v>46.261145519181795</v>
      </c>
      <c r="X17" s="500">
        <v>6.3443648295493507</v>
      </c>
      <c r="Y17" s="500">
        <v>11.759888169650631</v>
      </c>
      <c r="Z17" s="495">
        <v>2236</v>
      </c>
    </row>
    <row r="18" spans="1:26" ht="14.25" customHeight="1" x14ac:dyDescent="0.35">
      <c r="O18" s="107"/>
      <c r="R18" s="107"/>
      <c r="U18" s="492"/>
      <c r="V18" s="492"/>
      <c r="W18" s="492"/>
      <c r="X18" s="492"/>
      <c r="Y18" s="492"/>
    </row>
    <row r="19" spans="1:26" ht="14.25" customHeight="1" x14ac:dyDescent="0.35">
      <c r="O19" s="107"/>
      <c r="R19" s="107"/>
      <c r="U19" s="92"/>
      <c r="V19" s="92"/>
      <c r="W19" s="92"/>
      <c r="X19" s="92"/>
      <c r="Y19" s="92"/>
    </row>
    <row r="20" spans="1:26" ht="14.25" customHeight="1" x14ac:dyDescent="0.35">
      <c r="O20" s="107"/>
      <c r="R20" s="107"/>
      <c r="U20" s="92"/>
      <c r="V20" s="92"/>
      <c r="W20" s="92"/>
      <c r="X20" s="92"/>
      <c r="Y20" s="92"/>
    </row>
    <row r="21" spans="1:26" ht="14.25" customHeight="1" x14ac:dyDescent="0.35">
      <c r="B21" s="96" t="s">
        <v>64</v>
      </c>
      <c r="O21" s="107"/>
      <c r="R21" s="107"/>
      <c r="U21" s="92"/>
      <c r="V21" s="92"/>
      <c r="W21" s="92"/>
      <c r="X21" s="92"/>
      <c r="Y21" s="92"/>
    </row>
    <row r="22" spans="1:26" ht="14.25" customHeight="1" x14ac:dyDescent="0.35">
      <c r="B22" s="98" t="s">
        <v>65</v>
      </c>
      <c r="O22" s="107"/>
      <c r="R22" s="107"/>
      <c r="U22" s="92"/>
      <c r="V22" s="92"/>
      <c r="W22" s="92"/>
      <c r="X22" s="92"/>
      <c r="Y22" s="92"/>
    </row>
    <row r="23" spans="1:26" ht="14.25" customHeight="1" x14ac:dyDescent="0.3">
      <c r="B23" s="96" t="s">
        <v>66</v>
      </c>
      <c r="O23" s="107"/>
      <c r="R23" s="107"/>
      <c r="S23" s="72"/>
      <c r="T23" s="72"/>
      <c r="U23" s="67"/>
      <c r="V23" s="67"/>
      <c r="W23" s="72"/>
      <c r="X23" s="72"/>
      <c r="Y23" s="67"/>
      <c r="Z23" s="79"/>
    </row>
    <row r="24" spans="1:26" ht="14.25" customHeight="1" x14ac:dyDescent="0.3">
      <c r="A24" s="101"/>
      <c r="B24" s="97"/>
      <c r="F24" s="109"/>
      <c r="O24" s="107"/>
      <c r="R24" s="107"/>
      <c r="S24" s="81"/>
      <c r="T24" s="81"/>
      <c r="U24" s="81"/>
      <c r="V24" s="81"/>
      <c r="W24" s="81"/>
      <c r="X24" s="81"/>
      <c r="Y24" s="81"/>
      <c r="Z24" s="83"/>
    </row>
    <row r="25" spans="1:26" ht="14.25" customHeight="1" x14ac:dyDescent="0.3">
      <c r="A25" s="101"/>
      <c r="G25" s="98"/>
      <c r="O25" s="107"/>
      <c r="R25" s="107"/>
      <c r="S25" s="81"/>
      <c r="T25" s="81"/>
      <c r="U25" s="81"/>
      <c r="V25" s="81"/>
      <c r="W25" s="81"/>
      <c r="X25" s="81"/>
      <c r="Y25" s="81"/>
      <c r="Z25" s="83"/>
    </row>
    <row r="26" spans="1:26" ht="14.25" customHeight="1" x14ac:dyDescent="0.3">
      <c r="A26" s="101"/>
      <c r="O26" s="107"/>
      <c r="R26" s="107"/>
      <c r="S26" s="81"/>
      <c r="T26" s="81"/>
      <c r="U26" s="81"/>
      <c r="V26" s="81"/>
      <c r="W26" s="81"/>
      <c r="X26" s="81"/>
      <c r="Y26" s="82"/>
      <c r="Z26" s="83"/>
    </row>
    <row r="27" spans="1:26" ht="14.25" customHeight="1" x14ac:dyDescent="0.3">
      <c r="F27" s="101"/>
      <c r="O27" s="107"/>
      <c r="R27" s="107"/>
      <c r="S27" s="81"/>
      <c r="T27" s="81"/>
      <c r="U27" s="81"/>
      <c r="V27" s="81"/>
      <c r="W27" s="81"/>
      <c r="X27" s="81"/>
      <c r="Y27" s="81"/>
      <c r="Z27" s="83"/>
    </row>
    <row r="28" spans="1:26" ht="14.25" customHeight="1" x14ac:dyDescent="0.3">
      <c r="F28" s="101"/>
      <c r="O28" s="107"/>
      <c r="R28" s="107"/>
      <c r="S28" s="82"/>
      <c r="T28" s="82"/>
      <c r="U28" s="82"/>
      <c r="V28" s="82"/>
      <c r="W28" s="82"/>
      <c r="X28" s="82"/>
      <c r="Y28" s="82"/>
      <c r="Z28" s="83"/>
    </row>
    <row r="29" spans="1:26" ht="14.25" customHeight="1" x14ac:dyDescent="0.3">
      <c r="F29" s="110"/>
      <c r="O29" s="107"/>
      <c r="R29" s="107"/>
      <c r="S29" s="81"/>
      <c r="T29" s="81"/>
      <c r="U29" s="81"/>
      <c r="V29" s="81"/>
      <c r="W29" s="82"/>
      <c r="X29" s="82"/>
      <c r="Y29" s="82"/>
      <c r="Z29" s="83"/>
    </row>
    <row r="30" spans="1:26" ht="14.25" customHeight="1" x14ac:dyDescent="0.3">
      <c r="F30" s="110"/>
      <c r="O30" s="107"/>
      <c r="R30" s="107"/>
      <c r="S30" s="81"/>
      <c r="T30" s="81"/>
      <c r="U30" s="81"/>
      <c r="V30" s="81"/>
      <c r="W30" s="81"/>
      <c r="X30" s="81"/>
      <c r="Y30" s="81"/>
      <c r="Z30" s="83"/>
    </row>
    <row r="31" spans="1:26" ht="14.25" customHeight="1" x14ac:dyDescent="0.3">
      <c r="O31" s="107"/>
      <c r="R31" s="107"/>
      <c r="S31" s="81"/>
      <c r="T31" s="81"/>
      <c r="U31" s="81"/>
      <c r="V31" s="81"/>
      <c r="W31" s="81"/>
      <c r="X31" s="81"/>
      <c r="Y31" s="81"/>
      <c r="Z31" s="83"/>
    </row>
    <row r="32" spans="1:26" ht="14.25" customHeight="1" x14ac:dyDescent="0.3">
      <c r="O32" s="107"/>
      <c r="R32" s="107"/>
      <c r="S32" s="81"/>
      <c r="T32" s="81"/>
      <c r="U32" s="81"/>
      <c r="V32" s="81"/>
      <c r="W32" s="81"/>
      <c r="X32" s="81"/>
      <c r="Y32" s="81"/>
      <c r="Z32" s="83"/>
    </row>
    <row r="33" spans="15:26" ht="14.25" customHeight="1" x14ac:dyDescent="0.3">
      <c r="O33" s="107"/>
      <c r="R33" s="107"/>
      <c r="S33" s="81"/>
      <c r="T33" s="81"/>
      <c r="U33" s="81"/>
      <c r="V33" s="81"/>
      <c r="W33" s="81"/>
      <c r="X33" s="81"/>
      <c r="Y33" s="81"/>
      <c r="Z33" s="83"/>
    </row>
    <row r="34" spans="15:26" ht="14.25" customHeight="1" x14ac:dyDescent="0.3">
      <c r="O34" s="107"/>
      <c r="R34" s="107"/>
      <c r="S34" s="81"/>
      <c r="T34" s="81"/>
      <c r="U34" s="81"/>
      <c r="V34" s="81"/>
      <c r="W34" s="81"/>
      <c r="X34" s="81"/>
      <c r="Y34" s="81"/>
      <c r="Z34" s="83"/>
    </row>
    <row r="35" spans="15:26" ht="14.25" customHeight="1" x14ac:dyDescent="0.35">
      <c r="O35" s="107"/>
      <c r="R35" s="107"/>
      <c r="U35" s="92"/>
      <c r="V35" s="92"/>
      <c r="W35" s="92"/>
      <c r="X35" s="92"/>
      <c r="Y35" s="92"/>
    </row>
    <row r="36" spans="15:26" ht="14.25" customHeight="1" x14ac:dyDescent="0.35">
      <c r="O36" s="107"/>
      <c r="R36" s="107"/>
      <c r="U36" s="92"/>
      <c r="V36" s="92"/>
      <c r="W36" s="92"/>
      <c r="X36" s="92"/>
      <c r="Y36" s="92"/>
    </row>
    <row r="37" spans="15:26" ht="14.25" customHeight="1" x14ac:dyDescent="0.35">
      <c r="O37" s="107"/>
      <c r="R37" s="107"/>
      <c r="U37" s="92"/>
      <c r="V37" s="92"/>
      <c r="W37" s="92"/>
      <c r="X37" s="92"/>
      <c r="Y37" s="92"/>
    </row>
    <row r="38" spans="15:26" ht="14.25" customHeight="1" x14ac:dyDescent="0.35">
      <c r="O38" s="107"/>
      <c r="R38" s="107"/>
      <c r="U38" s="92"/>
      <c r="V38" s="92"/>
      <c r="W38" s="92"/>
      <c r="X38" s="92"/>
      <c r="Y38" s="92"/>
    </row>
    <row r="39" spans="15:26" ht="14.25" customHeight="1" x14ac:dyDescent="0.35">
      <c r="O39" s="107"/>
      <c r="R39" s="107"/>
      <c r="U39" s="92"/>
      <c r="V39" s="92"/>
      <c r="W39" s="92"/>
      <c r="X39" s="92"/>
      <c r="Y39" s="92"/>
    </row>
    <row r="40" spans="15:26" ht="12.75" customHeight="1" x14ac:dyDescent="0.35">
      <c r="O40" s="107"/>
      <c r="R40" s="107"/>
      <c r="U40" s="92"/>
      <c r="V40" s="92"/>
      <c r="W40" s="92"/>
      <c r="X40" s="92"/>
      <c r="Y40" s="92"/>
    </row>
    <row r="41" spans="15:26" ht="12.75" customHeight="1" x14ac:dyDescent="0.35">
      <c r="U41" s="92"/>
      <c r="V41" s="92"/>
      <c r="W41" s="92"/>
      <c r="X41" s="92"/>
      <c r="Y41" s="92"/>
    </row>
    <row r="42" spans="15:26" ht="12.75" customHeight="1" x14ac:dyDescent="0.35">
      <c r="U42" s="92"/>
      <c r="V42" s="92"/>
      <c r="W42" s="92"/>
      <c r="X42" s="92"/>
      <c r="Y42" s="92"/>
    </row>
    <row r="43" spans="15:26" ht="12.75" customHeight="1" x14ac:dyDescent="0.35">
      <c r="U43" s="92"/>
      <c r="V43" s="92"/>
      <c r="W43" s="92"/>
      <c r="X43" s="92"/>
      <c r="Y43" s="92"/>
    </row>
  </sheetData>
  <mergeCells count="5">
    <mergeCell ref="V4:V5"/>
    <mergeCell ref="W4:W5"/>
    <mergeCell ref="X4:X5"/>
    <mergeCell ref="Y4:Y5"/>
    <mergeCell ref="Z4:Z5"/>
  </mergeCells>
  <pageMargins left="0.7" right="0.7" top="0.75" bottom="0.75" header="0.3" footer="0.3"/>
  <pageSetup paperSize="9" scale="9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4BA6-6BA8-4B39-BD5B-CD479608B463}">
  <sheetPr>
    <tabColor rgb="FFCC99FF"/>
    <pageSetUpPr fitToPage="1"/>
  </sheetPr>
  <dimension ref="B2:H35"/>
  <sheetViews>
    <sheetView workbookViewId="0"/>
  </sheetViews>
  <sheetFormatPr defaultColWidth="9.1796875" defaultRowHeight="14.5" x14ac:dyDescent="0.35"/>
  <cols>
    <col min="1" max="1" width="9.1796875" style="92"/>
    <col min="2" max="2" width="22.1796875" style="92" customWidth="1"/>
    <col min="3" max="4" width="10.26953125" style="92" customWidth="1"/>
    <col min="5" max="5" width="12.1796875" style="92" customWidth="1"/>
    <col min="6" max="6" width="10.26953125" style="92" customWidth="1"/>
    <col min="7" max="7" width="11.453125" style="92" customWidth="1"/>
    <col min="8" max="16384" width="9.1796875" style="92"/>
  </cols>
  <sheetData>
    <row r="2" spans="2:8" ht="15.5" x14ac:dyDescent="0.35">
      <c r="B2" s="155" t="s">
        <v>209</v>
      </c>
      <c r="C2" s="156"/>
      <c r="D2" s="156"/>
      <c r="E2" s="156"/>
      <c r="F2" s="157"/>
      <c r="G2" s="157"/>
    </row>
    <row r="3" spans="2:8" x14ac:dyDescent="0.35">
      <c r="B3" s="158"/>
      <c r="C3" s="159"/>
      <c r="D3" s="159"/>
      <c r="E3" s="159"/>
      <c r="F3" s="159"/>
      <c r="G3" s="158"/>
    </row>
    <row r="4" spans="2:8" x14ac:dyDescent="0.35">
      <c r="B4" s="361" t="s">
        <v>210</v>
      </c>
      <c r="C4" s="362"/>
      <c r="D4" s="362"/>
      <c r="E4" s="362"/>
      <c r="F4" s="362"/>
      <c r="G4" s="363"/>
    </row>
    <row r="5" spans="2:8" ht="14.5" customHeight="1" x14ac:dyDescent="0.35">
      <c r="B5" s="160"/>
      <c r="C5" s="622" t="s">
        <v>201</v>
      </c>
      <c r="D5" s="622"/>
      <c r="E5" s="622"/>
      <c r="F5" s="622"/>
      <c r="G5" s="359"/>
      <c r="H5" s="360"/>
    </row>
    <row r="6" spans="2:8" ht="15" customHeight="1" x14ac:dyDescent="0.35">
      <c r="B6" s="161"/>
      <c r="C6" s="627" t="s">
        <v>202</v>
      </c>
      <c r="D6" s="629" t="s">
        <v>203</v>
      </c>
      <c r="E6" s="629" t="s">
        <v>194</v>
      </c>
      <c r="F6" s="629" t="s">
        <v>48</v>
      </c>
      <c r="G6" s="625" t="s">
        <v>81</v>
      </c>
      <c r="H6" s="623" t="s">
        <v>90</v>
      </c>
    </row>
    <row r="7" spans="2:8" x14ac:dyDescent="0.35">
      <c r="B7" s="268" t="s">
        <v>204</v>
      </c>
      <c r="C7" s="628"/>
      <c r="D7" s="630"/>
      <c r="E7" s="630"/>
      <c r="F7" s="630"/>
      <c r="G7" s="626"/>
      <c r="H7" s="624"/>
    </row>
    <row r="8" spans="2:8" x14ac:dyDescent="0.35">
      <c r="B8" s="162"/>
      <c r="C8" s="162"/>
      <c r="D8" s="162"/>
      <c r="E8" s="162"/>
      <c r="F8" s="163"/>
      <c r="G8" s="179" t="s">
        <v>82</v>
      </c>
    </row>
    <row r="9" spans="2:8" x14ac:dyDescent="0.35">
      <c r="B9" s="162"/>
      <c r="C9" s="162"/>
      <c r="D9" s="162"/>
      <c r="E9" s="162"/>
      <c r="F9" s="163"/>
      <c r="G9" s="179"/>
    </row>
    <row r="10" spans="2:8" x14ac:dyDescent="0.35">
      <c r="B10" s="164" t="s">
        <v>47</v>
      </c>
      <c r="C10" s="165" t="s">
        <v>102</v>
      </c>
      <c r="D10" s="245">
        <v>14.732894715110337</v>
      </c>
      <c r="E10" s="165" t="s">
        <v>102</v>
      </c>
      <c r="F10" s="245">
        <v>18.044276850313086</v>
      </c>
      <c r="G10" s="269">
        <v>40.365113812250044</v>
      </c>
      <c r="H10" s="266">
        <v>23</v>
      </c>
    </row>
    <row r="11" spans="2:8" ht="14.5" customHeight="1" x14ac:dyDescent="0.35">
      <c r="B11" s="167"/>
      <c r="C11" s="246"/>
      <c r="D11" s="246"/>
      <c r="H11" s="266"/>
    </row>
    <row r="12" spans="2:8" x14ac:dyDescent="0.35">
      <c r="B12" s="164" t="s">
        <v>48</v>
      </c>
      <c r="C12" s="165">
        <v>16.644462168904756</v>
      </c>
      <c r="D12" s="165" t="s">
        <v>102</v>
      </c>
      <c r="E12" s="165" t="s">
        <v>102</v>
      </c>
      <c r="F12" s="165">
        <v>115.76158880668586</v>
      </c>
      <c r="G12" s="166">
        <v>147.09051377032213</v>
      </c>
      <c r="H12" s="266">
        <v>82</v>
      </c>
    </row>
    <row r="13" spans="2:8" ht="16" customHeight="1" x14ac:dyDescent="0.35">
      <c r="B13" s="167"/>
      <c r="C13" s="246"/>
      <c r="D13" s="246"/>
      <c r="H13" s="266"/>
    </row>
    <row r="14" spans="2:8" ht="16" customHeight="1" x14ac:dyDescent="0.35">
      <c r="B14" s="164" t="s">
        <v>194</v>
      </c>
      <c r="C14" s="165">
        <v>14.841646916302599</v>
      </c>
      <c r="D14" s="165" t="s">
        <v>102</v>
      </c>
      <c r="E14" s="165">
        <v>37.923503237774376</v>
      </c>
      <c r="F14" s="165">
        <v>16.626518661353362</v>
      </c>
      <c r="G14" s="166">
        <v>69.39166881543035</v>
      </c>
      <c r="H14" s="266">
        <v>61</v>
      </c>
    </row>
    <row r="15" spans="2:8" x14ac:dyDescent="0.35">
      <c r="B15" s="164"/>
      <c r="C15" s="245"/>
      <c r="D15" s="245"/>
      <c r="E15" s="165"/>
      <c r="F15" s="168"/>
      <c r="G15" s="169"/>
      <c r="H15" s="266"/>
    </row>
    <row r="16" spans="2:8" x14ac:dyDescent="0.35">
      <c r="B16" s="268" t="s">
        <v>153</v>
      </c>
      <c r="C16" s="364">
        <v>39.074051332033967</v>
      </c>
      <c r="D16" s="364">
        <v>20.114992406690991</v>
      </c>
      <c r="E16" s="364">
        <v>47.225868340925288</v>
      </c>
      <c r="F16" s="364">
        <v>150.43238431835221</v>
      </c>
      <c r="G16" s="364">
        <v>256.84729639800247</v>
      </c>
      <c r="H16" s="267">
        <v>166</v>
      </c>
    </row>
    <row r="17" spans="2:7" x14ac:dyDescent="0.35">
      <c r="B17" s="240"/>
      <c r="C17" s="247"/>
      <c r="D17" s="247"/>
      <c r="E17" s="241"/>
      <c r="F17" s="241"/>
      <c r="G17" s="242" t="s">
        <v>52</v>
      </c>
    </row>
    <row r="18" spans="2:7" x14ac:dyDescent="0.35">
      <c r="B18" s="240"/>
      <c r="C18" s="247"/>
      <c r="D18" s="247"/>
      <c r="E18" s="241"/>
      <c r="F18" s="241"/>
      <c r="G18" s="242"/>
    </row>
    <row r="19" spans="2:7" x14ac:dyDescent="0.35">
      <c r="B19" s="164" t="s">
        <v>47</v>
      </c>
      <c r="C19" s="243" t="s">
        <v>102</v>
      </c>
      <c r="D19" s="248">
        <v>36.49907884228282</v>
      </c>
      <c r="E19" s="243" t="s">
        <v>102</v>
      </c>
      <c r="F19" s="248">
        <v>44.702653222389756</v>
      </c>
      <c r="G19" s="249">
        <v>100</v>
      </c>
    </row>
    <row r="20" spans="2:7" x14ac:dyDescent="0.35">
      <c r="B20" s="164"/>
      <c r="C20" s="314"/>
      <c r="D20" s="314"/>
    </row>
    <row r="21" spans="2:7" x14ac:dyDescent="0.35">
      <c r="B21" s="164" t="s">
        <v>48</v>
      </c>
      <c r="C21" s="243">
        <v>11.315795792850812</v>
      </c>
      <c r="D21" s="243" t="s">
        <v>102</v>
      </c>
      <c r="E21" s="243" t="s">
        <v>102</v>
      </c>
      <c r="F21" s="243">
        <v>78.700920840785457</v>
      </c>
      <c r="G21" s="244">
        <v>100</v>
      </c>
    </row>
    <row r="22" spans="2:7" ht="15" customHeight="1" x14ac:dyDescent="0.35">
      <c r="B22" s="164"/>
      <c r="C22" s="246"/>
      <c r="D22" s="246"/>
    </row>
    <row r="23" spans="2:7" ht="15" customHeight="1" x14ac:dyDescent="0.35">
      <c r="B23" s="164" t="s">
        <v>194</v>
      </c>
      <c r="C23" s="243">
        <v>21.388225949398585</v>
      </c>
      <c r="D23" s="243" t="s">
        <v>102</v>
      </c>
      <c r="E23" s="243">
        <v>54.651378018655571</v>
      </c>
      <c r="F23" s="243">
        <v>23.960396031945823</v>
      </c>
      <c r="G23" s="244">
        <v>100</v>
      </c>
    </row>
    <row r="24" spans="2:7" x14ac:dyDescent="0.35">
      <c r="B24" s="164"/>
      <c r="C24" s="246"/>
      <c r="D24" s="246"/>
    </row>
    <row r="25" spans="2:7" x14ac:dyDescent="0.35">
      <c r="B25" s="268" t="s">
        <v>153</v>
      </c>
      <c r="C25" s="244">
        <v>15.212950215947007</v>
      </c>
      <c r="D25" s="244">
        <v>7.8314985942158533</v>
      </c>
      <c r="E25" s="244">
        <v>18.386749248762023</v>
      </c>
      <c r="F25" s="244">
        <v>58.568801941075108</v>
      </c>
      <c r="G25" s="244">
        <v>100</v>
      </c>
    </row>
    <row r="26" spans="2:7" x14ac:dyDescent="0.35">
      <c r="B26" s="170" t="s">
        <v>205</v>
      </c>
      <c r="C26" s="171"/>
      <c r="D26" s="171"/>
      <c r="E26" s="171"/>
      <c r="F26" s="171"/>
      <c r="G26" s="172"/>
    </row>
    <row r="27" spans="2:7" x14ac:dyDescent="0.35">
      <c r="B27" s="173" t="s">
        <v>121</v>
      </c>
      <c r="C27" s="174"/>
      <c r="D27" s="174"/>
      <c r="E27" s="174"/>
      <c r="F27" s="174"/>
      <c r="G27" s="174"/>
    </row>
    <row r="28" spans="2:7" x14ac:dyDescent="0.35">
      <c r="B28" s="175" t="s">
        <v>206</v>
      </c>
      <c r="C28" s="157"/>
      <c r="D28" s="157"/>
      <c r="E28" s="157"/>
      <c r="F28" s="157"/>
      <c r="G28" s="157"/>
    </row>
    <row r="29" spans="2:7" x14ac:dyDescent="0.35">
      <c r="B29" s="175" t="s">
        <v>211</v>
      </c>
      <c r="C29" s="157"/>
      <c r="D29" s="157"/>
      <c r="E29" s="157"/>
      <c r="F29" s="157"/>
      <c r="G29" s="157"/>
    </row>
    <row r="30" spans="2:7" x14ac:dyDescent="0.35">
      <c r="B30" s="176" t="s">
        <v>212</v>
      </c>
      <c r="C30" s="177"/>
      <c r="D30" s="177"/>
      <c r="E30" s="177"/>
      <c r="F30" s="177"/>
      <c r="G30" s="178"/>
    </row>
    <row r="31" spans="2:7" x14ac:dyDescent="0.35">
      <c r="B31" s="176" t="s">
        <v>213</v>
      </c>
      <c r="C31" s="176"/>
      <c r="D31" s="176"/>
      <c r="E31" s="176"/>
      <c r="F31" s="176"/>
      <c r="G31" s="157"/>
    </row>
    <row r="32" spans="2:7" x14ac:dyDescent="0.35">
      <c r="B32" s="173" t="s">
        <v>91</v>
      </c>
      <c r="C32" s="176"/>
      <c r="D32" s="176"/>
      <c r="E32" s="176"/>
      <c r="F32" s="176"/>
      <c r="G32" s="157"/>
    </row>
    <row r="33" spans="2:7" x14ac:dyDescent="0.35">
      <c r="B33" s="173"/>
      <c r="C33" s="157"/>
      <c r="D33" s="157"/>
      <c r="E33" s="157"/>
      <c r="F33" s="157"/>
      <c r="G33" s="157"/>
    </row>
    <row r="35" spans="2:7" x14ac:dyDescent="0.35">
      <c r="C35" s="176"/>
      <c r="D35" s="176"/>
      <c r="E35" s="176"/>
      <c r="F35" s="176"/>
    </row>
  </sheetData>
  <mergeCells count="7">
    <mergeCell ref="C5:F5"/>
    <mergeCell ref="H6:H7"/>
    <mergeCell ref="C6:C7"/>
    <mergeCell ref="D6:D7"/>
    <mergeCell ref="E6:E7"/>
    <mergeCell ref="F6:F7"/>
    <mergeCell ref="G6:G7"/>
  </mergeCells>
  <pageMargins left="0.7" right="0.7" top="0.75" bottom="0.75" header="0.3" footer="0.3"/>
  <pageSetup paperSize="9" scale="6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B6B8-C139-40A0-ADE3-3E9145A9EB3C}">
  <sheetPr>
    <tabColor rgb="FFCC99FF"/>
    <pageSetUpPr fitToPage="1"/>
  </sheetPr>
  <dimension ref="B2:H34"/>
  <sheetViews>
    <sheetView workbookViewId="0"/>
  </sheetViews>
  <sheetFormatPr defaultColWidth="9.1796875" defaultRowHeight="14.5" x14ac:dyDescent="0.35"/>
  <cols>
    <col min="1" max="1" width="9.1796875" style="92"/>
    <col min="2" max="2" width="22.1796875" style="92" customWidth="1"/>
    <col min="3" max="4" width="10.26953125" style="92" customWidth="1"/>
    <col min="5" max="5" width="12.1796875" style="92" customWidth="1"/>
    <col min="6" max="6" width="10.26953125" style="92" customWidth="1"/>
    <col min="7" max="7" width="11.453125" style="92" customWidth="1"/>
    <col min="8" max="16384" width="9.1796875" style="92"/>
  </cols>
  <sheetData>
    <row r="2" spans="2:8" ht="15.5" x14ac:dyDescent="0.35">
      <c r="B2" s="155" t="s">
        <v>214</v>
      </c>
      <c r="C2" s="156"/>
      <c r="D2" s="156"/>
      <c r="E2" s="156"/>
      <c r="F2" s="157"/>
      <c r="G2" s="157"/>
    </row>
    <row r="3" spans="2:8" x14ac:dyDescent="0.35">
      <c r="B3" s="158"/>
      <c r="C3" s="159"/>
      <c r="D3" s="159"/>
      <c r="E3" s="159"/>
      <c r="F3" s="159"/>
      <c r="G3" s="158"/>
    </row>
    <row r="4" spans="2:8" x14ac:dyDescent="0.35">
      <c r="B4" s="361" t="s">
        <v>215</v>
      </c>
      <c r="C4" s="362"/>
      <c r="D4" s="362"/>
      <c r="E4" s="362"/>
      <c r="F4" s="362"/>
      <c r="G4" s="365"/>
    </row>
    <row r="5" spans="2:8" ht="14.5" customHeight="1" x14ac:dyDescent="0.35">
      <c r="B5" s="160"/>
      <c r="C5" s="622" t="s">
        <v>201</v>
      </c>
      <c r="D5" s="622"/>
      <c r="E5" s="622"/>
      <c r="F5" s="622"/>
      <c r="G5" s="359"/>
      <c r="H5" s="360"/>
    </row>
    <row r="6" spans="2:8" ht="15" customHeight="1" x14ac:dyDescent="0.35">
      <c r="B6" s="161"/>
      <c r="C6" s="627" t="s">
        <v>202</v>
      </c>
      <c r="D6" s="629" t="s">
        <v>203</v>
      </c>
      <c r="E6" s="629" t="s">
        <v>194</v>
      </c>
      <c r="F6" s="629" t="s">
        <v>48</v>
      </c>
      <c r="G6" s="625" t="s">
        <v>81</v>
      </c>
      <c r="H6" s="623" t="s">
        <v>90</v>
      </c>
    </row>
    <row r="7" spans="2:8" ht="14.5" customHeight="1" x14ac:dyDescent="0.35">
      <c r="B7" s="268" t="s">
        <v>204</v>
      </c>
      <c r="C7" s="628"/>
      <c r="D7" s="630"/>
      <c r="E7" s="630"/>
      <c r="F7" s="630"/>
      <c r="G7" s="626"/>
      <c r="H7" s="624"/>
    </row>
    <row r="8" spans="2:8" x14ac:dyDescent="0.35">
      <c r="B8" s="162"/>
      <c r="C8" s="162"/>
      <c r="D8" s="162"/>
      <c r="E8" s="162"/>
      <c r="F8" s="163"/>
      <c r="G8" s="179" t="s">
        <v>82</v>
      </c>
    </row>
    <row r="9" spans="2:8" x14ac:dyDescent="0.35">
      <c r="B9" s="162"/>
      <c r="C9" s="162"/>
      <c r="D9" s="162"/>
      <c r="E9" s="162"/>
      <c r="F9" s="163"/>
      <c r="G9" s="179"/>
    </row>
    <row r="10" spans="2:8" x14ac:dyDescent="0.35">
      <c r="B10" s="164" t="s">
        <v>47</v>
      </c>
      <c r="C10" s="165">
        <v>67.783435064614892</v>
      </c>
      <c r="D10" s="165">
        <v>36.138181288888951</v>
      </c>
      <c r="E10" s="165" t="s">
        <v>102</v>
      </c>
      <c r="F10" s="165">
        <v>69.737029093486669</v>
      </c>
      <c r="G10" s="166">
        <v>173.65864544699053</v>
      </c>
      <c r="H10" s="266">
        <v>74</v>
      </c>
    </row>
    <row r="11" spans="2:8" ht="14.5" customHeight="1" x14ac:dyDescent="0.35">
      <c r="B11" s="167"/>
      <c r="C11" s="314"/>
      <c r="D11" s="314"/>
      <c r="E11" s="314"/>
      <c r="F11" s="314"/>
      <c r="G11" s="314"/>
      <c r="H11" s="266"/>
    </row>
    <row r="12" spans="2:8" x14ac:dyDescent="0.35">
      <c r="B12" s="164" t="s">
        <v>48</v>
      </c>
      <c r="C12" s="165">
        <v>110.88807792656749</v>
      </c>
      <c r="D12" s="165" t="s">
        <v>102</v>
      </c>
      <c r="E12" s="165">
        <v>8.0902070119728489</v>
      </c>
      <c r="F12" s="165">
        <v>431.6024138676662</v>
      </c>
      <c r="G12" s="166">
        <v>556.26710122812278</v>
      </c>
      <c r="H12" s="266">
        <v>280</v>
      </c>
    </row>
    <row r="13" spans="2:8" ht="16" customHeight="1" x14ac:dyDescent="0.35">
      <c r="B13" s="167"/>
      <c r="C13" s="314"/>
      <c r="D13" s="314"/>
      <c r="E13" s="314"/>
      <c r="F13" s="314"/>
      <c r="G13" s="314"/>
      <c r="H13" s="266"/>
    </row>
    <row r="14" spans="2:8" ht="16" customHeight="1" x14ac:dyDescent="0.35">
      <c r="B14" s="164" t="s">
        <v>194</v>
      </c>
      <c r="C14" s="165">
        <v>21.709683311812086</v>
      </c>
      <c r="D14" s="165" t="s">
        <v>102</v>
      </c>
      <c r="E14" s="165">
        <v>29.430742043689989</v>
      </c>
      <c r="F14" s="165">
        <v>10.239891864243528</v>
      </c>
      <c r="G14" s="166">
        <v>62.201462765354933</v>
      </c>
      <c r="H14" s="266">
        <v>50</v>
      </c>
    </row>
    <row r="15" spans="2:8" x14ac:dyDescent="0.35">
      <c r="B15" s="164"/>
      <c r="C15" s="165"/>
      <c r="D15" s="165"/>
      <c r="E15" s="165"/>
      <c r="F15" s="168"/>
      <c r="G15" s="169"/>
      <c r="H15" s="266"/>
    </row>
    <row r="16" spans="2:8" x14ac:dyDescent="0.35">
      <c r="B16" s="268" t="s">
        <v>153</v>
      </c>
      <c r="C16" s="364">
        <v>200.38119630299443</v>
      </c>
      <c r="D16" s="364">
        <v>42.645729256414434</v>
      </c>
      <c r="E16" s="364">
        <v>37.52094905566284</v>
      </c>
      <c r="F16" s="364">
        <v>511.57933482539636</v>
      </c>
      <c r="G16" s="364">
        <v>792.12720944046828</v>
      </c>
      <c r="H16" s="267">
        <v>404</v>
      </c>
    </row>
    <row r="17" spans="2:7" x14ac:dyDescent="0.35">
      <c r="B17" s="240"/>
      <c r="C17" s="247"/>
      <c r="D17" s="247"/>
      <c r="E17" s="241"/>
      <c r="F17" s="241"/>
      <c r="G17" s="242" t="s">
        <v>52</v>
      </c>
    </row>
    <row r="18" spans="2:7" x14ac:dyDescent="0.35">
      <c r="B18" s="240"/>
      <c r="C18" s="247"/>
      <c r="D18" s="247"/>
      <c r="E18" s="241"/>
      <c r="F18" s="241"/>
      <c r="G18" s="242"/>
    </row>
    <row r="19" spans="2:7" x14ac:dyDescent="0.35">
      <c r="B19" s="164" t="s">
        <v>47</v>
      </c>
      <c r="C19" s="243">
        <v>39.032571565983943</v>
      </c>
      <c r="D19" s="243">
        <v>20.809894719534803</v>
      </c>
      <c r="E19" s="243" t="s">
        <v>102</v>
      </c>
      <c r="F19" s="243">
        <v>40.157533714481239</v>
      </c>
      <c r="G19" s="244">
        <v>100</v>
      </c>
    </row>
    <row r="20" spans="2:7" x14ac:dyDescent="0.35">
      <c r="B20" s="164"/>
      <c r="C20" s="314"/>
      <c r="D20" s="314"/>
      <c r="E20" s="314"/>
      <c r="F20" s="314"/>
    </row>
    <row r="21" spans="2:7" x14ac:dyDescent="0.35">
      <c r="B21" s="164" t="s">
        <v>48</v>
      </c>
      <c r="C21" s="243">
        <v>19.934322501141903</v>
      </c>
      <c r="D21" s="243" t="s">
        <v>102</v>
      </c>
      <c r="E21" s="243">
        <v>1.4543745251357385</v>
      </c>
      <c r="F21" s="243">
        <v>77.589059808638211</v>
      </c>
      <c r="G21" s="244">
        <v>100</v>
      </c>
    </row>
    <row r="22" spans="2:7" ht="15" customHeight="1" x14ac:dyDescent="0.35">
      <c r="B22" s="164"/>
      <c r="C22" s="314"/>
      <c r="D22" s="314"/>
      <c r="E22" s="314"/>
      <c r="F22" s="314"/>
    </row>
    <row r="23" spans="2:7" ht="15" customHeight="1" x14ac:dyDescent="0.35">
      <c r="B23" s="164" t="s">
        <v>194</v>
      </c>
      <c r="C23" s="243">
        <v>34.902207032828784</v>
      </c>
      <c r="D23" s="243" t="s">
        <v>102</v>
      </c>
      <c r="E23" s="243">
        <v>47.31519281903828</v>
      </c>
      <c r="F23" s="243">
        <v>16.462461506527397</v>
      </c>
      <c r="G23" s="244">
        <v>100</v>
      </c>
    </row>
    <row r="24" spans="2:7" x14ac:dyDescent="0.35">
      <c r="B24" s="164"/>
      <c r="C24" s="314"/>
      <c r="D24" s="314"/>
      <c r="E24" s="314"/>
      <c r="F24" s="314"/>
    </row>
    <row r="25" spans="2:7" x14ac:dyDescent="0.35">
      <c r="B25" s="268" t="s">
        <v>153</v>
      </c>
      <c r="C25" s="244">
        <v>25.29659301118275</v>
      </c>
      <c r="D25" s="244">
        <v>5.3836970562515996</v>
      </c>
      <c r="E25" s="244">
        <v>4.7367327631841309</v>
      </c>
      <c r="F25" s="244">
        <v>64.582977169381493</v>
      </c>
      <c r="G25" s="244">
        <v>100</v>
      </c>
    </row>
    <row r="26" spans="2:7" x14ac:dyDescent="0.35">
      <c r="B26" s="170" t="s">
        <v>205</v>
      </c>
      <c r="C26" s="171"/>
      <c r="D26" s="171"/>
      <c r="E26" s="171"/>
      <c r="F26" s="171"/>
      <c r="G26" s="172"/>
    </row>
    <row r="27" spans="2:7" x14ac:dyDescent="0.35">
      <c r="B27" s="173" t="s">
        <v>121</v>
      </c>
      <c r="C27" s="174"/>
      <c r="D27" s="174"/>
      <c r="E27" s="174"/>
      <c r="F27" s="174"/>
      <c r="G27" s="174"/>
    </row>
    <row r="28" spans="2:7" x14ac:dyDescent="0.35">
      <c r="B28" s="175" t="s">
        <v>206</v>
      </c>
      <c r="C28" s="157"/>
      <c r="D28" s="157"/>
      <c r="E28" s="157"/>
      <c r="F28" s="157"/>
      <c r="G28" s="157"/>
    </row>
    <row r="29" spans="2:7" x14ac:dyDescent="0.35">
      <c r="B29" s="176" t="s">
        <v>207</v>
      </c>
      <c r="C29" s="177"/>
      <c r="D29" s="177"/>
      <c r="E29" s="177"/>
      <c r="F29" s="177"/>
      <c r="G29" s="178"/>
    </row>
    <row r="30" spans="2:7" x14ac:dyDescent="0.35">
      <c r="B30" s="176" t="s">
        <v>208</v>
      </c>
      <c r="C30" s="176"/>
      <c r="D30" s="176"/>
      <c r="E30" s="176"/>
      <c r="F30" s="176"/>
      <c r="G30" s="157"/>
    </row>
    <row r="31" spans="2:7" x14ac:dyDescent="0.35">
      <c r="B31" s="173" t="s">
        <v>91</v>
      </c>
      <c r="C31" s="176"/>
      <c r="D31" s="176"/>
      <c r="E31" s="176"/>
      <c r="F31" s="176"/>
      <c r="G31" s="157"/>
    </row>
    <row r="32" spans="2:7" x14ac:dyDescent="0.35">
      <c r="B32" s="173"/>
      <c r="C32" s="157"/>
      <c r="D32" s="157"/>
      <c r="E32" s="157"/>
      <c r="F32" s="157"/>
      <c r="G32" s="157"/>
    </row>
    <row r="34" spans="3:6" x14ac:dyDescent="0.35">
      <c r="C34" s="176"/>
      <c r="D34" s="176"/>
      <c r="E34" s="176"/>
      <c r="F34" s="176"/>
    </row>
  </sheetData>
  <mergeCells count="7">
    <mergeCell ref="C5:F5"/>
    <mergeCell ref="H6:H7"/>
    <mergeCell ref="C6:C7"/>
    <mergeCell ref="D6:D7"/>
    <mergeCell ref="E6:E7"/>
    <mergeCell ref="F6:F7"/>
    <mergeCell ref="G6:G7"/>
  </mergeCells>
  <pageMargins left="0.7" right="0.7" top="0.75" bottom="0.75" header="0.3" footer="0.3"/>
  <pageSetup paperSize="9" scale="6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E0763-5D0B-4986-B27C-287F0E2A8B02}">
  <sheetPr>
    <tabColor rgb="FFCC99FF"/>
    <pageSetUpPr fitToPage="1"/>
  </sheetPr>
  <dimension ref="B1:E26"/>
  <sheetViews>
    <sheetView zoomScaleNormal="100" workbookViewId="0"/>
  </sheetViews>
  <sheetFormatPr defaultColWidth="9.1796875" defaultRowHeight="12.5" x14ac:dyDescent="0.25"/>
  <cols>
    <col min="1" max="1" width="9.1796875" style="183"/>
    <col min="2" max="2" width="27.1796875" style="183" customWidth="1"/>
    <col min="3" max="3" width="11.26953125" style="181" customWidth="1"/>
    <col min="4" max="16384" width="9.1796875" style="183"/>
  </cols>
  <sheetData>
    <row r="1" spans="2:3" ht="13" x14ac:dyDescent="0.3">
      <c r="B1" s="180"/>
    </row>
    <row r="2" spans="2:3" ht="15.5" x14ac:dyDescent="0.35">
      <c r="B2" s="184" t="s">
        <v>216</v>
      </c>
    </row>
    <row r="3" spans="2:3" ht="15.5" x14ac:dyDescent="0.35">
      <c r="B3" s="184"/>
    </row>
    <row r="4" spans="2:3" ht="13" x14ac:dyDescent="0.3">
      <c r="B4" s="526" t="s">
        <v>217</v>
      </c>
      <c r="C4" s="527"/>
    </row>
    <row r="5" spans="2:3" ht="13" x14ac:dyDescent="0.3">
      <c r="B5" s="185"/>
      <c r="C5" s="195" t="s">
        <v>82</v>
      </c>
    </row>
    <row r="6" spans="2:3" ht="13" x14ac:dyDescent="0.3">
      <c r="B6" s="186" t="s">
        <v>218</v>
      </c>
      <c r="C6" s="187"/>
    </row>
    <row r="7" spans="2:3" x14ac:dyDescent="0.25">
      <c r="B7" s="135" t="s">
        <v>219</v>
      </c>
      <c r="C7" s="95">
        <v>735.16232128359013</v>
      </c>
    </row>
    <row r="8" spans="2:3" x14ac:dyDescent="0.25">
      <c r="B8" s="135" t="s">
        <v>220</v>
      </c>
      <c r="C8" s="95">
        <v>103.22503362764891</v>
      </c>
    </row>
    <row r="9" spans="2:3" x14ac:dyDescent="0.25">
      <c r="B9" s="135" t="s">
        <v>221</v>
      </c>
      <c r="C9" s="95">
        <v>14.512698490274467</v>
      </c>
    </row>
    <row r="10" spans="2:3" x14ac:dyDescent="0.25">
      <c r="B10" s="135" t="s">
        <v>222</v>
      </c>
      <c r="C10" s="95">
        <v>65.455780513018908</v>
      </c>
    </row>
    <row r="11" spans="2:3" x14ac:dyDescent="0.25">
      <c r="B11" s="135" t="s">
        <v>223</v>
      </c>
      <c r="C11" s="95">
        <v>124.79402027418723</v>
      </c>
    </row>
    <row r="12" spans="2:3" x14ac:dyDescent="0.25">
      <c r="B12" s="135" t="s">
        <v>224</v>
      </c>
      <c r="C12" s="95">
        <v>18.656409903890278</v>
      </c>
    </row>
    <row r="13" spans="2:3" x14ac:dyDescent="0.25">
      <c r="B13" s="528" t="s">
        <v>225</v>
      </c>
      <c r="C13" s="529">
        <v>11.386487407352579</v>
      </c>
    </row>
    <row r="14" spans="2:3" ht="13" x14ac:dyDescent="0.3">
      <c r="B14" s="185"/>
      <c r="C14" s="36" t="s">
        <v>52</v>
      </c>
    </row>
    <row r="15" spans="2:3" ht="13" x14ac:dyDescent="0.25">
      <c r="B15" s="186" t="s">
        <v>218</v>
      </c>
      <c r="C15" s="188"/>
    </row>
    <row r="16" spans="2:3" x14ac:dyDescent="0.25">
      <c r="B16" s="135" t="s">
        <v>219</v>
      </c>
      <c r="C16" s="194">
        <v>71.863189326466042</v>
      </c>
    </row>
    <row r="17" spans="2:5" x14ac:dyDescent="0.25">
      <c r="B17" s="135" t="s">
        <v>220</v>
      </c>
      <c r="C17" s="194">
        <v>10.090397617035952</v>
      </c>
    </row>
    <row r="18" spans="2:5" x14ac:dyDescent="0.25">
      <c r="B18" s="135" t="s">
        <v>221</v>
      </c>
      <c r="C18" s="194">
        <v>1.4186374478816635</v>
      </c>
    </row>
    <row r="19" spans="2:5" x14ac:dyDescent="0.25">
      <c r="B19" s="135" t="s">
        <v>222</v>
      </c>
      <c r="C19" s="194">
        <v>6.3983980290308722</v>
      </c>
      <c r="E19" s="194"/>
    </row>
    <row r="20" spans="2:5" x14ac:dyDescent="0.25">
      <c r="B20" s="135" t="s">
        <v>223</v>
      </c>
      <c r="C20" s="194">
        <v>12.198797525581154</v>
      </c>
    </row>
    <row r="21" spans="2:5" x14ac:dyDescent="0.25">
      <c r="B21" s="135" t="s">
        <v>224</v>
      </c>
      <c r="C21" s="194">
        <v>1.8236912832183114</v>
      </c>
    </row>
    <row r="22" spans="2:5" x14ac:dyDescent="0.25">
      <c r="B22" s="528" t="s">
        <v>225</v>
      </c>
      <c r="C22" s="530">
        <v>1.113045754153049</v>
      </c>
    </row>
    <row r="23" spans="2:5" ht="13" x14ac:dyDescent="0.25">
      <c r="B23" s="143"/>
      <c r="C23" s="182"/>
    </row>
    <row r="24" spans="2:5" ht="13" x14ac:dyDescent="0.3">
      <c r="B24" s="531" t="s">
        <v>90</v>
      </c>
      <c r="C24" s="531">
        <v>552</v>
      </c>
    </row>
    <row r="25" spans="2:5" ht="13" x14ac:dyDescent="0.3">
      <c r="B25" s="189" t="s">
        <v>226</v>
      </c>
      <c r="C25" s="190"/>
    </row>
    <row r="26" spans="2:5" x14ac:dyDescent="0.25">
      <c r="B26" s="191" t="s">
        <v>91</v>
      </c>
    </row>
  </sheetData>
  <pageMargins left="0.7" right="0.7" top="0.75" bottom="0.75" header="0.3" footer="0.3"/>
  <pageSetup paperSize="9" scale="7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1587A-1079-42FB-844D-33EC6861309B}">
  <sheetPr>
    <tabColor rgb="FFCC99FF"/>
    <pageSetUpPr fitToPage="1"/>
  </sheetPr>
  <dimension ref="B2:N42"/>
  <sheetViews>
    <sheetView zoomScaleNormal="100" workbookViewId="0"/>
  </sheetViews>
  <sheetFormatPr defaultRowHeight="14.25" customHeight="1" x14ac:dyDescent="0.25"/>
  <cols>
    <col min="1" max="1" width="8.7265625" style="2"/>
    <col min="2" max="2" width="34.26953125" style="2" customWidth="1"/>
    <col min="3"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227</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49" t="s">
        <v>228</v>
      </c>
      <c r="C4" s="3"/>
      <c r="D4" s="3"/>
      <c r="E4" s="3"/>
      <c r="F4" s="3"/>
      <c r="G4" s="3"/>
      <c r="H4" s="3"/>
      <c r="I4" s="3"/>
      <c r="J4" s="3"/>
      <c r="K4" s="3"/>
      <c r="L4" s="3"/>
      <c r="M4" s="3"/>
      <c r="N4" s="3"/>
    </row>
    <row r="5" spans="2:14" ht="29.15" customHeight="1" x14ac:dyDescent="0.3">
      <c r="B5" s="351"/>
      <c r="C5" s="298" t="s">
        <v>104</v>
      </c>
      <c r="D5" s="347" t="s">
        <v>105</v>
      </c>
      <c r="E5" s="347" t="s">
        <v>106</v>
      </c>
      <c r="F5" s="298" t="s">
        <v>107</v>
      </c>
      <c r="G5" s="347" t="s">
        <v>108</v>
      </c>
      <c r="H5" s="347" t="s">
        <v>88</v>
      </c>
      <c r="I5" s="298" t="s">
        <v>109</v>
      </c>
      <c r="J5" s="298" t="s">
        <v>95</v>
      </c>
      <c r="K5" s="350"/>
      <c r="L5" s="350"/>
      <c r="M5" s="350"/>
      <c r="N5" s="350"/>
    </row>
    <row r="6" spans="2:14" ht="14.25" customHeight="1" x14ac:dyDescent="0.3">
      <c r="J6" s="7" t="s">
        <v>82</v>
      </c>
      <c r="M6" s="8"/>
      <c r="N6" s="9"/>
    </row>
    <row r="7" spans="2:14" ht="14.25" customHeight="1" x14ac:dyDescent="0.3">
      <c r="B7" s="24" t="s">
        <v>334</v>
      </c>
      <c r="J7" s="7"/>
      <c r="M7" s="8"/>
      <c r="N7" s="9"/>
    </row>
    <row r="8" spans="2:14" ht="14.25" customHeight="1" x14ac:dyDescent="0.3">
      <c r="B8" s="2" t="s">
        <v>191</v>
      </c>
      <c r="C8" s="44">
        <v>1756.8280027603989</v>
      </c>
      <c r="D8" s="39">
        <v>1284.4069002686797</v>
      </c>
      <c r="E8" s="39">
        <v>374.50012676021203</v>
      </c>
      <c r="F8" s="44">
        <v>1658.9070270288914</v>
      </c>
      <c r="G8" s="39">
        <v>54.920797634038188</v>
      </c>
      <c r="H8" s="39" t="s">
        <v>102</v>
      </c>
      <c r="I8" s="44">
        <v>58.077836270417663</v>
      </c>
      <c r="J8" s="12">
        <v>3473.8128660597076</v>
      </c>
      <c r="K8" s="13"/>
      <c r="L8" s="13"/>
      <c r="M8" s="16"/>
      <c r="N8" s="9"/>
    </row>
    <row r="9" spans="2:14" ht="14.25" customHeight="1" x14ac:dyDescent="0.3">
      <c r="B9" s="2" t="s">
        <v>192</v>
      </c>
      <c r="C9" s="44">
        <v>762.98843243976557</v>
      </c>
      <c r="D9" s="39">
        <v>1236.2637863684131</v>
      </c>
      <c r="E9" s="39">
        <v>1366.2397595679058</v>
      </c>
      <c r="F9" s="44">
        <v>2602.5035459363171</v>
      </c>
      <c r="G9" s="39">
        <v>953.83910316307959</v>
      </c>
      <c r="H9" s="39">
        <v>424.61793734241195</v>
      </c>
      <c r="I9" s="44">
        <v>1378.4570405054903</v>
      </c>
      <c r="J9" s="12">
        <v>4743.9490188815844</v>
      </c>
      <c r="K9" s="13"/>
      <c r="L9" s="13"/>
      <c r="M9" s="16"/>
      <c r="N9" s="9"/>
    </row>
    <row r="10" spans="2:14" ht="14.25" customHeight="1" x14ac:dyDescent="0.3">
      <c r="B10" s="2" t="s">
        <v>229</v>
      </c>
      <c r="C10" s="44">
        <v>11.964784442161339</v>
      </c>
      <c r="D10" s="39">
        <v>54.037023440116961</v>
      </c>
      <c r="E10" s="39">
        <v>45.482479750320437</v>
      </c>
      <c r="F10" s="44">
        <v>99.519503190437376</v>
      </c>
      <c r="G10" s="39">
        <v>17.9959836855761</v>
      </c>
      <c r="H10" s="39" t="s">
        <v>102</v>
      </c>
      <c r="I10" s="44">
        <v>26.340868549810857</v>
      </c>
      <c r="J10" s="12">
        <v>137.82515618240959</v>
      </c>
      <c r="K10" s="13"/>
      <c r="L10" s="13"/>
      <c r="M10" s="16"/>
      <c r="N10" s="9"/>
    </row>
    <row r="11" spans="2:14" ht="14.25" customHeight="1" x14ac:dyDescent="0.3">
      <c r="B11" s="24" t="s">
        <v>81</v>
      </c>
      <c r="C11" s="44">
        <v>2531.7812196423261</v>
      </c>
      <c r="D11" s="44">
        <v>2574.7077100772121</v>
      </c>
      <c r="E11" s="44">
        <v>1786.2223660784389</v>
      </c>
      <c r="F11" s="44">
        <v>4360.9300761556624</v>
      </c>
      <c r="G11" s="44">
        <v>1026.7558844826935</v>
      </c>
      <c r="H11" s="44">
        <v>436.11986084302612</v>
      </c>
      <c r="I11" s="44">
        <v>1462.875745325719</v>
      </c>
      <c r="J11" s="12">
        <v>8355.5870411237065</v>
      </c>
      <c r="K11" s="13"/>
      <c r="L11" s="13"/>
      <c r="M11" s="16"/>
      <c r="N11" s="9"/>
    </row>
    <row r="12" spans="2:14" ht="14.25" customHeight="1" x14ac:dyDescent="0.3">
      <c r="C12" s="39"/>
      <c r="D12" s="39"/>
      <c r="E12" s="39"/>
      <c r="F12" s="44"/>
      <c r="G12" s="39"/>
      <c r="H12" s="39"/>
      <c r="I12" s="60"/>
      <c r="J12" s="12"/>
      <c r="K12" s="13"/>
      <c r="L12" s="13"/>
      <c r="M12" s="16"/>
      <c r="N12" s="9"/>
    </row>
    <row r="13" spans="2:14" ht="14.25" customHeight="1" x14ac:dyDescent="0.3">
      <c r="B13" s="24" t="s">
        <v>335</v>
      </c>
      <c r="C13" s="39"/>
      <c r="D13" s="39"/>
      <c r="E13" s="39"/>
      <c r="F13" s="44"/>
      <c r="G13" s="39"/>
      <c r="H13" s="39"/>
      <c r="I13" s="60"/>
      <c r="J13" s="12"/>
      <c r="K13" s="13"/>
      <c r="L13" s="13"/>
      <c r="M13" s="16"/>
      <c r="N13" s="9"/>
    </row>
    <row r="14" spans="2:14" ht="14.25" customHeight="1" x14ac:dyDescent="0.3">
      <c r="B14" s="2" t="s">
        <v>230</v>
      </c>
      <c r="C14" s="44">
        <v>125.8224714556093</v>
      </c>
      <c r="D14" s="39">
        <v>118.57379486544616</v>
      </c>
      <c r="E14" s="39">
        <v>57.830147848221984</v>
      </c>
      <c r="F14" s="44">
        <v>176.40394271366821</v>
      </c>
      <c r="G14" s="39">
        <v>7.7256025618492981</v>
      </c>
      <c r="H14" s="39" t="s">
        <v>102</v>
      </c>
      <c r="I14" s="44">
        <v>7.7256025618492981</v>
      </c>
      <c r="J14" s="12">
        <v>309.95201673112661</v>
      </c>
      <c r="K14" s="13"/>
      <c r="L14" s="13"/>
      <c r="M14" s="16"/>
      <c r="N14" s="9"/>
    </row>
    <row r="15" spans="2:14" ht="14.25" customHeight="1" x14ac:dyDescent="0.3">
      <c r="B15" s="2" t="s">
        <v>231</v>
      </c>
      <c r="C15" s="44">
        <v>191.92253240312368</v>
      </c>
      <c r="D15" s="39">
        <v>226.81264090027713</v>
      </c>
      <c r="E15" s="39">
        <v>91.151116984160595</v>
      </c>
      <c r="F15" s="44">
        <v>317.96375788443777</v>
      </c>
      <c r="G15" s="39" t="s">
        <v>102</v>
      </c>
      <c r="H15" s="39" t="s">
        <v>102</v>
      </c>
      <c r="I15" s="44" t="s">
        <v>102</v>
      </c>
      <c r="J15" s="12">
        <v>515.54040941212656</v>
      </c>
      <c r="K15" s="13"/>
      <c r="L15" s="13"/>
      <c r="M15" s="16"/>
      <c r="N15" s="9"/>
    </row>
    <row r="16" spans="2:14" ht="14.25" customHeight="1" x14ac:dyDescent="0.3">
      <c r="B16" s="2" t="s">
        <v>232</v>
      </c>
      <c r="C16" s="44">
        <v>527.69077099810158</v>
      </c>
      <c r="D16" s="39">
        <v>387.79874279619258</v>
      </c>
      <c r="E16" s="39">
        <v>99.610834753705277</v>
      </c>
      <c r="F16" s="44">
        <v>487.40957754989796</v>
      </c>
      <c r="G16" s="39">
        <v>17.067727252438516</v>
      </c>
      <c r="H16" s="39" t="s">
        <v>102</v>
      </c>
      <c r="I16" s="44">
        <v>17.067727252438516</v>
      </c>
      <c r="J16" s="12">
        <v>1032.1680758004381</v>
      </c>
      <c r="K16" s="13"/>
      <c r="L16" s="13"/>
      <c r="M16" s="16"/>
      <c r="N16" s="9"/>
    </row>
    <row r="17" spans="2:14" ht="14.25" customHeight="1" x14ac:dyDescent="0.3">
      <c r="B17" s="2" t="s">
        <v>233</v>
      </c>
      <c r="C17" s="44">
        <v>627.15299052984437</v>
      </c>
      <c r="D17" s="39">
        <v>353.54877780882532</v>
      </c>
      <c r="E17" s="39">
        <v>69.648765904031521</v>
      </c>
      <c r="F17" s="44">
        <v>423.19754371285677</v>
      </c>
      <c r="G17" s="39">
        <v>15.547976367711664</v>
      </c>
      <c r="H17" s="39" t="s">
        <v>102</v>
      </c>
      <c r="I17" s="44">
        <v>15.547976367711664</v>
      </c>
      <c r="J17" s="12">
        <v>1065.8985106104128</v>
      </c>
      <c r="K17" s="13"/>
      <c r="L17" s="13"/>
      <c r="M17" s="16"/>
      <c r="N17" s="9"/>
    </row>
    <row r="18" spans="2:14" ht="14.25" customHeight="1" x14ac:dyDescent="0.3">
      <c r="B18" s="2" t="s">
        <v>234</v>
      </c>
      <c r="C18" s="44">
        <v>264.37136099472991</v>
      </c>
      <c r="D18" s="39">
        <v>147.89164597415316</v>
      </c>
      <c r="E18" s="39">
        <v>26.625202826121644</v>
      </c>
      <c r="F18" s="44">
        <v>174.51684880027477</v>
      </c>
      <c r="G18" s="39">
        <v>8.1388963936745462</v>
      </c>
      <c r="H18" s="39" t="s">
        <v>102</v>
      </c>
      <c r="I18" s="44">
        <v>9.7415906627490205</v>
      </c>
      <c r="J18" s="12">
        <v>448.62980045775373</v>
      </c>
      <c r="K18" s="13"/>
      <c r="L18" s="13"/>
      <c r="M18" s="16"/>
      <c r="N18" s="9"/>
    </row>
    <row r="19" spans="2:14" ht="14.25" customHeight="1" x14ac:dyDescent="0.3">
      <c r="B19" s="24" t="s">
        <v>235</v>
      </c>
      <c r="C19" s="44">
        <v>1419.2151225226758</v>
      </c>
      <c r="D19" s="44">
        <v>889.23916657917107</v>
      </c>
      <c r="E19" s="44">
        <v>195.88480348385841</v>
      </c>
      <c r="F19" s="44">
        <v>1085.123970063029</v>
      </c>
      <c r="G19" s="44">
        <v>40.754600013824721</v>
      </c>
      <c r="H19" s="44" t="s">
        <v>102</v>
      </c>
      <c r="I19" s="44">
        <v>42.357294282899197</v>
      </c>
      <c r="J19" s="12">
        <v>2546.6963868686075</v>
      </c>
      <c r="K19" s="13"/>
      <c r="L19" s="13"/>
      <c r="M19" s="16"/>
      <c r="N19" s="9"/>
    </row>
    <row r="20" spans="2:14" s="20" customFormat="1" ht="14.25" customHeight="1" x14ac:dyDescent="0.3">
      <c r="B20" s="449" t="s">
        <v>81</v>
      </c>
      <c r="C20" s="450">
        <v>1736.9601263814093</v>
      </c>
      <c r="D20" s="450">
        <v>1234.6256023448939</v>
      </c>
      <c r="E20" s="450">
        <v>344.86606831624096</v>
      </c>
      <c r="F20" s="450">
        <v>1579.4916706611341</v>
      </c>
      <c r="G20" s="450">
        <v>52.579977332933957</v>
      </c>
      <c r="H20" s="450" t="s">
        <v>102</v>
      </c>
      <c r="I20" s="450">
        <v>55.737015969313433</v>
      </c>
      <c r="J20" s="511">
        <v>3372.1888130118582</v>
      </c>
      <c r="K20" s="13"/>
      <c r="L20" s="13"/>
      <c r="M20" s="19"/>
    </row>
    <row r="21" spans="2:14" ht="14.25" customHeight="1" x14ac:dyDescent="0.3">
      <c r="C21" s="42"/>
      <c r="D21" s="42"/>
      <c r="E21" s="42"/>
      <c r="F21" s="24"/>
      <c r="G21" s="42"/>
      <c r="H21" s="42"/>
      <c r="I21" s="24"/>
      <c r="J21" s="36" t="s">
        <v>52</v>
      </c>
      <c r="M21" s="8"/>
      <c r="N21" s="9"/>
    </row>
    <row r="22" spans="2:14" ht="14.25" customHeight="1" x14ac:dyDescent="0.3">
      <c r="B22" s="24" t="s">
        <v>334</v>
      </c>
      <c r="C22" s="42"/>
      <c r="D22" s="42"/>
      <c r="E22" s="42"/>
      <c r="F22" s="24"/>
      <c r="G22" s="42"/>
      <c r="H22" s="42"/>
      <c r="I22" s="24"/>
      <c r="J22" s="36"/>
      <c r="M22" s="8"/>
      <c r="N22" s="9"/>
    </row>
    <row r="23" spans="2:14" ht="14.25" customHeight="1" x14ac:dyDescent="0.3">
      <c r="B23" s="2" t="s">
        <v>191</v>
      </c>
      <c r="C23" s="22">
        <v>69.390988017858518</v>
      </c>
      <c r="D23" s="38">
        <v>49.885542162382464</v>
      </c>
      <c r="E23" s="38">
        <v>20.966041735464781</v>
      </c>
      <c r="F23" s="22">
        <v>38.04021156173377</v>
      </c>
      <c r="G23" s="38">
        <v>5.3489635135335725</v>
      </c>
      <c r="H23" s="38" t="s">
        <v>102</v>
      </c>
      <c r="I23" s="22">
        <v>3.9701141027180165</v>
      </c>
      <c r="J23" s="22">
        <v>41.57473136193348</v>
      </c>
      <c r="K23" s="21"/>
      <c r="L23" s="21"/>
      <c r="M23" s="21"/>
      <c r="N23" s="23"/>
    </row>
    <row r="24" spans="2:14" ht="14.25" customHeight="1" x14ac:dyDescent="0.3">
      <c r="B24" s="2" t="s">
        <v>192</v>
      </c>
      <c r="C24" s="22">
        <v>30.136428318539931</v>
      </c>
      <c r="D24" s="38">
        <v>48.015694423478429</v>
      </c>
      <c r="E24" s="38">
        <v>76.487663882936161</v>
      </c>
      <c r="F24" s="22">
        <v>59.677717837441911</v>
      </c>
      <c r="G24" s="38">
        <v>92.898333243412452</v>
      </c>
      <c r="H24" s="38">
        <v>97.362669180353137</v>
      </c>
      <c r="I24" s="22">
        <v>94.22926348393095</v>
      </c>
      <c r="J24" s="22">
        <v>56.775771654741703</v>
      </c>
      <c r="K24" s="21"/>
      <c r="L24" s="21"/>
      <c r="M24" s="21"/>
      <c r="N24" s="23"/>
    </row>
    <row r="25" spans="2:14" ht="14.25" customHeight="1" x14ac:dyDescent="0.3">
      <c r="B25" s="2" t="s">
        <v>229</v>
      </c>
      <c r="C25" s="22">
        <v>0.47258366360153531</v>
      </c>
      <c r="D25" s="38">
        <v>2.0987634141390155</v>
      </c>
      <c r="E25" s="38">
        <v>2.546294381599024</v>
      </c>
      <c r="F25" s="22">
        <v>2.2820706008239386</v>
      </c>
      <c r="G25" s="38">
        <v>1.7527032430540144</v>
      </c>
      <c r="H25" s="38" t="s">
        <v>102</v>
      </c>
      <c r="I25" s="22">
        <v>1.8006224133510318</v>
      </c>
      <c r="J25" s="22">
        <v>1.6494969833247539</v>
      </c>
      <c r="K25" s="21"/>
      <c r="L25" s="21"/>
      <c r="M25" s="21"/>
      <c r="N25" s="23"/>
    </row>
    <row r="26" spans="2:14" ht="14.25" customHeight="1" x14ac:dyDescent="0.3">
      <c r="B26" s="24" t="s">
        <v>81</v>
      </c>
      <c r="C26" s="22">
        <v>100</v>
      </c>
      <c r="D26" s="22">
        <v>100</v>
      </c>
      <c r="E26" s="22">
        <v>100</v>
      </c>
      <c r="F26" s="22">
        <v>100</v>
      </c>
      <c r="G26" s="22">
        <v>100</v>
      </c>
      <c r="H26" s="22">
        <v>100</v>
      </c>
      <c r="I26" s="22">
        <v>100</v>
      </c>
      <c r="J26" s="22">
        <v>100</v>
      </c>
      <c r="K26" s="21"/>
      <c r="L26" s="21"/>
      <c r="M26" s="21"/>
      <c r="N26" s="23"/>
    </row>
    <row r="27" spans="2:14" ht="14.25" customHeight="1" x14ac:dyDescent="0.25">
      <c r="C27" s="66"/>
      <c r="D27" s="66"/>
      <c r="E27" s="66"/>
      <c r="F27" s="66"/>
      <c r="G27" s="66"/>
      <c r="H27" s="66"/>
      <c r="I27" s="66"/>
      <c r="J27" s="66"/>
      <c r="K27" s="21"/>
      <c r="L27" s="21"/>
      <c r="M27" s="21"/>
      <c r="N27" s="21"/>
    </row>
    <row r="28" spans="2:14" ht="14.25" customHeight="1" x14ac:dyDescent="0.3">
      <c r="B28" s="24" t="s">
        <v>335</v>
      </c>
      <c r="C28" s="66"/>
      <c r="D28" s="66"/>
      <c r="E28" s="66"/>
      <c r="F28" s="66"/>
      <c r="G28" s="66"/>
      <c r="H28" s="66"/>
      <c r="I28" s="66"/>
      <c r="J28" s="66"/>
      <c r="K28" s="21"/>
      <c r="L28" s="21"/>
      <c r="M28" s="21"/>
      <c r="N28" s="21"/>
    </row>
    <row r="29" spans="2:14" ht="14.25" customHeight="1" x14ac:dyDescent="0.3">
      <c r="B29" s="42" t="s">
        <v>230</v>
      </c>
      <c r="C29" s="22">
        <v>7.2438318844851048</v>
      </c>
      <c r="D29" s="38">
        <v>9.6040285119830564</v>
      </c>
      <c r="E29" s="38">
        <v>16.768871501498936</v>
      </c>
      <c r="F29" s="22">
        <v>11.168399681388006</v>
      </c>
      <c r="G29" s="38">
        <v>14.693050384809306</v>
      </c>
      <c r="H29" s="38" t="s">
        <v>102</v>
      </c>
      <c r="I29" s="22">
        <v>13.860811217634444</v>
      </c>
      <c r="J29" s="22">
        <v>9.1914193990310444</v>
      </c>
      <c r="K29" s="21"/>
      <c r="L29" s="21"/>
      <c r="M29" s="21"/>
      <c r="N29" s="21"/>
    </row>
    <row r="30" spans="2:14" ht="14.25" customHeight="1" x14ac:dyDescent="0.3">
      <c r="B30" s="42" t="s">
        <v>231</v>
      </c>
      <c r="C30" s="22">
        <v>11.049334379537767</v>
      </c>
      <c r="D30" s="38">
        <v>18.370965292595383</v>
      </c>
      <c r="E30" s="38">
        <v>26.430874289602578</v>
      </c>
      <c r="F30" s="22">
        <v>20.130765093009096</v>
      </c>
      <c r="G30" s="38" t="s">
        <v>102</v>
      </c>
      <c r="H30" s="38" t="s">
        <v>102</v>
      </c>
      <c r="I30" s="22" t="s">
        <v>102</v>
      </c>
      <c r="J30" s="22">
        <v>15.288005446873939</v>
      </c>
      <c r="K30" s="21"/>
      <c r="L30" s="21"/>
      <c r="M30" s="21"/>
      <c r="N30" s="21"/>
    </row>
    <row r="31" spans="2:14" ht="14.25" customHeight="1" x14ac:dyDescent="0.3">
      <c r="B31" s="10" t="s">
        <v>232</v>
      </c>
      <c r="C31" s="22">
        <v>30.380131528835623</v>
      </c>
      <c r="D31" s="38">
        <v>31.41023011831733</v>
      </c>
      <c r="E31" s="38">
        <v>28.883918687634559</v>
      </c>
      <c r="F31" s="22">
        <v>30.858635509352261</v>
      </c>
      <c r="G31" s="38">
        <v>32.460507056453189</v>
      </c>
      <c r="H31" s="38" t="s">
        <v>102</v>
      </c>
      <c r="I31" s="22">
        <v>30.621889162195771</v>
      </c>
      <c r="J31" s="22">
        <v>30.608252770952081</v>
      </c>
      <c r="K31" s="21"/>
      <c r="L31" s="21"/>
      <c r="M31" s="21"/>
      <c r="N31" s="21"/>
    </row>
    <row r="32" spans="2:14" ht="14.25" customHeight="1" x14ac:dyDescent="0.3">
      <c r="B32" s="10" t="s">
        <v>233</v>
      </c>
      <c r="C32" s="22">
        <v>36.106355062760457</v>
      </c>
      <c r="D32" s="38">
        <v>28.636112610765473</v>
      </c>
      <c r="E32" s="38">
        <v>20.195888289062943</v>
      </c>
      <c r="F32" s="22">
        <v>26.793274796803285</v>
      </c>
      <c r="G32" s="38">
        <v>29.570146577398855</v>
      </c>
      <c r="H32" s="38" t="s">
        <v>102</v>
      </c>
      <c r="I32" s="22">
        <v>27.895243577933481</v>
      </c>
      <c r="J32" s="22">
        <v>31.608506217017236</v>
      </c>
      <c r="K32" s="21"/>
      <c r="L32" s="21"/>
      <c r="M32" s="21"/>
      <c r="N32" s="21"/>
    </row>
    <row r="33" spans="2:14" ht="14.25" customHeight="1" x14ac:dyDescent="0.3">
      <c r="B33" s="10" t="s">
        <v>234</v>
      </c>
      <c r="C33" s="22">
        <v>15.220347144381027</v>
      </c>
      <c r="D33" s="38">
        <v>11.978663466338801</v>
      </c>
      <c r="E33" s="38">
        <v>7.7204472322010025</v>
      </c>
      <c r="F33" s="22">
        <v>11.048924919447442</v>
      </c>
      <c r="G33" s="38">
        <v>15.479079312148492</v>
      </c>
      <c r="H33" s="38" t="s">
        <v>102</v>
      </c>
      <c r="I33" s="22">
        <v>17.477775753392233</v>
      </c>
      <c r="J33" s="22">
        <v>13.303816166125692</v>
      </c>
      <c r="K33" s="21"/>
      <c r="L33" s="21"/>
      <c r="M33" s="21"/>
      <c r="N33" s="21"/>
    </row>
    <row r="34" spans="2:14" ht="14.25" customHeight="1" x14ac:dyDescent="0.3">
      <c r="B34" s="24" t="s">
        <v>235</v>
      </c>
      <c r="C34" s="22">
        <v>81.706833735977099</v>
      </c>
      <c r="D34" s="22">
        <v>72.025006195421611</v>
      </c>
      <c r="E34" s="22">
        <v>56.800254208898494</v>
      </c>
      <c r="F34" s="22">
        <v>68.700835225602958</v>
      </c>
      <c r="G34" s="22">
        <v>77.509732946000526</v>
      </c>
      <c r="H34" s="22" t="s">
        <v>102</v>
      </c>
      <c r="I34" s="22">
        <v>75.994908493521478</v>
      </c>
      <c r="J34" s="22">
        <v>75.520575154095098</v>
      </c>
      <c r="K34" s="21"/>
      <c r="L34" s="21"/>
      <c r="M34" s="21"/>
      <c r="N34" s="21"/>
    </row>
    <row r="35" spans="2:14" ht="14.25" customHeight="1" x14ac:dyDescent="0.3">
      <c r="B35" s="449" t="s">
        <v>81</v>
      </c>
      <c r="C35" s="25">
        <v>100</v>
      </c>
      <c r="D35" s="25">
        <v>100</v>
      </c>
      <c r="E35" s="25">
        <v>100</v>
      </c>
      <c r="F35" s="25">
        <v>100</v>
      </c>
      <c r="G35" s="25">
        <v>100</v>
      </c>
      <c r="H35" s="25" t="s">
        <v>102</v>
      </c>
      <c r="I35" s="25">
        <v>100</v>
      </c>
      <c r="J35" s="300">
        <v>100</v>
      </c>
      <c r="K35" s="25"/>
      <c r="L35" s="25"/>
      <c r="M35" s="25"/>
      <c r="N35" s="25"/>
    </row>
    <row r="36" spans="2:14" ht="14.25" customHeight="1" x14ac:dyDescent="0.3">
      <c r="B36" s="27"/>
      <c r="C36" s="27"/>
      <c r="D36" s="27"/>
      <c r="E36" s="27"/>
      <c r="F36" s="27"/>
      <c r="G36" s="27"/>
      <c r="H36" s="27"/>
      <c r="I36" s="27"/>
      <c r="J36" s="36" t="s">
        <v>51</v>
      </c>
      <c r="K36" s="25"/>
      <c r="L36" s="25"/>
      <c r="M36" s="25"/>
      <c r="N36" s="25"/>
    </row>
    <row r="37" spans="2:14" ht="14.25" customHeight="1" x14ac:dyDescent="0.3">
      <c r="B37" s="366" t="s">
        <v>334</v>
      </c>
      <c r="C37" s="367">
        <v>1535</v>
      </c>
      <c r="D37" s="367">
        <v>1710</v>
      </c>
      <c r="E37" s="367">
        <v>1347</v>
      </c>
      <c r="F37" s="367">
        <v>3057</v>
      </c>
      <c r="G37" s="367">
        <v>953</v>
      </c>
      <c r="H37" s="367">
        <v>316</v>
      </c>
      <c r="I37" s="367">
        <v>1269</v>
      </c>
      <c r="J37" s="367">
        <v>5861</v>
      </c>
      <c r="K37" s="29"/>
      <c r="L37" s="29"/>
      <c r="M37" s="29"/>
      <c r="N37" s="29"/>
    </row>
    <row r="38" spans="2:14" ht="14.25" customHeight="1" x14ac:dyDescent="0.3">
      <c r="B38" s="506" t="s">
        <v>335</v>
      </c>
      <c r="C38" s="302">
        <v>1018</v>
      </c>
      <c r="D38" s="302">
        <v>779</v>
      </c>
      <c r="E38" s="302">
        <v>231</v>
      </c>
      <c r="F38" s="302">
        <v>1010</v>
      </c>
      <c r="G38" s="302">
        <v>36</v>
      </c>
      <c r="H38" s="302" t="s">
        <v>102</v>
      </c>
      <c r="I38" s="302">
        <v>38</v>
      </c>
      <c r="J38" s="302">
        <v>2066</v>
      </c>
      <c r="K38" s="29"/>
      <c r="L38" s="29"/>
      <c r="M38" s="29"/>
      <c r="N38" s="29"/>
    </row>
    <row r="39" spans="2:14" ht="14.25" customHeight="1" x14ac:dyDescent="0.25">
      <c r="B39" s="30" t="s">
        <v>121</v>
      </c>
      <c r="C39" s="30"/>
      <c r="D39" s="30"/>
      <c r="E39" s="30"/>
      <c r="F39" s="30"/>
      <c r="G39" s="30"/>
      <c r="H39" s="30"/>
      <c r="I39" s="30"/>
      <c r="J39" s="30"/>
      <c r="K39" s="31"/>
      <c r="L39" s="32"/>
      <c r="M39" s="32"/>
      <c r="N39" s="33"/>
    </row>
    <row r="40" spans="2:14" ht="14.25" customHeight="1" x14ac:dyDescent="0.25">
      <c r="B40" s="45" t="s">
        <v>122</v>
      </c>
      <c r="C40" s="30"/>
      <c r="D40" s="30"/>
      <c r="E40" s="30"/>
      <c r="F40" s="30"/>
      <c r="G40" s="30"/>
      <c r="H40" s="30"/>
      <c r="I40" s="30"/>
      <c r="J40" s="30"/>
      <c r="K40" s="31"/>
      <c r="L40" s="32"/>
      <c r="M40" s="32"/>
      <c r="N40" s="33"/>
    </row>
    <row r="41" spans="2:14" ht="14.25" customHeight="1" x14ac:dyDescent="0.25">
      <c r="B41" s="45" t="s">
        <v>123</v>
      </c>
      <c r="C41" s="30"/>
      <c r="D41" s="30"/>
      <c r="E41" s="30"/>
      <c r="F41" s="30"/>
      <c r="G41" s="30"/>
      <c r="H41" s="30"/>
      <c r="I41" s="30"/>
      <c r="J41" s="30"/>
      <c r="K41" s="31"/>
      <c r="L41" s="32"/>
      <c r="M41" s="32"/>
      <c r="N41" s="33"/>
    </row>
    <row r="42" spans="2:14" ht="14.25" customHeight="1" x14ac:dyDescent="0.25">
      <c r="B42" s="34" t="s">
        <v>91</v>
      </c>
      <c r="C42" s="31"/>
      <c r="D42" s="31"/>
      <c r="E42" s="31"/>
      <c r="F42" s="31"/>
      <c r="G42" s="31"/>
      <c r="H42" s="31"/>
      <c r="I42" s="31"/>
      <c r="J42" s="31"/>
    </row>
  </sheetData>
  <mergeCells count="1">
    <mergeCell ref="B2:J2"/>
  </mergeCells>
  <pageMargins left="0.70866141732283472" right="0.70866141732283472" top="0.74803149606299213" bottom="0.74803149606299213" header="0.31496062992125984" footer="0.31496062992125984"/>
  <pageSetup paperSize="9" scale="7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F3E6E-C446-400A-A599-D0E924113623}">
  <sheetPr>
    <tabColor rgb="FFCC99FF"/>
    <pageSetUpPr fitToPage="1"/>
  </sheetPr>
  <dimension ref="B2:N23"/>
  <sheetViews>
    <sheetView zoomScaleNormal="100" workbookViewId="0"/>
  </sheetViews>
  <sheetFormatPr defaultRowHeight="14.25" customHeight="1" x14ac:dyDescent="0.25"/>
  <cols>
    <col min="1" max="1" width="8.7265625" style="2"/>
    <col min="2" max="2" width="13.54296875" style="2" customWidth="1"/>
    <col min="3"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336</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49" t="s">
        <v>236</v>
      </c>
      <c r="C4" s="3"/>
      <c r="D4" s="3"/>
      <c r="E4" s="3"/>
      <c r="F4" s="3"/>
      <c r="G4" s="3"/>
      <c r="H4" s="3"/>
      <c r="I4" s="3"/>
      <c r="J4" s="3"/>
      <c r="K4" s="3"/>
      <c r="L4" s="3"/>
      <c r="M4" s="3"/>
      <c r="N4" s="3"/>
    </row>
    <row r="5" spans="2:14" ht="26.15" customHeight="1" x14ac:dyDescent="0.3">
      <c r="B5" s="351"/>
      <c r="C5" s="298" t="s">
        <v>104</v>
      </c>
      <c r="D5" s="347" t="s">
        <v>105</v>
      </c>
      <c r="E5" s="347" t="s">
        <v>106</v>
      </c>
      <c r="F5" s="298" t="s">
        <v>107</v>
      </c>
      <c r="G5" s="347" t="s">
        <v>108</v>
      </c>
      <c r="H5" s="347" t="s">
        <v>88</v>
      </c>
      <c r="I5" s="298" t="s">
        <v>109</v>
      </c>
      <c r="J5" s="298" t="s">
        <v>95</v>
      </c>
      <c r="K5" s="350"/>
      <c r="L5" s="350"/>
      <c r="M5" s="350"/>
      <c r="N5" s="350"/>
    </row>
    <row r="6" spans="2:14" ht="14.25" customHeight="1" x14ac:dyDescent="0.3">
      <c r="J6" s="7" t="s">
        <v>82</v>
      </c>
      <c r="M6" s="8"/>
      <c r="N6" s="9"/>
    </row>
    <row r="7" spans="2:14" ht="14.25" customHeight="1" x14ac:dyDescent="0.3">
      <c r="J7" s="7"/>
      <c r="M7" s="8"/>
      <c r="N7" s="9"/>
    </row>
    <row r="8" spans="2:14" ht="14.25" customHeight="1" x14ac:dyDescent="0.3">
      <c r="B8" s="2" t="s">
        <v>191</v>
      </c>
      <c r="C8" s="44">
        <v>294.16623426241415</v>
      </c>
      <c r="D8" s="39">
        <v>343.52253677033184</v>
      </c>
      <c r="E8" s="39">
        <v>138.08126125900088</v>
      </c>
      <c r="F8" s="44">
        <v>481.60379802933267</v>
      </c>
      <c r="G8" s="39">
        <v>16.847665597485818</v>
      </c>
      <c r="H8" s="39" t="s">
        <v>102</v>
      </c>
      <c r="I8" s="44">
        <v>16.847665597485818</v>
      </c>
      <c r="J8" s="12">
        <v>792.61769788923243</v>
      </c>
      <c r="K8" s="13"/>
      <c r="L8" s="13"/>
      <c r="M8" s="16"/>
      <c r="N8" s="9"/>
    </row>
    <row r="9" spans="2:14" ht="14.25" customHeight="1" x14ac:dyDescent="0.3">
      <c r="B9" s="2" t="s">
        <v>192</v>
      </c>
      <c r="C9" s="44">
        <v>1431.1790197483163</v>
      </c>
      <c r="D9" s="39">
        <v>912.19224416723921</v>
      </c>
      <c r="E9" s="39">
        <v>228.24461770555718</v>
      </c>
      <c r="F9" s="44">
        <v>1140.4368618727956</v>
      </c>
      <c r="G9" s="39">
        <v>38.073132036552344</v>
      </c>
      <c r="H9" s="39" t="s">
        <v>102</v>
      </c>
      <c r="I9" s="44">
        <v>41.23017067293182</v>
      </c>
      <c r="J9" s="12">
        <v>2612.8460522940454</v>
      </c>
      <c r="K9" s="13"/>
      <c r="L9" s="13"/>
      <c r="M9" s="16"/>
      <c r="N9" s="9"/>
    </row>
    <row r="10" spans="2:14" ht="14.25" customHeight="1" x14ac:dyDescent="0.25">
      <c r="C10" s="39"/>
      <c r="D10" s="39"/>
      <c r="E10" s="39"/>
      <c r="F10" s="39"/>
      <c r="G10" s="39"/>
      <c r="H10" s="39"/>
      <c r="I10" s="39"/>
      <c r="J10" s="39"/>
      <c r="K10" s="13"/>
      <c r="L10" s="13"/>
      <c r="M10" s="16"/>
      <c r="N10" s="9"/>
    </row>
    <row r="11" spans="2:14" s="20" customFormat="1" ht="14.25" customHeight="1" x14ac:dyDescent="0.3">
      <c r="B11" s="449" t="s">
        <v>112</v>
      </c>
      <c r="C11" s="450">
        <v>1725.3452540107317</v>
      </c>
      <c r="D11" s="450">
        <v>1255.7147809375699</v>
      </c>
      <c r="E11" s="450">
        <v>366.325878964558</v>
      </c>
      <c r="F11" s="450">
        <v>1622.0406599021278</v>
      </c>
      <c r="G11" s="450">
        <v>54.920797634038188</v>
      </c>
      <c r="H11" s="450" t="s">
        <v>102</v>
      </c>
      <c r="I11" s="450">
        <v>58.077836270417663</v>
      </c>
      <c r="J11" s="511">
        <v>3405.4637501832776</v>
      </c>
      <c r="K11" s="13"/>
      <c r="L11" s="13"/>
      <c r="M11" s="19"/>
    </row>
    <row r="12" spans="2:14" ht="14.25" customHeight="1" x14ac:dyDescent="0.3">
      <c r="C12" s="42"/>
      <c r="D12" s="42"/>
      <c r="E12" s="42"/>
      <c r="F12" s="24"/>
      <c r="G12" s="42"/>
      <c r="H12" s="53"/>
      <c r="I12" s="24"/>
      <c r="J12" s="36" t="s">
        <v>52</v>
      </c>
      <c r="M12" s="8"/>
      <c r="N12" s="9"/>
    </row>
    <row r="13" spans="2:14" ht="14.25" customHeight="1" x14ac:dyDescent="0.3">
      <c r="C13" s="42"/>
      <c r="D13" s="42"/>
      <c r="E13" s="42"/>
      <c r="F13" s="24"/>
      <c r="G13" s="42"/>
      <c r="H13" s="53"/>
      <c r="I13" s="24"/>
      <c r="J13" s="36"/>
      <c r="M13" s="8"/>
      <c r="N13" s="9"/>
    </row>
    <row r="14" spans="2:14" ht="14.25" customHeight="1" x14ac:dyDescent="0.3">
      <c r="B14" s="2" t="s">
        <v>191</v>
      </c>
      <c r="C14" s="22">
        <v>17.049702578576454</v>
      </c>
      <c r="D14" s="38">
        <v>27.356732753742325</v>
      </c>
      <c r="E14" s="38">
        <v>37.693558983410028</v>
      </c>
      <c r="F14" s="22">
        <v>29.691228458995113</v>
      </c>
      <c r="G14" s="38">
        <v>30.676294451783715</v>
      </c>
      <c r="H14" s="38" t="s">
        <v>102</v>
      </c>
      <c r="I14" s="22">
        <v>29.00876940222253</v>
      </c>
      <c r="J14" s="22">
        <v>23.274882836341298</v>
      </c>
      <c r="K14" s="21"/>
      <c r="L14" s="21"/>
      <c r="M14" s="21"/>
      <c r="N14" s="23"/>
    </row>
    <row r="15" spans="2:14" ht="14.25" customHeight="1" x14ac:dyDescent="0.3">
      <c r="B15" s="2" t="s">
        <v>192</v>
      </c>
      <c r="C15" s="22">
        <v>82.950297421423485</v>
      </c>
      <c r="D15" s="38">
        <v>72.643267246257764</v>
      </c>
      <c r="E15" s="38">
        <v>62.30644101659</v>
      </c>
      <c r="F15" s="22">
        <v>70.308771541004916</v>
      </c>
      <c r="G15" s="38">
        <v>69.323705548216239</v>
      </c>
      <c r="H15" s="38" t="s">
        <v>102</v>
      </c>
      <c r="I15" s="22">
        <v>70.991230597777417</v>
      </c>
      <c r="J15" s="22">
        <v>76.725117163658709</v>
      </c>
      <c r="K15" s="21"/>
      <c r="L15" s="21"/>
      <c r="M15" s="21"/>
      <c r="N15" s="23"/>
    </row>
    <row r="16" spans="2:14" ht="14.25" customHeight="1" x14ac:dyDescent="0.25">
      <c r="C16" s="66"/>
      <c r="D16" s="66"/>
      <c r="E16" s="66"/>
      <c r="F16" s="66"/>
      <c r="G16" s="66"/>
      <c r="H16" s="66"/>
      <c r="I16" s="66"/>
      <c r="J16" s="66"/>
      <c r="K16" s="21"/>
      <c r="L16" s="21"/>
      <c r="M16" s="21"/>
      <c r="N16" s="21"/>
    </row>
    <row r="17" spans="2:14" ht="14.25" customHeight="1" x14ac:dyDescent="0.3">
      <c r="B17" s="449" t="s">
        <v>112</v>
      </c>
      <c r="C17" s="25">
        <v>100</v>
      </c>
      <c r="D17" s="25">
        <v>100</v>
      </c>
      <c r="E17" s="25">
        <v>100</v>
      </c>
      <c r="F17" s="25">
        <v>100</v>
      </c>
      <c r="G17" s="25">
        <v>100</v>
      </c>
      <c r="H17" s="25" t="s">
        <v>102</v>
      </c>
      <c r="I17" s="25">
        <v>100</v>
      </c>
      <c r="J17" s="300">
        <v>100</v>
      </c>
      <c r="K17" s="25"/>
      <c r="L17" s="25"/>
      <c r="M17" s="25"/>
      <c r="N17" s="25"/>
    </row>
    <row r="18" spans="2:14" ht="14.25" customHeight="1" x14ac:dyDescent="0.3">
      <c r="B18" s="27"/>
      <c r="C18" s="27"/>
      <c r="D18" s="27"/>
      <c r="E18" s="27"/>
      <c r="F18" s="27"/>
      <c r="G18" s="27"/>
      <c r="H18" s="27"/>
      <c r="I18" s="27"/>
      <c r="J18" s="36"/>
      <c r="K18" s="25"/>
      <c r="L18" s="25"/>
      <c r="M18" s="25"/>
      <c r="N18" s="25"/>
    </row>
    <row r="19" spans="2:14" ht="14.25" customHeight="1" x14ac:dyDescent="0.3">
      <c r="B19" s="506" t="s">
        <v>90</v>
      </c>
      <c r="C19" s="302">
        <v>1017</v>
      </c>
      <c r="D19" s="302">
        <v>791</v>
      </c>
      <c r="E19" s="302">
        <v>248</v>
      </c>
      <c r="F19" s="302">
        <v>1039</v>
      </c>
      <c r="G19" s="302">
        <v>38</v>
      </c>
      <c r="H19" s="302" t="s">
        <v>102</v>
      </c>
      <c r="I19" s="302">
        <v>40</v>
      </c>
      <c r="J19" s="302">
        <v>2096</v>
      </c>
      <c r="K19" s="29"/>
      <c r="L19" s="29"/>
      <c r="M19" s="29"/>
      <c r="N19" s="29"/>
    </row>
    <row r="20" spans="2:14" ht="14.25" customHeight="1" x14ac:dyDescent="0.25">
      <c r="B20" s="30" t="s">
        <v>121</v>
      </c>
      <c r="C20" s="30"/>
      <c r="D20" s="30"/>
      <c r="E20" s="30"/>
      <c r="F20" s="30"/>
      <c r="G20" s="30"/>
      <c r="H20" s="30"/>
      <c r="I20" s="30"/>
      <c r="J20" s="30"/>
      <c r="K20" s="31"/>
      <c r="L20" s="32"/>
      <c r="M20" s="32"/>
      <c r="N20" s="33"/>
    </row>
    <row r="21" spans="2:14" ht="14.25" customHeight="1" x14ac:dyDescent="0.25">
      <c r="B21" s="45" t="s">
        <v>122</v>
      </c>
      <c r="C21" s="30"/>
      <c r="D21" s="30"/>
      <c r="E21" s="30"/>
      <c r="F21" s="30"/>
      <c r="G21" s="30"/>
      <c r="H21" s="30"/>
      <c r="I21" s="30"/>
      <c r="J21" s="30"/>
      <c r="K21" s="31"/>
      <c r="L21" s="32"/>
      <c r="M21" s="32"/>
      <c r="N21" s="33"/>
    </row>
    <row r="22" spans="2:14" ht="14.25" customHeight="1" x14ac:dyDescent="0.25">
      <c r="B22" s="45" t="s">
        <v>123</v>
      </c>
      <c r="C22" s="30"/>
      <c r="D22" s="30"/>
      <c r="E22" s="30"/>
      <c r="F22" s="30"/>
      <c r="G22" s="30"/>
      <c r="H22" s="30"/>
      <c r="I22" s="30"/>
      <c r="J22" s="30"/>
      <c r="K22" s="31"/>
      <c r="L22" s="32"/>
      <c r="M22" s="32"/>
      <c r="N22" s="33"/>
    </row>
    <row r="23" spans="2:14" ht="14.25" customHeight="1" x14ac:dyDescent="0.25">
      <c r="B23" s="34" t="s">
        <v>91</v>
      </c>
    </row>
  </sheetData>
  <mergeCells count="1">
    <mergeCell ref="B2:J2"/>
  </mergeCells>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E9F49-81FC-4DA7-9300-1D912D1D9C8F}">
  <sheetPr>
    <tabColor rgb="FFCC99FF"/>
    <pageSetUpPr fitToPage="1"/>
  </sheetPr>
  <dimension ref="B2:N33"/>
  <sheetViews>
    <sheetView zoomScaleNormal="100" workbookViewId="0"/>
  </sheetViews>
  <sheetFormatPr defaultRowHeight="14.25" customHeight="1" x14ac:dyDescent="0.25"/>
  <cols>
    <col min="1" max="1" width="8.7265625" style="2"/>
    <col min="2" max="2" width="38.54296875" style="2" customWidth="1"/>
    <col min="3"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237</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49" t="s">
        <v>337</v>
      </c>
      <c r="C4" s="3"/>
      <c r="D4" s="3"/>
      <c r="E4" s="3"/>
      <c r="F4" s="3"/>
      <c r="G4" s="3"/>
      <c r="H4" s="3"/>
      <c r="I4" s="3"/>
      <c r="J4" s="3"/>
      <c r="K4" s="3"/>
      <c r="L4" s="3"/>
      <c r="M4" s="3"/>
      <c r="N4" s="3"/>
    </row>
    <row r="5" spans="2:14" ht="30.65" customHeight="1" x14ac:dyDescent="0.3">
      <c r="B5" s="351"/>
      <c r="C5" s="298" t="s">
        <v>104</v>
      </c>
      <c r="D5" s="347" t="s">
        <v>105</v>
      </c>
      <c r="E5" s="347" t="s">
        <v>106</v>
      </c>
      <c r="F5" s="298" t="s">
        <v>107</v>
      </c>
      <c r="G5" s="347" t="s">
        <v>108</v>
      </c>
      <c r="H5" s="347" t="s">
        <v>88</v>
      </c>
      <c r="I5" s="298" t="s">
        <v>109</v>
      </c>
      <c r="J5" s="298" t="s">
        <v>95</v>
      </c>
      <c r="K5" s="350"/>
      <c r="L5" s="350"/>
      <c r="M5" s="350"/>
      <c r="N5" s="350"/>
    </row>
    <row r="6" spans="2:14" ht="14.25" customHeight="1" x14ac:dyDescent="0.3">
      <c r="J6" s="7" t="s">
        <v>82</v>
      </c>
      <c r="M6" s="8"/>
      <c r="N6" s="9"/>
    </row>
    <row r="7" spans="2:14" ht="14.25" customHeight="1" x14ac:dyDescent="0.3">
      <c r="J7" s="7"/>
      <c r="M7" s="8"/>
      <c r="N7" s="9"/>
    </row>
    <row r="8" spans="2:14" ht="14.25" customHeight="1" x14ac:dyDescent="0.3">
      <c r="B8" s="2" t="s">
        <v>238</v>
      </c>
      <c r="C8" s="44">
        <v>143.17684061844417</v>
      </c>
      <c r="D8" s="39">
        <v>259.54067664052451</v>
      </c>
      <c r="E8" s="39">
        <v>288.47487296346253</v>
      </c>
      <c r="F8" s="44">
        <v>548.0155496039871</v>
      </c>
      <c r="G8" s="39">
        <v>189.70053856754765</v>
      </c>
      <c r="H8" s="39">
        <v>57.166161139955932</v>
      </c>
      <c r="I8" s="44">
        <v>246.8666997075035</v>
      </c>
      <c r="J8" s="12">
        <v>938.05908992993443</v>
      </c>
      <c r="K8" s="13"/>
      <c r="L8" s="13"/>
      <c r="M8" s="16"/>
      <c r="N8" s="9"/>
    </row>
    <row r="9" spans="2:14" ht="14.25" customHeight="1" x14ac:dyDescent="0.3">
      <c r="B9" s="2" t="s">
        <v>239</v>
      </c>
      <c r="C9" s="44">
        <v>14.683883336623818</v>
      </c>
      <c r="D9" s="39">
        <v>18.401266735085009</v>
      </c>
      <c r="E9" s="39">
        <v>25.986040694764664</v>
      </c>
      <c r="F9" s="44">
        <v>44.38730742984967</v>
      </c>
      <c r="G9" s="39">
        <v>6.9870279955356667</v>
      </c>
      <c r="H9" s="39" t="s">
        <v>102</v>
      </c>
      <c r="I9" s="44">
        <v>6.9870279955356667</v>
      </c>
      <c r="J9" s="12">
        <v>66.058218762009147</v>
      </c>
      <c r="K9" s="13"/>
      <c r="L9" s="13"/>
      <c r="M9" s="16"/>
      <c r="N9" s="9"/>
    </row>
    <row r="10" spans="2:14" ht="14.25" customHeight="1" x14ac:dyDescent="0.3">
      <c r="B10" s="2" t="s">
        <v>240</v>
      </c>
      <c r="C10" s="44">
        <v>8.7193323845931854</v>
      </c>
      <c r="D10" s="39">
        <v>16.400341243462233</v>
      </c>
      <c r="E10" s="39">
        <v>15.406816766496416</v>
      </c>
      <c r="F10" s="44">
        <v>31.807158009958648</v>
      </c>
      <c r="G10" s="39">
        <v>10.118240384059924</v>
      </c>
      <c r="H10" s="39" t="s">
        <v>102</v>
      </c>
      <c r="I10" s="44">
        <v>14.028701074626046</v>
      </c>
      <c r="J10" s="12">
        <v>54.555191469177885</v>
      </c>
      <c r="K10" s="13"/>
      <c r="L10" s="13"/>
      <c r="M10" s="16"/>
      <c r="N10" s="9"/>
    </row>
    <row r="11" spans="2:14" ht="14.25" customHeight="1" x14ac:dyDescent="0.3">
      <c r="B11" s="2" t="s">
        <v>241</v>
      </c>
      <c r="C11" s="44" t="s">
        <v>102</v>
      </c>
      <c r="D11" s="39" t="s">
        <v>102</v>
      </c>
      <c r="E11" s="39">
        <v>10.446822698416682</v>
      </c>
      <c r="F11" s="44">
        <v>18.408927397205446</v>
      </c>
      <c r="G11" s="39" t="s">
        <v>102</v>
      </c>
      <c r="H11" s="39" t="s">
        <v>102</v>
      </c>
      <c r="I11" s="44" t="s">
        <v>102</v>
      </c>
      <c r="J11" s="12">
        <v>21.53613269923008</v>
      </c>
      <c r="K11" s="13"/>
      <c r="L11" s="13"/>
      <c r="M11" s="16"/>
      <c r="N11" s="9"/>
    </row>
    <row r="12" spans="2:14" ht="14.25" customHeight="1" x14ac:dyDescent="0.3">
      <c r="B12" s="2" t="s">
        <v>242</v>
      </c>
      <c r="C12" s="44" t="s">
        <v>102</v>
      </c>
      <c r="D12" s="39">
        <v>11.734732735098374</v>
      </c>
      <c r="E12" s="39">
        <v>30.429771891804474</v>
      </c>
      <c r="F12" s="44">
        <v>42.16450462690284</v>
      </c>
      <c r="G12" s="39">
        <v>16.289153664928627</v>
      </c>
      <c r="H12" s="39" t="s">
        <v>102</v>
      </c>
      <c r="I12" s="44">
        <v>23.353436475779866</v>
      </c>
      <c r="J12" s="12">
        <v>75.909265267963917</v>
      </c>
      <c r="K12" s="13"/>
      <c r="L12" s="13"/>
      <c r="M12" s="16"/>
      <c r="N12" s="9"/>
    </row>
    <row r="13" spans="2:14" ht="14.25" customHeight="1" x14ac:dyDescent="0.3">
      <c r="B13" s="2" t="s">
        <v>243</v>
      </c>
      <c r="C13" s="44">
        <v>28.534679418688523</v>
      </c>
      <c r="D13" s="39">
        <v>16.416605783177395</v>
      </c>
      <c r="E13" s="39">
        <v>9.687877308310151</v>
      </c>
      <c r="F13" s="44">
        <v>26.104483091487541</v>
      </c>
      <c r="G13" s="39">
        <v>6.9206143167967316</v>
      </c>
      <c r="H13" s="39" t="s">
        <v>102</v>
      </c>
      <c r="I13" s="44">
        <v>7.7631819875128052</v>
      </c>
      <c r="J13" s="12">
        <v>62.40234449768888</v>
      </c>
      <c r="K13" s="13"/>
      <c r="L13" s="13"/>
      <c r="M13" s="16"/>
      <c r="N13" s="9"/>
    </row>
    <row r="14" spans="2:14" ht="14.25" customHeight="1" x14ac:dyDescent="0.3">
      <c r="B14" s="2" t="s">
        <v>244</v>
      </c>
      <c r="C14" s="44" t="s">
        <v>102</v>
      </c>
      <c r="D14" s="39">
        <v>22.524514180475332</v>
      </c>
      <c r="E14" s="39">
        <v>34.946508247219995</v>
      </c>
      <c r="F14" s="44">
        <v>57.471022427695317</v>
      </c>
      <c r="G14" s="39">
        <v>49.399110786670725</v>
      </c>
      <c r="H14" s="39">
        <v>38.147151138316694</v>
      </c>
      <c r="I14" s="44">
        <v>87.546261924987434</v>
      </c>
      <c r="J14" s="12">
        <v>150.76631756627657</v>
      </c>
      <c r="K14" s="13"/>
      <c r="L14" s="13"/>
      <c r="M14" s="16"/>
      <c r="N14" s="9"/>
    </row>
    <row r="15" spans="2:14" ht="14.25" customHeight="1" x14ac:dyDescent="0.3">
      <c r="B15" s="2" t="s">
        <v>245</v>
      </c>
      <c r="C15" s="44" t="s">
        <v>102</v>
      </c>
      <c r="D15" s="39">
        <v>10.044783079559529</v>
      </c>
      <c r="E15" s="39">
        <v>23.064135909731025</v>
      </c>
      <c r="F15" s="44">
        <v>33.108918989290551</v>
      </c>
      <c r="G15" s="39">
        <v>16.721695590657863</v>
      </c>
      <c r="H15" s="39" t="s">
        <v>102</v>
      </c>
      <c r="I15" s="44">
        <v>20.288496980872601</v>
      </c>
      <c r="J15" s="12">
        <v>54.96374633252104</v>
      </c>
      <c r="K15" s="13"/>
      <c r="L15" s="13"/>
      <c r="M15" s="16"/>
      <c r="N15" s="9"/>
    </row>
    <row r="16" spans="2:14" s="20" customFormat="1" ht="14.25" customHeight="1" x14ac:dyDescent="0.3">
      <c r="B16" s="449" t="s">
        <v>112</v>
      </c>
      <c r="C16" s="450">
        <v>214.47931188574069</v>
      </c>
      <c r="D16" s="450">
        <v>363.02502509617119</v>
      </c>
      <c r="E16" s="450">
        <v>438.44284648020584</v>
      </c>
      <c r="F16" s="450">
        <v>801.46787157637709</v>
      </c>
      <c r="G16" s="450">
        <v>296.97319151236371</v>
      </c>
      <c r="H16" s="450">
        <v>111.32993155032086</v>
      </c>
      <c r="I16" s="450">
        <v>408.30312306268434</v>
      </c>
      <c r="J16" s="511">
        <v>1424.2503065247997</v>
      </c>
      <c r="K16" s="13"/>
      <c r="L16" s="13"/>
      <c r="M16" s="19"/>
    </row>
    <row r="17" spans="2:14" ht="14.25" customHeight="1" x14ac:dyDescent="0.3">
      <c r="C17" s="42"/>
      <c r="D17" s="42"/>
      <c r="E17" s="42"/>
      <c r="F17" s="24"/>
      <c r="G17" s="42"/>
      <c r="H17" s="42"/>
      <c r="I17" s="24"/>
      <c r="J17" s="36" t="s">
        <v>52</v>
      </c>
      <c r="M17" s="8"/>
      <c r="N17" s="9"/>
    </row>
    <row r="18" spans="2:14" ht="14.25" customHeight="1" x14ac:dyDescent="0.3">
      <c r="C18" s="42"/>
      <c r="D18" s="42"/>
      <c r="E18" s="42"/>
      <c r="F18" s="24"/>
      <c r="G18" s="42"/>
      <c r="H18" s="42"/>
      <c r="I18" s="24"/>
      <c r="J18" s="36"/>
      <c r="M18" s="8"/>
      <c r="N18" s="9"/>
    </row>
    <row r="19" spans="2:14" ht="14.25" customHeight="1" x14ac:dyDescent="0.3">
      <c r="B19" s="2" t="s">
        <v>238</v>
      </c>
      <c r="C19" s="22">
        <v>66.755548290232582</v>
      </c>
      <c r="D19" s="38">
        <v>71.493880228165537</v>
      </c>
      <c r="E19" s="38">
        <v>65.795319795800594</v>
      </c>
      <c r="F19" s="22">
        <v>68.37648382911668</v>
      </c>
      <c r="G19" s="38">
        <v>63.878001108948567</v>
      </c>
      <c r="H19" s="38">
        <v>51.348420271072349</v>
      </c>
      <c r="I19" s="22">
        <v>60.461624161910599</v>
      </c>
      <c r="J19" s="22">
        <v>65.863358823409214</v>
      </c>
      <c r="K19" s="21"/>
      <c r="L19" s="21"/>
      <c r="M19" s="21"/>
      <c r="N19" s="23"/>
    </row>
    <row r="20" spans="2:14" ht="14.25" customHeight="1" x14ac:dyDescent="0.3">
      <c r="B20" s="2" t="s">
        <v>239</v>
      </c>
      <c r="C20" s="22">
        <v>6.8462935690722215</v>
      </c>
      <c r="D20" s="38">
        <v>5.0688700400778757</v>
      </c>
      <c r="E20" s="38">
        <v>5.9268935286273035</v>
      </c>
      <c r="F20" s="22">
        <v>5.5382516260503296</v>
      </c>
      <c r="G20" s="38">
        <v>2.3527470476218997</v>
      </c>
      <c r="H20" s="38" t="s">
        <v>102</v>
      </c>
      <c r="I20" s="22">
        <v>1.7112355014886795</v>
      </c>
      <c r="J20" s="22">
        <v>4.6381045845229671</v>
      </c>
      <c r="K20" s="21"/>
      <c r="L20" s="21"/>
      <c r="M20" s="21"/>
      <c r="N20" s="23"/>
    </row>
    <row r="21" spans="2:14" ht="14.25" customHeight="1" x14ac:dyDescent="0.3">
      <c r="B21" s="2" t="s">
        <v>240</v>
      </c>
      <c r="C21" s="22">
        <v>4.0653489177726501</v>
      </c>
      <c r="D21" s="38">
        <v>4.5176888946202869</v>
      </c>
      <c r="E21" s="38">
        <v>3.5139852070073587</v>
      </c>
      <c r="F21" s="22">
        <v>3.9686129834996811</v>
      </c>
      <c r="G21" s="38">
        <v>3.4071224855455267</v>
      </c>
      <c r="H21" s="38" t="s">
        <v>102</v>
      </c>
      <c r="I21" s="22">
        <v>3.4358544625857057</v>
      </c>
      <c r="J21" s="22">
        <v>3.830449691269064</v>
      </c>
      <c r="K21" s="21"/>
      <c r="L21" s="21"/>
      <c r="M21" s="21"/>
      <c r="N21" s="23"/>
    </row>
    <row r="22" spans="2:14" ht="14.25" customHeight="1" x14ac:dyDescent="0.3">
      <c r="B22" s="2" t="s">
        <v>241</v>
      </c>
      <c r="C22" s="22" t="s">
        <v>102</v>
      </c>
      <c r="D22" s="38" t="s">
        <v>102</v>
      </c>
      <c r="E22" s="38">
        <v>2.3827102625309498</v>
      </c>
      <c r="F22" s="22">
        <v>2.2969014791569395</v>
      </c>
      <c r="G22" s="38" t="s">
        <v>102</v>
      </c>
      <c r="H22" s="38" t="s">
        <v>102</v>
      </c>
      <c r="I22" s="22" t="s">
        <v>102</v>
      </c>
      <c r="J22" s="22">
        <v>1.5121030763039602</v>
      </c>
      <c r="K22" s="21"/>
      <c r="L22" s="21"/>
      <c r="M22" s="21"/>
      <c r="N22" s="23"/>
    </row>
    <row r="23" spans="2:14" ht="14.25" customHeight="1" x14ac:dyDescent="0.3">
      <c r="B23" s="2" t="s">
        <v>242</v>
      </c>
      <c r="C23" s="22" t="s">
        <v>102</v>
      </c>
      <c r="D23" s="38">
        <v>3.2324858959763598</v>
      </c>
      <c r="E23" s="38">
        <v>6.9404192897872434</v>
      </c>
      <c r="F23" s="22">
        <v>5.2609101527639606</v>
      </c>
      <c r="G23" s="38">
        <v>5.4850586283477609</v>
      </c>
      <c r="H23" s="38" t="s">
        <v>102</v>
      </c>
      <c r="I23" s="22">
        <v>5.7196320960284579</v>
      </c>
      <c r="J23" s="22">
        <v>5.3297699793503366</v>
      </c>
      <c r="K23" s="21"/>
      <c r="L23" s="21"/>
      <c r="M23" s="21"/>
      <c r="N23" s="23"/>
    </row>
    <row r="24" spans="2:14" ht="14.25" customHeight="1" x14ac:dyDescent="0.3">
      <c r="B24" s="2" t="s">
        <v>243</v>
      </c>
      <c r="C24" s="22">
        <v>13.304164009016295</v>
      </c>
      <c r="D24" s="38">
        <v>4.5221691752044837</v>
      </c>
      <c r="E24" s="38">
        <v>2.2096100748555663</v>
      </c>
      <c r="F24" s="22">
        <v>3.2570841598607831</v>
      </c>
      <c r="G24" s="38">
        <v>2.3303835210016288</v>
      </c>
      <c r="H24" s="38" t="s">
        <v>102</v>
      </c>
      <c r="I24" s="22">
        <v>1.9013280940104322</v>
      </c>
      <c r="J24" s="22">
        <v>4.3814169610362868</v>
      </c>
      <c r="K24" s="21"/>
      <c r="L24" s="21"/>
      <c r="M24" s="21"/>
      <c r="N24" s="23"/>
    </row>
    <row r="25" spans="2:14" ht="14.25" customHeight="1" x14ac:dyDescent="0.3">
      <c r="B25" s="2" t="s">
        <v>244</v>
      </c>
      <c r="C25" s="22" t="s">
        <v>102</v>
      </c>
      <c r="D25" s="38">
        <v>6.2046725771889211</v>
      </c>
      <c r="E25" s="38">
        <v>7.9705960600722685</v>
      </c>
      <c r="F25" s="22">
        <v>7.1707206821226306</v>
      </c>
      <c r="G25" s="38">
        <v>16.6341987083417</v>
      </c>
      <c r="H25" s="38">
        <v>34.264955171623612</v>
      </c>
      <c r="I25" s="22">
        <v>21.441487213789198</v>
      </c>
      <c r="J25" s="22">
        <v>10.585661584595304</v>
      </c>
      <c r="K25" s="21"/>
      <c r="L25" s="21"/>
      <c r="M25" s="21"/>
      <c r="N25" s="23"/>
    </row>
    <row r="26" spans="2:14" ht="14.25" customHeight="1" x14ac:dyDescent="0.3">
      <c r="B26" s="2" t="s">
        <v>245</v>
      </c>
      <c r="C26" s="22" t="s">
        <v>102</v>
      </c>
      <c r="D26" s="38">
        <v>2.7669671193875698</v>
      </c>
      <c r="E26" s="38">
        <v>5.260465781318727</v>
      </c>
      <c r="F26" s="22">
        <v>4.1310350874290016</v>
      </c>
      <c r="G26" s="38">
        <v>5.6307087873828161</v>
      </c>
      <c r="H26" s="38" t="s">
        <v>102</v>
      </c>
      <c r="I26" s="22">
        <v>4.968979132142926</v>
      </c>
      <c r="J26" s="22">
        <v>3.859135299513027</v>
      </c>
      <c r="K26" s="21"/>
      <c r="L26" s="21"/>
      <c r="M26" s="21"/>
      <c r="N26" s="23"/>
    </row>
    <row r="27" spans="2:14" ht="14.25" customHeight="1" x14ac:dyDescent="0.3">
      <c r="B27" s="449" t="s">
        <v>112</v>
      </c>
      <c r="C27" s="25">
        <v>100</v>
      </c>
      <c r="D27" s="25">
        <v>100</v>
      </c>
      <c r="E27" s="25">
        <v>100</v>
      </c>
      <c r="F27" s="25">
        <v>100</v>
      </c>
      <c r="G27" s="25">
        <v>100</v>
      </c>
      <c r="H27" s="25">
        <v>100</v>
      </c>
      <c r="I27" s="25">
        <v>100</v>
      </c>
      <c r="J27" s="300">
        <v>100</v>
      </c>
      <c r="K27" s="25"/>
      <c r="L27" s="25"/>
      <c r="M27" s="25"/>
      <c r="N27" s="25"/>
    </row>
    <row r="28" spans="2:14" ht="14.25" customHeight="1" x14ac:dyDescent="0.3">
      <c r="B28" s="27"/>
      <c r="C28" s="27"/>
      <c r="D28" s="27"/>
      <c r="E28" s="27"/>
      <c r="F28" s="27"/>
      <c r="G28" s="27"/>
      <c r="H28" s="27"/>
      <c r="I28" s="27"/>
      <c r="J28" s="36"/>
      <c r="K28" s="25"/>
      <c r="L28" s="25"/>
      <c r="M28" s="25"/>
      <c r="N28" s="25"/>
    </row>
    <row r="29" spans="2:14" ht="14.25" customHeight="1" x14ac:dyDescent="0.3">
      <c r="B29" s="506" t="s">
        <v>90</v>
      </c>
      <c r="C29" s="302">
        <v>153</v>
      </c>
      <c r="D29" s="302">
        <v>265</v>
      </c>
      <c r="E29" s="302">
        <v>371</v>
      </c>
      <c r="F29" s="302">
        <v>636</v>
      </c>
      <c r="G29" s="302">
        <v>303</v>
      </c>
      <c r="H29" s="302">
        <v>83</v>
      </c>
      <c r="I29" s="302">
        <v>386</v>
      </c>
      <c r="J29" s="302">
        <v>1175</v>
      </c>
      <c r="K29" s="29"/>
      <c r="L29" s="29"/>
      <c r="M29" s="29"/>
      <c r="N29" s="29"/>
    </row>
    <row r="30" spans="2:14" ht="14.25" customHeight="1" x14ac:dyDescent="0.25">
      <c r="B30" s="30" t="s">
        <v>121</v>
      </c>
      <c r="C30" s="30"/>
      <c r="D30" s="30"/>
      <c r="E30" s="30"/>
      <c r="F30" s="30"/>
      <c r="G30" s="30"/>
      <c r="H30" s="30"/>
      <c r="I30" s="30"/>
      <c r="J30" s="30"/>
      <c r="K30" s="31"/>
      <c r="L30" s="32"/>
      <c r="M30" s="32"/>
      <c r="N30" s="33"/>
    </row>
    <row r="31" spans="2:14" ht="14.25" customHeight="1" x14ac:dyDescent="0.25">
      <c r="B31" s="45" t="s">
        <v>122</v>
      </c>
      <c r="C31" s="30"/>
      <c r="D31" s="30"/>
      <c r="E31" s="30"/>
      <c r="F31" s="30"/>
      <c r="G31" s="30"/>
      <c r="H31" s="30"/>
      <c r="I31" s="30"/>
      <c r="J31" s="30"/>
      <c r="K31" s="31"/>
      <c r="L31" s="32"/>
      <c r="M31" s="32"/>
      <c r="N31" s="33"/>
    </row>
    <row r="32" spans="2:14" ht="14.25" customHeight="1" x14ac:dyDescent="0.25">
      <c r="B32" s="45" t="s">
        <v>123</v>
      </c>
      <c r="C32" s="30"/>
      <c r="D32" s="30"/>
      <c r="E32" s="30"/>
      <c r="F32" s="30"/>
      <c r="G32" s="30"/>
      <c r="H32" s="30"/>
      <c r="I32" s="30"/>
      <c r="J32" s="30"/>
      <c r="K32" s="31"/>
      <c r="L32" s="32"/>
      <c r="M32" s="32"/>
      <c r="N32" s="33"/>
    </row>
    <row r="33" spans="2:2" ht="14.25" customHeight="1" x14ac:dyDescent="0.25">
      <c r="B33" s="34" t="s">
        <v>91</v>
      </c>
    </row>
  </sheetData>
  <mergeCells count="1">
    <mergeCell ref="B2:J2"/>
  </mergeCells>
  <pageMargins left="0.70866141732283472" right="0.70866141732283472" top="0.74803149606299213" bottom="0.74803149606299213" header="0.31496062992125984" footer="0.31496062992125984"/>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648E9-A4BE-4B0F-80DF-16557471BD22}">
  <sheetPr>
    <tabColor rgb="FFCC99FF"/>
    <pageSetUpPr fitToPage="1"/>
  </sheetPr>
  <dimension ref="A1:S67"/>
  <sheetViews>
    <sheetView workbookViewId="0"/>
  </sheetViews>
  <sheetFormatPr defaultColWidth="9.1796875" defaultRowHeight="14.5" x14ac:dyDescent="0.35"/>
  <cols>
    <col min="1" max="1" width="7.453125" style="92" customWidth="1"/>
    <col min="2" max="2" width="34.7265625" style="92" customWidth="1"/>
    <col min="3" max="3" width="17.453125" style="92" customWidth="1"/>
    <col min="4" max="4" width="17.1796875" style="92" customWidth="1"/>
    <col min="5" max="5" width="13.1796875" style="92" customWidth="1"/>
    <col min="6" max="6" width="16.7265625" style="92" customWidth="1"/>
    <col min="7" max="7" width="16.54296875" style="92" customWidth="1"/>
    <col min="8" max="8" width="3.81640625" style="92" customWidth="1"/>
    <col min="9" max="9" width="16.7265625" style="92" customWidth="1"/>
    <col min="10" max="10" width="16.54296875" style="92" customWidth="1"/>
    <col min="11" max="11" width="3.1796875" style="92" customWidth="1"/>
    <col min="12" max="16384" width="9.1796875" style="92"/>
  </cols>
  <sheetData>
    <row r="1" spans="1:15" ht="14.25" customHeight="1" x14ac:dyDescent="0.4">
      <c r="A1" s="123"/>
      <c r="B1" s="124"/>
      <c r="C1" s="123"/>
      <c r="D1" s="123"/>
      <c r="E1" s="123"/>
    </row>
    <row r="2" spans="1:15" s="127" customFormat="1" ht="14.25" customHeight="1" x14ac:dyDescent="0.35">
      <c r="A2" s="125"/>
      <c r="B2" s="126" t="s">
        <v>246</v>
      </c>
      <c r="C2" s="126"/>
      <c r="D2" s="126"/>
      <c r="E2" s="126"/>
      <c r="F2" s="92"/>
      <c r="G2" s="92"/>
      <c r="H2" s="92"/>
      <c r="I2" s="92"/>
      <c r="J2" s="92"/>
      <c r="K2" s="92"/>
      <c r="L2" s="92"/>
      <c r="M2" s="92"/>
      <c r="N2" s="92"/>
      <c r="O2" s="92"/>
    </row>
    <row r="3" spans="1:15" ht="14.25" customHeight="1" x14ac:dyDescent="0.35">
      <c r="A3" s="67"/>
      <c r="B3" s="128"/>
      <c r="C3" s="128"/>
      <c r="D3" s="128"/>
      <c r="E3" s="128"/>
    </row>
    <row r="4" spans="1:15" s="131" customFormat="1" ht="14.25" customHeight="1" x14ac:dyDescent="0.35">
      <c r="A4" s="123"/>
      <c r="B4" s="129" t="s">
        <v>228</v>
      </c>
      <c r="C4" s="130"/>
      <c r="D4" s="130"/>
      <c r="E4" s="130"/>
      <c r="F4" s="92"/>
      <c r="G4" s="92"/>
      <c r="H4" s="92"/>
      <c r="I4" s="92"/>
      <c r="J4" s="92"/>
      <c r="K4" s="92"/>
      <c r="L4" s="92"/>
      <c r="M4" s="92"/>
      <c r="N4" s="92"/>
      <c r="O4" s="92"/>
    </row>
    <row r="5" spans="1:15" s="131" customFormat="1" ht="14.25" customHeight="1" x14ac:dyDescent="0.35">
      <c r="A5" s="123"/>
      <c r="B5" s="132"/>
      <c r="C5" s="631" t="s">
        <v>247</v>
      </c>
      <c r="D5" s="631" t="s">
        <v>248</v>
      </c>
      <c r="E5" s="634" t="s">
        <v>90</v>
      </c>
      <c r="F5" s="92"/>
      <c r="G5" s="92"/>
      <c r="H5" s="92"/>
      <c r="I5" s="92"/>
      <c r="J5" s="92"/>
      <c r="K5" s="92"/>
      <c r="L5" s="92"/>
      <c r="M5" s="92"/>
      <c r="N5" s="92"/>
      <c r="O5" s="92"/>
    </row>
    <row r="6" spans="1:15" s="131" customFormat="1" ht="14.25" customHeight="1" x14ac:dyDescent="0.35">
      <c r="A6" s="123"/>
      <c r="B6" s="129"/>
      <c r="C6" s="632"/>
      <c r="D6" s="632"/>
      <c r="E6" s="635"/>
      <c r="F6" s="92"/>
      <c r="G6" s="92"/>
      <c r="H6" s="92"/>
      <c r="I6" s="92"/>
      <c r="J6" s="92"/>
      <c r="K6" s="92"/>
      <c r="L6" s="92"/>
      <c r="M6" s="92"/>
      <c r="N6" s="92"/>
      <c r="O6" s="92"/>
    </row>
    <row r="7" spans="1:15" s="131" customFormat="1" ht="27" customHeight="1" x14ac:dyDescent="0.35">
      <c r="A7" s="67"/>
      <c r="B7" s="532"/>
      <c r="C7" s="633"/>
      <c r="D7" s="633"/>
      <c r="E7" s="636"/>
      <c r="F7" s="92"/>
      <c r="G7" s="92"/>
      <c r="H7" s="92"/>
      <c r="I7" s="92"/>
      <c r="J7" s="92"/>
      <c r="K7" s="92"/>
      <c r="L7" s="92"/>
      <c r="M7" s="92"/>
      <c r="N7" s="92"/>
      <c r="O7" s="92"/>
    </row>
    <row r="8" spans="1:15" s="131" customFormat="1" ht="14.25" customHeight="1" x14ac:dyDescent="0.35">
      <c r="A8" s="67"/>
      <c r="B8" s="133"/>
      <c r="C8" s="368"/>
      <c r="D8" s="368" t="s">
        <v>73</v>
      </c>
      <c r="E8" s="152"/>
      <c r="F8" s="92"/>
      <c r="G8" s="92"/>
      <c r="H8" s="92"/>
      <c r="I8" s="92"/>
      <c r="J8" s="92"/>
      <c r="K8" s="92"/>
      <c r="L8" s="92"/>
      <c r="M8" s="92"/>
      <c r="N8" s="92"/>
      <c r="O8" s="92"/>
    </row>
    <row r="9" spans="1:15" s="131" customFormat="1" ht="14.25" customHeight="1" x14ac:dyDescent="0.35">
      <c r="A9" s="67"/>
      <c r="B9" s="144"/>
      <c r="C9" s="136"/>
      <c r="D9" s="137"/>
      <c r="E9" s="456"/>
      <c r="F9" s="92"/>
      <c r="G9" s="92"/>
      <c r="H9" s="92"/>
      <c r="I9" s="92"/>
      <c r="J9" s="92"/>
      <c r="K9" s="92"/>
      <c r="L9" s="92"/>
      <c r="M9" s="92"/>
      <c r="N9" s="92"/>
      <c r="O9" s="92"/>
    </row>
    <row r="10" spans="1:15" s="131" customFormat="1" ht="14.25" customHeight="1" x14ac:dyDescent="0.35">
      <c r="A10" s="67"/>
      <c r="B10" s="460" t="s">
        <v>48</v>
      </c>
      <c r="C10" s="136"/>
      <c r="D10" s="137"/>
      <c r="E10" s="456"/>
      <c r="F10" s="92"/>
      <c r="G10" s="92"/>
      <c r="H10" s="92"/>
      <c r="I10" s="92"/>
      <c r="J10" s="92"/>
      <c r="K10" s="92"/>
      <c r="L10" s="92"/>
      <c r="M10" s="92"/>
      <c r="N10" s="92"/>
      <c r="O10" s="92"/>
    </row>
    <row r="11" spans="1:15" s="131" customFormat="1" ht="14.25" customHeight="1" x14ac:dyDescent="0.35">
      <c r="A11" s="67"/>
      <c r="B11" s="464" t="s">
        <v>249</v>
      </c>
      <c r="C11" s="288">
        <v>33.204531366389467</v>
      </c>
      <c r="D11" s="289">
        <v>35.286684747097574</v>
      </c>
      <c r="E11" s="455">
        <v>982</v>
      </c>
      <c r="F11" s="92"/>
      <c r="G11" s="92"/>
      <c r="H11" s="92"/>
      <c r="I11" s="92"/>
      <c r="J11" s="92"/>
      <c r="K11" s="92"/>
      <c r="L11" s="92"/>
      <c r="M11" s="92"/>
      <c r="N11" s="92"/>
      <c r="O11" s="92"/>
    </row>
    <row r="12" spans="1:15" s="131" customFormat="1" ht="14.25" customHeight="1" x14ac:dyDescent="0.35">
      <c r="A12" s="67"/>
      <c r="B12" s="464"/>
      <c r="C12" s="136"/>
      <c r="D12" s="137"/>
      <c r="E12" s="456"/>
      <c r="F12" s="92"/>
      <c r="G12" s="92"/>
      <c r="H12" s="92"/>
      <c r="I12" s="92"/>
      <c r="J12" s="92"/>
      <c r="K12" s="92"/>
      <c r="L12" s="92"/>
      <c r="M12" s="92"/>
      <c r="N12" s="92"/>
      <c r="O12" s="92"/>
    </row>
    <row r="13" spans="1:15" s="131" customFormat="1" ht="14.25" customHeight="1" x14ac:dyDescent="0.35">
      <c r="A13" s="67"/>
      <c r="B13" s="465" t="s">
        <v>84</v>
      </c>
      <c r="C13" s="136">
        <v>31.421814049901506</v>
      </c>
      <c r="D13" s="137">
        <v>36.601748353419353</v>
      </c>
      <c r="E13" s="456">
        <v>866</v>
      </c>
      <c r="F13" s="92"/>
      <c r="G13" s="92"/>
      <c r="H13" s="92"/>
      <c r="I13" s="92"/>
      <c r="J13" s="92"/>
      <c r="K13" s="92"/>
      <c r="L13" s="92"/>
      <c r="M13" s="92"/>
      <c r="N13" s="92"/>
      <c r="O13" s="92"/>
    </row>
    <row r="14" spans="1:15" s="131" customFormat="1" ht="14.25" customHeight="1" x14ac:dyDescent="0.35">
      <c r="A14" s="67"/>
      <c r="B14" s="465" t="s">
        <v>85</v>
      </c>
      <c r="C14" s="136">
        <v>31.823078701188155</v>
      </c>
      <c r="D14" s="137">
        <v>38.89082541189336</v>
      </c>
      <c r="E14" s="456">
        <v>410</v>
      </c>
      <c r="F14" s="92"/>
      <c r="G14" s="92"/>
      <c r="H14" s="92"/>
      <c r="I14" s="92"/>
      <c r="J14" s="92"/>
      <c r="K14" s="92"/>
      <c r="L14" s="92"/>
      <c r="M14" s="92"/>
      <c r="N14" s="92"/>
      <c r="O14" s="92"/>
    </row>
    <row r="15" spans="1:15" s="131" customFormat="1" ht="14.25" customHeight="1" x14ac:dyDescent="0.35">
      <c r="A15" s="67"/>
      <c r="B15" s="464" t="s">
        <v>250</v>
      </c>
      <c r="C15" s="288">
        <v>31.542523383679871</v>
      </c>
      <c r="D15" s="289">
        <v>37.290353656203493</v>
      </c>
      <c r="E15" s="455">
        <v>1276</v>
      </c>
      <c r="F15" s="92"/>
      <c r="G15" s="92"/>
      <c r="H15" s="92"/>
      <c r="I15" s="92"/>
      <c r="J15" s="92"/>
      <c r="K15" s="92"/>
      <c r="L15" s="92"/>
      <c r="M15" s="92"/>
      <c r="N15" s="92"/>
      <c r="O15" s="92"/>
    </row>
    <row r="16" spans="1:15" s="131" customFormat="1" ht="14.25" customHeight="1" x14ac:dyDescent="0.35">
      <c r="A16" s="67"/>
      <c r="B16" s="464"/>
      <c r="C16" s="136"/>
      <c r="D16" s="137"/>
      <c r="E16" s="456"/>
      <c r="F16" s="92"/>
      <c r="G16" s="92"/>
      <c r="H16" s="92"/>
      <c r="I16" s="92"/>
      <c r="J16" s="92"/>
      <c r="K16" s="92"/>
      <c r="L16" s="92"/>
      <c r="M16" s="92"/>
      <c r="N16" s="92"/>
      <c r="O16" s="92"/>
    </row>
    <row r="17" spans="1:15" s="131" customFormat="1" ht="14.25" customHeight="1" x14ac:dyDescent="0.35">
      <c r="A17" s="67"/>
      <c r="B17" s="465" t="s">
        <v>87</v>
      </c>
      <c r="C17" s="136">
        <v>39.4407140823349</v>
      </c>
      <c r="D17" s="137">
        <v>49.770120612912642</v>
      </c>
      <c r="E17" s="456">
        <v>186</v>
      </c>
      <c r="F17" s="92"/>
      <c r="G17" s="92"/>
      <c r="H17" s="92"/>
      <c r="I17" s="92"/>
      <c r="J17" s="92"/>
      <c r="K17" s="92"/>
      <c r="L17" s="92"/>
      <c r="M17" s="92"/>
      <c r="N17" s="92"/>
      <c r="O17" s="92"/>
    </row>
    <row r="18" spans="1:15" s="131" customFormat="1" ht="14.25" customHeight="1" x14ac:dyDescent="0.35">
      <c r="A18" s="67"/>
      <c r="B18" s="465" t="s">
        <v>88</v>
      </c>
      <c r="C18" s="136">
        <v>37.76401614874186</v>
      </c>
      <c r="D18" s="137">
        <v>44.28643598869963</v>
      </c>
      <c r="E18" s="456">
        <v>39</v>
      </c>
      <c r="F18" s="92"/>
      <c r="G18" s="92"/>
      <c r="H18" s="92"/>
      <c r="I18" s="92"/>
      <c r="J18" s="92"/>
      <c r="K18" s="92"/>
      <c r="L18" s="92"/>
      <c r="M18" s="92"/>
      <c r="N18" s="92"/>
      <c r="O18" s="92"/>
    </row>
    <row r="19" spans="1:15" s="131" customFormat="1" ht="14.25" customHeight="1" x14ac:dyDescent="0.35">
      <c r="A19" s="67"/>
      <c r="B19" s="460" t="s">
        <v>109</v>
      </c>
      <c r="C19" s="288">
        <v>39.196844850242705</v>
      </c>
      <c r="D19" s="289">
        <v>48.972539885013198</v>
      </c>
      <c r="E19" s="455">
        <v>225</v>
      </c>
      <c r="F19" s="92"/>
      <c r="G19" s="92"/>
      <c r="H19" s="92"/>
      <c r="I19" s="92"/>
      <c r="J19" s="92"/>
      <c r="K19" s="92"/>
      <c r="L19" s="92"/>
      <c r="M19" s="92"/>
      <c r="N19" s="92"/>
      <c r="O19" s="92"/>
    </row>
    <row r="20" spans="1:15" s="131" customFormat="1" ht="14.25" customHeight="1" x14ac:dyDescent="0.35">
      <c r="A20" s="67"/>
      <c r="B20" s="460"/>
      <c r="C20" s="136"/>
      <c r="D20" s="137"/>
      <c r="E20" s="456"/>
      <c r="F20" s="92"/>
      <c r="G20" s="92"/>
      <c r="H20" s="92"/>
      <c r="I20" s="92"/>
      <c r="J20" s="92"/>
      <c r="K20" s="92"/>
      <c r="L20" s="92"/>
      <c r="M20" s="92"/>
      <c r="N20" s="92"/>
      <c r="O20" s="92"/>
    </row>
    <row r="21" spans="1:15" s="131" customFormat="1" ht="14.25" customHeight="1" x14ac:dyDescent="0.35">
      <c r="A21" s="67"/>
      <c r="B21" s="460" t="s">
        <v>194</v>
      </c>
      <c r="C21" s="136"/>
      <c r="D21" s="137"/>
      <c r="E21" s="456"/>
      <c r="F21" s="92"/>
      <c r="G21" s="92"/>
      <c r="H21" s="92"/>
      <c r="I21" s="92"/>
      <c r="J21" s="92"/>
      <c r="K21" s="92"/>
      <c r="L21" s="92"/>
      <c r="M21" s="92"/>
      <c r="N21" s="92"/>
      <c r="O21" s="92"/>
    </row>
    <row r="22" spans="1:15" s="131" customFormat="1" ht="14.25" customHeight="1" x14ac:dyDescent="0.35">
      <c r="A22" s="67"/>
      <c r="B22" s="464" t="s">
        <v>249</v>
      </c>
      <c r="C22" s="288">
        <v>26.240746765593791</v>
      </c>
      <c r="D22" s="289">
        <v>33.648769203033133</v>
      </c>
      <c r="E22" s="455">
        <v>594</v>
      </c>
      <c r="F22" s="92"/>
      <c r="G22" s="92"/>
      <c r="H22" s="92"/>
      <c r="I22" s="92"/>
      <c r="J22" s="92"/>
      <c r="K22" s="92"/>
      <c r="L22" s="92"/>
      <c r="M22" s="92"/>
      <c r="N22" s="92"/>
      <c r="O22" s="92"/>
    </row>
    <row r="23" spans="1:15" s="131" customFormat="1" ht="14.25" customHeight="1" x14ac:dyDescent="0.35">
      <c r="A23" s="67"/>
      <c r="B23" s="464"/>
      <c r="C23" s="136"/>
      <c r="D23" s="137"/>
      <c r="E23" s="456"/>
      <c r="F23" s="92"/>
      <c r="G23" s="92"/>
      <c r="H23" s="92"/>
      <c r="I23" s="92"/>
      <c r="J23" s="92"/>
      <c r="K23" s="92"/>
      <c r="L23" s="92"/>
      <c r="M23" s="92"/>
      <c r="N23" s="92"/>
      <c r="O23" s="92"/>
    </row>
    <row r="24" spans="1:15" s="131" customFormat="1" ht="14.25" customHeight="1" x14ac:dyDescent="0.35">
      <c r="A24" s="67"/>
      <c r="B24" s="465" t="s">
        <v>84</v>
      </c>
      <c r="C24" s="136">
        <v>24.722839342557585</v>
      </c>
      <c r="D24" s="137">
        <v>31.306137204150861</v>
      </c>
      <c r="E24" s="456">
        <v>892</v>
      </c>
      <c r="F24" s="92"/>
      <c r="G24" s="92"/>
      <c r="H24" s="92"/>
      <c r="I24" s="92"/>
      <c r="J24" s="92"/>
      <c r="K24" s="92"/>
      <c r="L24" s="92"/>
      <c r="M24" s="92"/>
      <c r="N24" s="92"/>
      <c r="O24" s="92"/>
    </row>
    <row r="25" spans="1:15" s="131" customFormat="1" ht="14.25" customHeight="1" x14ac:dyDescent="0.35">
      <c r="A25" s="67"/>
      <c r="B25" s="465" t="s">
        <v>85</v>
      </c>
      <c r="C25" s="136">
        <v>28.047169368322105</v>
      </c>
      <c r="D25" s="137">
        <v>37.947413958445331</v>
      </c>
      <c r="E25" s="456">
        <v>960</v>
      </c>
      <c r="F25" s="92"/>
      <c r="G25" s="92"/>
      <c r="H25" s="92"/>
      <c r="I25" s="92"/>
      <c r="J25" s="92"/>
      <c r="K25" s="92"/>
      <c r="L25" s="92"/>
      <c r="M25" s="92"/>
      <c r="N25" s="92"/>
      <c r="O25" s="92"/>
    </row>
    <row r="26" spans="1:15" s="131" customFormat="1" ht="14.25" customHeight="1" x14ac:dyDescent="0.35">
      <c r="A26" s="67"/>
      <c r="B26" s="464" t="s">
        <v>250</v>
      </c>
      <c r="C26" s="288">
        <v>26.401721356792866</v>
      </c>
      <c r="D26" s="289">
        <v>34.660172455743961</v>
      </c>
      <c r="E26" s="455">
        <v>1852</v>
      </c>
      <c r="F26" s="92"/>
      <c r="G26" s="92"/>
      <c r="H26" s="92"/>
      <c r="I26" s="92"/>
      <c r="J26" s="92"/>
      <c r="K26" s="92"/>
      <c r="L26" s="92"/>
      <c r="M26" s="92"/>
      <c r="N26" s="92"/>
      <c r="O26" s="92"/>
    </row>
    <row r="27" spans="1:15" s="131" customFormat="1" ht="14.25" customHeight="1" x14ac:dyDescent="0.35">
      <c r="A27" s="67"/>
      <c r="B27" s="464"/>
      <c r="C27" s="136"/>
      <c r="D27" s="137"/>
      <c r="E27" s="456"/>
      <c r="F27" s="92"/>
      <c r="G27" s="92"/>
      <c r="H27" s="92"/>
      <c r="I27" s="92"/>
      <c r="J27" s="92"/>
      <c r="K27" s="92"/>
      <c r="L27" s="92"/>
      <c r="M27" s="92"/>
      <c r="N27" s="92"/>
      <c r="O27" s="92"/>
    </row>
    <row r="28" spans="1:15" s="131" customFormat="1" ht="14.25" customHeight="1" x14ac:dyDescent="0.35">
      <c r="A28" s="67"/>
      <c r="B28" s="465" t="s">
        <v>87</v>
      </c>
      <c r="C28" s="136">
        <v>27.941325870614804</v>
      </c>
      <c r="D28" s="137">
        <v>35.833673726826241</v>
      </c>
      <c r="E28" s="456">
        <v>774</v>
      </c>
      <c r="F28" s="92"/>
      <c r="G28" s="92"/>
      <c r="H28" s="92"/>
      <c r="I28" s="92"/>
      <c r="J28" s="92"/>
      <c r="K28" s="92"/>
      <c r="L28" s="92"/>
      <c r="M28" s="92"/>
      <c r="N28" s="92"/>
      <c r="O28" s="92"/>
    </row>
    <row r="29" spans="1:15" s="131" customFormat="1" ht="14.25" customHeight="1" x14ac:dyDescent="0.35">
      <c r="A29" s="67"/>
      <c r="B29" s="465" t="s">
        <v>88</v>
      </c>
      <c r="C29" s="136">
        <v>29.558924736002961</v>
      </c>
      <c r="D29" s="137">
        <v>36.066218677009758</v>
      </c>
      <c r="E29" s="456">
        <v>278</v>
      </c>
      <c r="F29" s="92"/>
      <c r="G29" s="92"/>
      <c r="H29" s="92"/>
      <c r="I29" s="92"/>
      <c r="J29" s="92"/>
      <c r="K29" s="92"/>
      <c r="L29" s="92"/>
      <c r="M29" s="92"/>
      <c r="N29" s="92"/>
      <c r="O29" s="92"/>
    </row>
    <row r="30" spans="1:15" s="131" customFormat="1" ht="14.25" customHeight="1" x14ac:dyDescent="0.35">
      <c r="A30" s="67"/>
      <c r="B30" s="460" t="s">
        <v>109</v>
      </c>
      <c r="C30" s="560">
        <v>28.467171098724759</v>
      </c>
      <c r="D30" s="462">
        <v>35.909268891357819</v>
      </c>
      <c r="E30" s="463">
        <v>1052</v>
      </c>
      <c r="F30" s="92"/>
      <c r="G30" s="92"/>
      <c r="H30" s="92"/>
      <c r="I30" s="92"/>
      <c r="J30" s="92"/>
      <c r="K30" s="92"/>
      <c r="L30" s="92"/>
      <c r="M30" s="92"/>
      <c r="N30" s="92"/>
      <c r="O30" s="92"/>
    </row>
    <row r="31" spans="1:15" s="131" customFormat="1" ht="14.25" customHeight="1" x14ac:dyDescent="0.35">
      <c r="A31" s="67"/>
      <c r="B31" s="460"/>
      <c r="C31" s="560"/>
      <c r="D31" s="462"/>
      <c r="E31" s="463"/>
      <c r="F31" s="92"/>
      <c r="G31" s="92"/>
      <c r="H31" s="92"/>
      <c r="I31" s="92"/>
      <c r="J31" s="92"/>
      <c r="K31" s="92"/>
      <c r="L31" s="92"/>
      <c r="M31" s="92"/>
      <c r="N31" s="92"/>
      <c r="O31" s="92"/>
    </row>
    <row r="32" spans="1:15" s="131" customFormat="1" ht="14.25" customHeight="1" x14ac:dyDescent="0.35">
      <c r="A32" s="67"/>
      <c r="B32" s="459" t="s">
        <v>251</v>
      </c>
      <c r="C32" s="368"/>
      <c r="D32" s="368"/>
      <c r="E32" s="152"/>
      <c r="F32" s="92"/>
      <c r="G32" s="92"/>
      <c r="H32" s="92"/>
      <c r="I32" s="92"/>
      <c r="J32" s="92"/>
      <c r="K32" s="92"/>
      <c r="L32" s="92"/>
      <c r="M32" s="92"/>
      <c r="N32" s="92"/>
      <c r="O32" s="92"/>
    </row>
    <row r="33" spans="1:15" s="131" customFormat="1" ht="14.25" customHeight="1" x14ac:dyDescent="0.35">
      <c r="A33" s="67"/>
      <c r="B33" s="143" t="s">
        <v>249</v>
      </c>
      <c r="C33" s="288">
        <v>31.211705156960509</v>
      </c>
      <c r="D33" s="289">
        <v>34.817962462857359</v>
      </c>
      <c r="E33" s="455">
        <v>1576</v>
      </c>
      <c r="F33" s="92"/>
      <c r="G33" s="92"/>
      <c r="H33" s="92"/>
      <c r="I33" s="92"/>
      <c r="J33" s="92"/>
      <c r="K33" s="92"/>
      <c r="L33" s="92"/>
      <c r="M33" s="92"/>
      <c r="N33" s="92"/>
      <c r="O33" s="92"/>
    </row>
    <row r="34" spans="1:15" s="131" customFormat="1" ht="14.25" customHeight="1" x14ac:dyDescent="0.35">
      <c r="A34" s="67"/>
      <c r="B34" s="143"/>
      <c r="C34" s="288"/>
      <c r="D34" s="289"/>
      <c r="E34" s="455"/>
      <c r="F34" s="92"/>
      <c r="G34" s="92"/>
      <c r="H34" s="92"/>
      <c r="I34" s="92"/>
      <c r="J34" s="92"/>
      <c r="K34" s="92"/>
      <c r="L34" s="92"/>
      <c r="M34" s="92"/>
      <c r="N34" s="92"/>
      <c r="O34" s="92"/>
    </row>
    <row r="35" spans="1:15" s="131" customFormat="1" ht="14.25" customHeight="1" x14ac:dyDescent="0.35">
      <c r="A35" s="67"/>
      <c r="B35" s="144" t="s">
        <v>84</v>
      </c>
      <c r="C35" s="136">
        <v>28.701193967510456</v>
      </c>
      <c r="D35" s="137">
        <v>34.451069082240814</v>
      </c>
      <c r="E35" s="456">
        <v>1758</v>
      </c>
      <c r="F35" s="92"/>
      <c r="G35" s="92"/>
      <c r="H35" s="92"/>
      <c r="I35" s="92"/>
      <c r="J35" s="92"/>
      <c r="K35" s="92"/>
      <c r="L35" s="92"/>
      <c r="M35" s="92"/>
      <c r="N35" s="92"/>
      <c r="O35" s="92"/>
    </row>
    <row r="36" spans="1:15" s="131" customFormat="1" ht="14.25" customHeight="1" x14ac:dyDescent="0.35">
      <c r="A36" s="67"/>
      <c r="B36" s="144" t="s">
        <v>85</v>
      </c>
      <c r="C36" s="136">
        <v>29.487406128233637</v>
      </c>
      <c r="D36" s="137">
        <v>38.307257306152536</v>
      </c>
      <c r="E36" s="457">
        <v>1370</v>
      </c>
      <c r="F36" s="92"/>
      <c r="G36" s="92"/>
      <c r="H36" s="92"/>
      <c r="I36" s="92"/>
      <c r="J36" s="92"/>
      <c r="K36" s="92"/>
      <c r="L36" s="92"/>
      <c r="M36" s="92"/>
      <c r="N36" s="92"/>
      <c r="O36" s="92"/>
    </row>
    <row r="37" spans="1:15" s="131" customFormat="1" ht="14.25" customHeight="1" x14ac:dyDescent="0.35">
      <c r="A37" s="67"/>
      <c r="B37" s="143" t="s">
        <v>250</v>
      </c>
      <c r="C37" s="288">
        <v>29.016590119614769</v>
      </c>
      <c r="D37" s="289">
        <v>35.998014027092708</v>
      </c>
      <c r="E37" s="458">
        <v>3128</v>
      </c>
      <c r="F37" s="92"/>
      <c r="G37" s="92"/>
      <c r="H37" s="92"/>
      <c r="I37" s="92"/>
      <c r="J37" s="92"/>
      <c r="K37" s="92"/>
      <c r="L37" s="92"/>
      <c r="M37" s="92"/>
      <c r="N37" s="92"/>
      <c r="O37" s="92"/>
    </row>
    <row r="38" spans="1:15" s="131" customFormat="1" ht="14.25" customHeight="1" x14ac:dyDescent="0.35">
      <c r="A38" s="67"/>
      <c r="B38" s="143"/>
      <c r="C38" s="288"/>
      <c r="D38" s="289"/>
      <c r="E38" s="458"/>
      <c r="F38" s="92"/>
      <c r="G38" s="92"/>
      <c r="H38" s="92"/>
      <c r="I38" s="92"/>
      <c r="J38" s="92"/>
      <c r="K38" s="92"/>
      <c r="L38" s="92"/>
      <c r="M38" s="92"/>
      <c r="N38" s="92"/>
      <c r="O38" s="92"/>
    </row>
    <row r="39" spans="1:15" s="131" customFormat="1" ht="14.25" customHeight="1" x14ac:dyDescent="0.35">
      <c r="A39" s="67"/>
      <c r="B39" s="144" t="s">
        <v>87</v>
      </c>
      <c r="C39" s="136">
        <v>31.051521526630708</v>
      </c>
      <c r="D39" s="137">
        <v>39.603011344389721</v>
      </c>
      <c r="E39" s="456">
        <v>960</v>
      </c>
      <c r="F39" s="92"/>
      <c r="G39" s="92"/>
      <c r="H39" s="92"/>
      <c r="I39" s="92"/>
      <c r="J39" s="92"/>
      <c r="K39" s="92"/>
      <c r="L39" s="92"/>
      <c r="M39" s="92"/>
      <c r="N39" s="92"/>
      <c r="O39" s="92"/>
    </row>
    <row r="40" spans="1:15" s="131" customFormat="1" ht="14.25" customHeight="1" x14ac:dyDescent="0.35">
      <c r="A40" s="67"/>
      <c r="B40" s="144" t="s">
        <v>88</v>
      </c>
      <c r="C40" s="136">
        <v>30.509343141970405</v>
      </c>
      <c r="D40" s="137">
        <v>37.018389157639959</v>
      </c>
      <c r="E40" s="456">
        <v>317</v>
      </c>
      <c r="F40" s="92"/>
      <c r="G40" s="92"/>
      <c r="H40" s="92"/>
      <c r="I40" s="92"/>
      <c r="J40" s="92"/>
      <c r="K40" s="92"/>
      <c r="L40" s="92"/>
      <c r="M40" s="92"/>
      <c r="N40" s="92"/>
      <c r="O40" s="92"/>
    </row>
    <row r="41" spans="1:15" s="131" customFormat="1" ht="14.25" customHeight="1" x14ac:dyDescent="0.35">
      <c r="A41" s="67"/>
      <c r="B41" s="460" t="s">
        <v>109</v>
      </c>
      <c r="C41" s="461">
        <v>30.897329795329004</v>
      </c>
      <c r="D41" s="462">
        <v>38.867962915660137</v>
      </c>
      <c r="E41" s="463">
        <v>1277</v>
      </c>
      <c r="F41" s="92"/>
      <c r="G41" s="92"/>
      <c r="H41" s="92"/>
      <c r="I41" s="92"/>
      <c r="J41" s="92"/>
      <c r="K41" s="92"/>
      <c r="L41" s="92"/>
      <c r="M41" s="92"/>
      <c r="N41" s="92"/>
      <c r="O41" s="92"/>
    </row>
    <row r="42" spans="1:15" s="131" customFormat="1" ht="14.25" customHeight="1" x14ac:dyDescent="0.35">
      <c r="A42" s="67"/>
      <c r="B42" s="576"/>
      <c r="C42" s="575"/>
      <c r="D42" s="574"/>
      <c r="E42" s="573"/>
      <c r="F42" s="92"/>
      <c r="G42" s="92"/>
      <c r="H42" s="92"/>
      <c r="I42" s="92"/>
      <c r="J42" s="92"/>
      <c r="K42" s="92"/>
      <c r="L42" s="92"/>
      <c r="M42" s="92"/>
      <c r="N42" s="92"/>
      <c r="O42" s="92"/>
    </row>
    <row r="43" spans="1:15" s="131" customFormat="1" ht="14.25" customHeight="1" x14ac:dyDescent="0.35">
      <c r="A43" s="79"/>
      <c r="B43" s="577" t="s">
        <v>252</v>
      </c>
      <c r="C43" s="578">
        <v>30.006028712240902</v>
      </c>
      <c r="D43" s="578">
        <v>36.118703255403197</v>
      </c>
      <c r="E43" s="579">
        <v>5981</v>
      </c>
      <c r="F43" s="92"/>
      <c r="G43" s="92"/>
      <c r="H43" s="92"/>
      <c r="I43" s="92"/>
      <c r="J43" s="92"/>
      <c r="K43" s="92"/>
      <c r="L43" s="92"/>
      <c r="M43" s="92"/>
      <c r="N43" s="92"/>
      <c r="O43" s="92"/>
    </row>
    <row r="44" spans="1:15" s="131" customFormat="1" ht="14.25" customHeight="1" x14ac:dyDescent="0.35">
      <c r="A44" s="67"/>
      <c r="B44" s="34" t="s">
        <v>91</v>
      </c>
      <c r="C44" s="146"/>
      <c r="D44" s="154"/>
      <c r="E44" s="134"/>
      <c r="F44" s="92"/>
      <c r="G44" s="92"/>
      <c r="H44" s="92"/>
      <c r="I44" s="92"/>
      <c r="J44" s="92"/>
      <c r="K44" s="92"/>
      <c r="L44" s="92"/>
      <c r="M44" s="92"/>
      <c r="N44" s="92"/>
      <c r="O44" s="92"/>
    </row>
    <row r="45" spans="1:15" s="131" customFormat="1" ht="14.25" customHeight="1" x14ac:dyDescent="0.35">
      <c r="A45" s="67"/>
      <c r="C45" s="152"/>
      <c r="D45" s="152"/>
      <c r="E45" s="134"/>
      <c r="F45" s="92"/>
      <c r="G45" s="92"/>
      <c r="H45" s="92"/>
      <c r="I45" s="92"/>
      <c r="J45" s="92"/>
      <c r="K45" s="92"/>
      <c r="L45" s="92"/>
      <c r="M45" s="92"/>
      <c r="N45" s="92"/>
      <c r="O45" s="92"/>
    </row>
    <row r="46" spans="1:15" s="131" customFormat="1" ht="14.25" customHeight="1" x14ac:dyDescent="0.35">
      <c r="A46" s="67"/>
      <c r="B46" s="150"/>
      <c r="C46" s="152"/>
      <c r="D46" s="152"/>
      <c r="E46" s="134"/>
      <c r="F46" s="92"/>
      <c r="G46" s="92"/>
      <c r="H46" s="92"/>
      <c r="I46" s="92"/>
      <c r="J46" s="92"/>
      <c r="K46" s="92"/>
      <c r="L46" s="92"/>
      <c r="M46" s="92"/>
      <c r="N46" s="92"/>
      <c r="O46" s="92"/>
    </row>
    <row r="47" spans="1:15" s="131" customFormat="1" ht="14.25" customHeight="1" x14ac:dyDescent="0.35">
      <c r="A47" s="67"/>
      <c r="B47" s="150"/>
      <c r="C47" s="153"/>
      <c r="D47" s="153"/>
      <c r="E47" s="134"/>
      <c r="F47" s="92"/>
      <c r="G47" s="92"/>
      <c r="H47" s="92"/>
      <c r="I47" s="92"/>
      <c r="J47" s="92"/>
      <c r="K47" s="92"/>
      <c r="L47" s="92"/>
      <c r="M47" s="92"/>
      <c r="N47" s="92"/>
      <c r="O47" s="92"/>
    </row>
    <row r="48" spans="1:15" s="131" customFormat="1" ht="14.25" customHeight="1" x14ac:dyDescent="0.35">
      <c r="A48" s="67"/>
      <c r="B48" s="149"/>
      <c r="C48" s="153"/>
      <c r="D48" s="153"/>
      <c r="E48" s="134"/>
      <c r="F48" s="92"/>
      <c r="G48" s="92"/>
      <c r="H48" s="92"/>
      <c r="I48" s="92"/>
      <c r="J48" s="92"/>
      <c r="K48" s="92"/>
      <c r="L48" s="92"/>
      <c r="M48" s="92"/>
      <c r="N48" s="92"/>
      <c r="O48" s="92"/>
    </row>
    <row r="49" spans="1:17" s="131" customFormat="1" ht="14.25" customHeight="1" x14ac:dyDescent="0.35">
      <c r="A49" s="67"/>
      <c r="B49" s="150"/>
      <c r="C49" s="152"/>
      <c r="D49" s="152"/>
      <c r="E49" s="134"/>
      <c r="F49" s="92"/>
      <c r="G49" s="92"/>
      <c r="H49" s="92"/>
      <c r="I49" s="92"/>
      <c r="J49" s="92"/>
      <c r="K49" s="92"/>
      <c r="L49" s="92"/>
      <c r="M49" s="92"/>
      <c r="N49" s="92"/>
      <c r="O49" s="92"/>
    </row>
    <row r="50" spans="1:17" s="131" customFormat="1" ht="14.25" customHeight="1" x14ac:dyDescent="0.35">
      <c r="A50" s="67"/>
      <c r="B50" s="150"/>
      <c r="C50" s="152"/>
      <c r="D50" s="152"/>
      <c r="E50" s="134"/>
      <c r="F50" s="92"/>
      <c r="G50" s="92"/>
      <c r="H50" s="92"/>
      <c r="I50" s="92"/>
      <c r="J50" s="92"/>
      <c r="K50" s="92"/>
      <c r="L50" s="92"/>
      <c r="M50" s="92"/>
      <c r="N50" s="92"/>
      <c r="O50" s="92"/>
    </row>
    <row r="51" spans="1:17" s="131" customFormat="1" ht="14.25" customHeight="1" x14ac:dyDescent="0.35">
      <c r="A51" s="67"/>
      <c r="B51" s="151"/>
      <c r="C51" s="152"/>
      <c r="D51" s="152"/>
      <c r="E51" s="134"/>
      <c r="F51" s="92"/>
      <c r="G51" s="92"/>
      <c r="H51" s="92"/>
      <c r="I51" s="92"/>
      <c r="J51" s="92"/>
      <c r="K51" s="92"/>
      <c r="L51" s="92"/>
      <c r="M51" s="92"/>
      <c r="N51" s="92"/>
      <c r="O51" s="92"/>
    </row>
    <row r="52" spans="1:17" s="131" customFormat="1" ht="14.25" customHeight="1" x14ac:dyDescent="0.35">
      <c r="A52" s="67"/>
      <c r="B52" s="139"/>
      <c r="C52" s="134"/>
      <c r="D52" s="134"/>
      <c r="E52" s="134"/>
      <c r="F52" s="92"/>
      <c r="G52" s="92"/>
      <c r="H52" s="92"/>
      <c r="I52" s="92"/>
      <c r="J52" s="92"/>
      <c r="K52" s="92"/>
      <c r="L52" s="92"/>
      <c r="M52" s="92"/>
      <c r="N52" s="92"/>
      <c r="O52" s="92"/>
    </row>
    <row r="53" spans="1:17" s="131" customFormat="1" ht="14.25" customHeight="1" x14ac:dyDescent="0.35">
      <c r="A53" s="67"/>
      <c r="B53" s="139"/>
      <c r="C53" s="134"/>
      <c r="D53" s="134"/>
      <c r="E53" s="134"/>
      <c r="F53" s="92"/>
      <c r="G53" s="92"/>
      <c r="H53" s="92"/>
      <c r="I53" s="92"/>
      <c r="J53" s="92"/>
      <c r="K53" s="92"/>
      <c r="L53" s="92"/>
      <c r="M53" s="92"/>
      <c r="N53" s="92"/>
      <c r="O53" s="92"/>
    </row>
    <row r="54" spans="1:17" s="131" customFormat="1" ht="14.25" customHeight="1" x14ac:dyDescent="0.35">
      <c r="A54" s="67"/>
      <c r="B54" s="139"/>
      <c r="C54" s="134"/>
      <c r="D54" s="134"/>
      <c r="E54" s="134"/>
      <c r="F54" s="92"/>
      <c r="G54" s="92"/>
      <c r="H54" s="92"/>
      <c r="I54" s="92"/>
      <c r="J54" s="92"/>
      <c r="K54" s="92"/>
      <c r="L54" s="92"/>
      <c r="M54" s="92"/>
      <c r="N54" s="92"/>
      <c r="O54" s="92"/>
    </row>
    <row r="55" spans="1:17" s="131" customFormat="1" ht="14.25" customHeight="1" x14ac:dyDescent="0.35">
      <c r="A55" s="67"/>
      <c r="B55" s="139"/>
      <c r="C55" s="134"/>
      <c r="D55" s="134"/>
      <c r="E55" s="134"/>
      <c r="F55" s="92"/>
      <c r="G55" s="92"/>
      <c r="H55" s="92"/>
      <c r="I55" s="92"/>
      <c r="J55" s="92"/>
      <c r="K55" s="92"/>
      <c r="L55" s="92"/>
      <c r="M55" s="92"/>
      <c r="N55" s="92"/>
      <c r="O55" s="92"/>
    </row>
    <row r="56" spans="1:17" s="131" customFormat="1" ht="14.25" customHeight="1" x14ac:dyDescent="0.35">
      <c r="A56" s="67"/>
      <c r="B56" s="637"/>
      <c r="C56" s="638"/>
      <c r="D56" s="638"/>
      <c r="E56" s="134"/>
      <c r="F56" s="92"/>
      <c r="G56" s="92"/>
      <c r="H56" s="92"/>
      <c r="I56" s="92"/>
      <c r="J56" s="92"/>
      <c r="K56" s="92"/>
      <c r="L56" s="92"/>
      <c r="M56" s="92"/>
      <c r="N56" s="92"/>
      <c r="O56" s="92"/>
    </row>
    <row r="57" spans="1:17" s="131" customFormat="1" ht="14.25" customHeight="1" x14ac:dyDescent="0.35">
      <c r="A57" s="67"/>
      <c r="B57" s="637"/>
      <c r="C57" s="638"/>
      <c r="D57" s="638"/>
      <c r="E57" s="134"/>
      <c r="F57" s="92"/>
      <c r="G57" s="92"/>
      <c r="H57" s="92"/>
      <c r="I57" s="92"/>
      <c r="J57" s="92"/>
      <c r="K57" s="92"/>
      <c r="L57" s="92"/>
      <c r="M57" s="92"/>
      <c r="N57" s="92"/>
      <c r="O57" s="92"/>
    </row>
    <row r="58" spans="1:17" s="131" customFormat="1" ht="14.25" customHeight="1" x14ac:dyDescent="0.35">
      <c r="A58" s="67"/>
      <c r="B58" s="139"/>
      <c r="C58" s="138"/>
      <c r="D58" s="138"/>
      <c r="E58" s="134"/>
      <c r="F58" s="92"/>
      <c r="G58" s="92"/>
      <c r="H58" s="92"/>
      <c r="I58" s="92"/>
      <c r="J58" s="92"/>
      <c r="K58" s="92"/>
      <c r="L58" s="92"/>
      <c r="M58" s="92"/>
      <c r="N58" s="92"/>
      <c r="O58" s="92"/>
    </row>
    <row r="59" spans="1:17" s="131" customFormat="1" ht="14.25" customHeight="1" x14ac:dyDescent="0.35">
      <c r="A59" s="67"/>
      <c r="B59" s="596"/>
      <c r="C59" s="134"/>
      <c r="D59" s="134"/>
      <c r="E59" s="134"/>
      <c r="F59" s="92"/>
      <c r="G59" s="92"/>
      <c r="H59" s="92"/>
      <c r="I59" s="92"/>
      <c r="J59" s="92"/>
      <c r="K59" s="92"/>
      <c r="L59" s="92"/>
      <c r="M59" s="92"/>
      <c r="N59" s="92"/>
      <c r="O59" s="92"/>
    </row>
    <row r="60" spans="1:17" s="131" customFormat="1" ht="14.25" customHeight="1" x14ac:dyDescent="0.35">
      <c r="A60" s="67"/>
      <c r="B60" s="145"/>
      <c r="C60" s="146"/>
      <c r="D60" s="146"/>
      <c r="E60" s="146"/>
      <c r="F60" s="92"/>
      <c r="G60" s="92"/>
      <c r="H60" s="92"/>
      <c r="I60" s="92"/>
      <c r="J60" s="92"/>
      <c r="K60" s="92"/>
      <c r="L60" s="92"/>
      <c r="M60" s="92"/>
      <c r="N60" s="92"/>
      <c r="O60" s="92"/>
    </row>
    <row r="61" spans="1:17" ht="14.25" customHeight="1" x14ac:dyDescent="0.35">
      <c r="A61" s="67"/>
      <c r="B61" s="147"/>
      <c r="C61" s="148"/>
      <c r="D61" s="148"/>
      <c r="E61" s="148"/>
      <c r="P61" s="140"/>
      <c r="Q61" s="134"/>
    </row>
    <row r="62" spans="1:17" ht="14.25" customHeight="1" x14ac:dyDescent="0.35">
      <c r="A62" s="67"/>
      <c r="B62" s="141"/>
      <c r="P62" s="140"/>
      <c r="Q62" s="134"/>
    </row>
    <row r="63" spans="1:17" ht="14.25" customHeight="1" x14ac:dyDescent="0.35">
      <c r="A63" s="67"/>
      <c r="B63" s="141"/>
      <c r="P63" s="140"/>
      <c r="Q63" s="134"/>
    </row>
    <row r="64" spans="1:17" ht="14.25" customHeight="1" x14ac:dyDescent="0.35">
      <c r="A64" s="67"/>
      <c r="P64" s="140"/>
      <c r="Q64" s="134"/>
    </row>
    <row r="65" spans="1:19" ht="14.25" customHeight="1" x14ac:dyDescent="0.35">
      <c r="A65" s="67"/>
      <c r="P65" s="140"/>
      <c r="Q65" s="134"/>
    </row>
    <row r="66" spans="1:19" ht="14.25" customHeight="1" x14ac:dyDescent="0.35">
      <c r="A66" s="142"/>
      <c r="P66" s="134"/>
      <c r="Q66" s="134"/>
      <c r="R66" s="134"/>
      <c r="S66" s="134"/>
    </row>
    <row r="67" spans="1:19" ht="14.25" customHeight="1" x14ac:dyDescent="0.35">
      <c r="P67" s="134"/>
      <c r="Q67" s="134"/>
      <c r="R67" s="134"/>
      <c r="S67" s="134"/>
    </row>
  </sheetData>
  <mergeCells count="6">
    <mergeCell ref="C5:C7"/>
    <mergeCell ref="D5:D7"/>
    <mergeCell ref="E5:E7"/>
    <mergeCell ref="B56:B57"/>
    <mergeCell ref="C56:C57"/>
    <mergeCell ref="D56:D57"/>
  </mergeCells>
  <pageMargins left="0.7" right="0.7" top="0.75" bottom="0.75" header="0.3" footer="0.3"/>
  <pageSetup paperSize="9" scale="8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8276E-6648-4CDD-879E-BBFC0E80D4A9}">
  <sheetPr>
    <tabColor rgb="FFCC99FF"/>
    <pageSetUpPr fitToPage="1"/>
  </sheetPr>
  <dimension ref="B2:N27"/>
  <sheetViews>
    <sheetView zoomScaleNormal="100" workbookViewId="0"/>
  </sheetViews>
  <sheetFormatPr defaultRowHeight="14.25" customHeight="1" x14ac:dyDescent="0.25"/>
  <cols>
    <col min="1" max="1" width="8.7265625" style="2"/>
    <col min="2"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253</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37" t="s">
        <v>254</v>
      </c>
      <c r="C4" s="3"/>
      <c r="D4" s="3"/>
      <c r="E4" s="3"/>
      <c r="F4" s="3"/>
      <c r="G4" s="3"/>
      <c r="H4" s="3"/>
      <c r="I4" s="3"/>
      <c r="J4" s="3"/>
      <c r="K4" s="3"/>
      <c r="L4" s="3"/>
      <c r="M4" s="3"/>
      <c r="N4" s="3"/>
    </row>
    <row r="5" spans="2:14" ht="27" customHeight="1" x14ac:dyDescent="0.3">
      <c r="B5" s="351"/>
      <c r="C5" s="298" t="s">
        <v>104</v>
      </c>
      <c r="D5" s="347" t="s">
        <v>105</v>
      </c>
      <c r="E5" s="347" t="s">
        <v>106</v>
      </c>
      <c r="F5" s="298" t="s">
        <v>107</v>
      </c>
      <c r="G5" s="347" t="s">
        <v>108</v>
      </c>
      <c r="H5" s="347" t="s">
        <v>88</v>
      </c>
      <c r="I5" s="298" t="s">
        <v>109</v>
      </c>
      <c r="J5" s="298" t="s">
        <v>95</v>
      </c>
      <c r="K5" s="350"/>
      <c r="L5" s="350"/>
      <c r="M5" s="350"/>
      <c r="N5" s="350"/>
    </row>
    <row r="6" spans="2:14" ht="14.25" customHeight="1" x14ac:dyDescent="0.3">
      <c r="J6" s="7" t="s">
        <v>82</v>
      </c>
      <c r="M6" s="8"/>
      <c r="N6" s="9"/>
    </row>
    <row r="7" spans="2:14" ht="14.25" customHeight="1" x14ac:dyDescent="0.3">
      <c r="J7" s="7"/>
      <c r="M7" s="8"/>
      <c r="N7" s="9"/>
    </row>
    <row r="8" spans="2:14" ht="14.25" customHeight="1" x14ac:dyDescent="0.3">
      <c r="B8" s="10" t="s">
        <v>255</v>
      </c>
      <c r="C8" s="44">
        <v>559.55035656100938</v>
      </c>
      <c r="D8" s="39">
        <v>472.65660716398315</v>
      </c>
      <c r="E8" s="39">
        <v>311.2701610436427</v>
      </c>
      <c r="F8" s="44">
        <v>783.92676820762631</v>
      </c>
      <c r="G8" s="39">
        <v>175.42772218384556</v>
      </c>
      <c r="H8" s="39">
        <v>89.64496991557148</v>
      </c>
      <c r="I8" s="44">
        <v>265.07269209941711</v>
      </c>
      <c r="J8" s="12">
        <v>1608.5498168680551</v>
      </c>
      <c r="K8" s="13"/>
      <c r="L8" s="13"/>
      <c r="M8" s="14"/>
      <c r="N8" s="9"/>
    </row>
    <row r="9" spans="2:14" ht="14.25" customHeight="1" x14ac:dyDescent="0.3">
      <c r="B9" s="10" t="s">
        <v>256</v>
      </c>
      <c r="C9" s="44">
        <v>1271.8540309653936</v>
      </c>
      <c r="D9" s="39">
        <v>1103.2924081751453</v>
      </c>
      <c r="E9" s="39">
        <v>692.50368476023732</v>
      </c>
      <c r="F9" s="44">
        <v>1795.7960929353815</v>
      </c>
      <c r="G9" s="39">
        <v>360.95945903921262</v>
      </c>
      <c r="H9" s="39">
        <v>165.92794218809587</v>
      </c>
      <c r="I9" s="44">
        <v>526.88740122730792</v>
      </c>
      <c r="J9" s="12">
        <v>3594.5375251280934</v>
      </c>
      <c r="K9" s="13"/>
      <c r="L9" s="13"/>
      <c r="M9" s="16"/>
      <c r="N9" s="9"/>
    </row>
    <row r="10" spans="2:14" ht="14.25" customHeight="1" x14ac:dyDescent="0.3">
      <c r="B10" s="10" t="s">
        <v>257</v>
      </c>
      <c r="C10" s="44">
        <v>408.00019029633887</v>
      </c>
      <c r="D10" s="39">
        <v>614.82529741422854</v>
      </c>
      <c r="E10" s="39">
        <v>309.30042238711883</v>
      </c>
      <c r="F10" s="44">
        <v>924.1257198013476</v>
      </c>
      <c r="G10" s="39">
        <v>125.79937101440891</v>
      </c>
      <c r="H10" s="39">
        <v>19.952076873918642</v>
      </c>
      <c r="I10" s="44">
        <v>145.75144788832759</v>
      </c>
      <c r="J10" s="12">
        <v>1477.8773579860151</v>
      </c>
      <c r="K10" s="13"/>
      <c r="L10" s="13"/>
      <c r="M10" s="16"/>
      <c r="N10" s="9"/>
    </row>
    <row r="11" spans="2:14" ht="14.25" customHeight="1" x14ac:dyDescent="0.3">
      <c r="B11" s="10" t="s">
        <v>258</v>
      </c>
      <c r="C11" s="44">
        <v>115.02652205251945</v>
      </c>
      <c r="D11" s="39">
        <v>209.00347163453105</v>
      </c>
      <c r="E11" s="39">
        <v>146.90381059451792</v>
      </c>
      <c r="F11" s="44">
        <v>355.9072822290488</v>
      </c>
      <c r="G11" s="39">
        <v>27.652590034805854</v>
      </c>
      <c r="H11" s="39" t="s">
        <v>102</v>
      </c>
      <c r="I11" s="44">
        <v>28.56627589380092</v>
      </c>
      <c r="J11" s="12">
        <v>499.50008017536942</v>
      </c>
      <c r="K11" s="13"/>
      <c r="L11" s="13"/>
      <c r="M11" s="16"/>
      <c r="N11" s="9"/>
    </row>
    <row r="12" spans="2:14" ht="14.25" customHeight="1" x14ac:dyDescent="0.25">
      <c r="C12" s="43"/>
      <c r="D12" s="43"/>
      <c r="E12" s="43"/>
      <c r="F12" s="43"/>
      <c r="G12" s="43"/>
      <c r="H12" s="43"/>
      <c r="I12" s="43"/>
      <c r="J12" s="43"/>
      <c r="K12" s="13"/>
      <c r="L12" s="13"/>
      <c r="M12" s="16"/>
      <c r="N12" s="9"/>
    </row>
    <row r="13" spans="2:14" s="20" customFormat="1" ht="14.25" customHeight="1" x14ac:dyDescent="0.3">
      <c r="B13" s="449" t="s">
        <v>251</v>
      </c>
      <c r="C13" s="450">
        <v>2354.4310998752644</v>
      </c>
      <c r="D13" s="450">
        <v>2399.7777843878944</v>
      </c>
      <c r="E13" s="450">
        <v>1459.9780787855138</v>
      </c>
      <c r="F13" s="450">
        <v>3859.7558631734173</v>
      </c>
      <c r="G13" s="450">
        <v>689.83914227227217</v>
      </c>
      <c r="H13" s="450">
        <v>276.43867483658084</v>
      </c>
      <c r="I13" s="450">
        <v>966.27781710885358</v>
      </c>
      <c r="J13" s="511">
        <v>7180.464780157542</v>
      </c>
      <c r="K13" s="18"/>
      <c r="L13" s="17"/>
      <c r="M13" s="19"/>
    </row>
    <row r="14" spans="2:14" ht="14.25" customHeight="1" x14ac:dyDescent="0.3">
      <c r="C14" s="42"/>
      <c r="D14" s="42"/>
      <c r="E14" s="42"/>
      <c r="F14" s="24"/>
      <c r="G14" s="42"/>
      <c r="H14" s="42"/>
      <c r="I14" s="24"/>
      <c r="J14" s="36" t="s">
        <v>52</v>
      </c>
      <c r="M14" s="8"/>
      <c r="N14" s="9"/>
    </row>
    <row r="15" spans="2:14" ht="14.25" customHeight="1" x14ac:dyDescent="0.3">
      <c r="C15" s="42"/>
      <c r="D15" s="42"/>
      <c r="E15" s="42"/>
      <c r="F15" s="24"/>
      <c r="G15" s="42"/>
      <c r="H15" s="42"/>
      <c r="I15" s="24"/>
      <c r="J15" s="36"/>
      <c r="M15" s="8"/>
      <c r="N15" s="9"/>
    </row>
    <row r="16" spans="2:14" ht="14.25" customHeight="1" x14ac:dyDescent="0.3">
      <c r="B16" s="10" t="s">
        <v>255</v>
      </c>
      <c r="C16" s="22">
        <v>23.765841208547315</v>
      </c>
      <c r="D16" s="38">
        <v>19.695848933968797</v>
      </c>
      <c r="E16" s="38">
        <v>21.32019415678991</v>
      </c>
      <c r="F16" s="22">
        <v>20.310268213780152</v>
      </c>
      <c r="G16" s="38">
        <v>25.430236041115524</v>
      </c>
      <c r="H16" s="38">
        <v>32.428519623227793</v>
      </c>
      <c r="I16" s="22">
        <v>27.432347861666372</v>
      </c>
      <c r="J16" s="22">
        <v>22.401750668189518</v>
      </c>
      <c r="K16" s="21"/>
      <c r="L16" s="21"/>
      <c r="M16" s="21"/>
      <c r="N16" s="23"/>
    </row>
    <row r="17" spans="2:14" ht="14.25" customHeight="1" x14ac:dyDescent="0.3">
      <c r="B17" s="10" t="s">
        <v>256</v>
      </c>
      <c r="C17" s="22">
        <v>54.019590169055078</v>
      </c>
      <c r="D17" s="38">
        <v>45.974773804173687</v>
      </c>
      <c r="E17" s="38">
        <v>47.432471406440442</v>
      </c>
      <c r="F17" s="22">
        <v>46.526157523831372</v>
      </c>
      <c r="G17" s="38">
        <v>52.325163493947656</v>
      </c>
      <c r="H17" s="38">
        <v>60.02341831734855</v>
      </c>
      <c r="I17" s="22">
        <v>54.527527373419225</v>
      </c>
      <c r="J17" s="22">
        <v>50.059956217057412</v>
      </c>
      <c r="K17" s="21"/>
      <c r="L17" s="21"/>
      <c r="M17" s="21"/>
      <c r="N17" s="23"/>
    </row>
    <row r="18" spans="2:14" ht="14.25" customHeight="1" x14ac:dyDescent="0.3">
      <c r="B18" s="10" t="s">
        <v>257</v>
      </c>
      <c r="C18" s="22">
        <v>17.329035040267449</v>
      </c>
      <c r="D18" s="38">
        <v>25.620092885852369</v>
      </c>
      <c r="E18" s="38">
        <v>21.185278524483813</v>
      </c>
      <c r="F18" s="22">
        <v>23.942595142314239</v>
      </c>
      <c r="G18" s="38">
        <v>18.236044217502119</v>
      </c>
      <c r="H18" s="38">
        <v>7.217541787781137</v>
      </c>
      <c r="I18" s="22">
        <v>15.083803571567278</v>
      </c>
      <c r="J18" s="22">
        <v>20.581917789917632</v>
      </c>
      <c r="K18" s="21"/>
      <c r="L18" s="21"/>
      <c r="M18" s="21"/>
      <c r="N18" s="23"/>
    </row>
    <row r="19" spans="2:14" ht="14.25" customHeight="1" x14ac:dyDescent="0.3">
      <c r="B19" s="10" t="s">
        <v>258</v>
      </c>
      <c r="C19" s="22">
        <v>4.8855335821300292</v>
      </c>
      <c r="D19" s="38">
        <v>8.7092843760048826</v>
      </c>
      <c r="E19" s="38">
        <v>10.062055912286038</v>
      </c>
      <c r="F19" s="22">
        <v>9.2209791200738973</v>
      </c>
      <c r="G19" s="38">
        <v>4.0085562474348073</v>
      </c>
      <c r="H19" s="38" t="s">
        <v>102</v>
      </c>
      <c r="I19" s="22">
        <v>2.9563211933471156</v>
      </c>
      <c r="J19" s="22">
        <v>6.956375324835312</v>
      </c>
      <c r="K19" s="21"/>
      <c r="L19" s="21"/>
      <c r="M19" s="21"/>
      <c r="N19" s="23"/>
    </row>
    <row r="20" spans="2:14" ht="14.25" customHeight="1" x14ac:dyDescent="0.25">
      <c r="C20" s="55"/>
      <c r="D20" s="55"/>
      <c r="E20" s="55"/>
      <c r="F20" s="55"/>
      <c r="G20" s="55"/>
      <c r="H20" s="55"/>
      <c r="I20" s="55"/>
      <c r="J20" s="55"/>
      <c r="K20" s="21"/>
      <c r="L20" s="21"/>
      <c r="M20" s="21"/>
      <c r="N20" s="21"/>
    </row>
    <row r="21" spans="2:14" ht="14.25" customHeight="1" x14ac:dyDescent="0.3">
      <c r="B21" s="449" t="s">
        <v>251</v>
      </c>
      <c r="C21" s="25">
        <v>100</v>
      </c>
      <c r="D21" s="25">
        <v>100</v>
      </c>
      <c r="E21" s="25">
        <v>100</v>
      </c>
      <c r="F21" s="25">
        <v>100</v>
      </c>
      <c r="G21" s="25">
        <v>100</v>
      </c>
      <c r="H21" s="25">
        <v>100</v>
      </c>
      <c r="I21" s="25">
        <v>100</v>
      </c>
      <c r="J21" s="300">
        <v>100</v>
      </c>
      <c r="K21" s="25"/>
      <c r="L21" s="25"/>
      <c r="M21" s="25"/>
      <c r="N21" s="25"/>
    </row>
    <row r="22" spans="2:14" ht="14.25" customHeight="1" x14ac:dyDescent="0.3">
      <c r="B22" s="27"/>
      <c r="C22" s="27"/>
      <c r="D22" s="27"/>
      <c r="E22" s="27"/>
      <c r="F22" s="27"/>
      <c r="G22" s="27"/>
      <c r="H22" s="27"/>
      <c r="I22" s="27"/>
      <c r="J22" s="36"/>
      <c r="K22" s="25"/>
      <c r="L22" s="25"/>
      <c r="M22" s="25"/>
      <c r="N22" s="25"/>
    </row>
    <row r="23" spans="2:14" ht="14.25" customHeight="1" x14ac:dyDescent="0.3">
      <c r="B23" s="506" t="s">
        <v>90</v>
      </c>
      <c r="C23" s="302">
        <v>1392</v>
      </c>
      <c r="D23" s="302">
        <v>1558</v>
      </c>
      <c r="E23" s="302">
        <v>1069</v>
      </c>
      <c r="F23" s="302">
        <v>2627</v>
      </c>
      <c r="G23" s="302">
        <v>611</v>
      </c>
      <c r="H23" s="302">
        <v>209</v>
      </c>
      <c r="I23" s="302">
        <v>820</v>
      </c>
      <c r="J23" s="302">
        <v>4839</v>
      </c>
      <c r="K23" s="29"/>
      <c r="L23" s="29"/>
      <c r="M23" s="29"/>
      <c r="N23" s="29"/>
    </row>
    <row r="24" spans="2:14" ht="14.25" customHeight="1" x14ac:dyDescent="0.25">
      <c r="B24" s="30" t="s">
        <v>121</v>
      </c>
      <c r="C24" s="30"/>
      <c r="D24" s="30"/>
      <c r="E24" s="30"/>
      <c r="F24" s="30"/>
      <c r="G24" s="30"/>
      <c r="H24" s="30"/>
      <c r="I24" s="30"/>
      <c r="J24" s="30"/>
      <c r="K24" s="31"/>
      <c r="L24" s="32"/>
      <c r="M24" s="32"/>
      <c r="N24" s="33"/>
    </row>
    <row r="25" spans="2:14" ht="14.25" customHeight="1" x14ac:dyDescent="0.25">
      <c r="B25" s="45" t="s">
        <v>122</v>
      </c>
      <c r="C25" s="31"/>
      <c r="D25" s="31"/>
      <c r="E25" s="31"/>
      <c r="F25" s="31"/>
      <c r="G25" s="31"/>
      <c r="H25" s="31"/>
      <c r="I25" s="31"/>
      <c r="J25" s="31"/>
    </row>
    <row r="26" spans="2:14" ht="14.25" customHeight="1" x14ac:dyDescent="0.25">
      <c r="B26" s="45" t="s">
        <v>123</v>
      </c>
    </row>
    <row r="27" spans="2:14" ht="14.25" customHeight="1" x14ac:dyDescent="0.25">
      <c r="B27" s="34" t="s">
        <v>91</v>
      </c>
    </row>
  </sheetData>
  <mergeCells count="1">
    <mergeCell ref="B2:J2"/>
  </mergeCells>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CF963-E973-499E-B98C-6CD954B2CF03}">
  <sheetPr>
    <tabColor rgb="FFCC99FF"/>
    <pageSetUpPr fitToPage="1"/>
  </sheetPr>
  <dimension ref="A1:S44"/>
  <sheetViews>
    <sheetView workbookViewId="0"/>
  </sheetViews>
  <sheetFormatPr defaultColWidth="9.1796875" defaultRowHeight="14.5" x14ac:dyDescent="0.35"/>
  <cols>
    <col min="1" max="1" width="7.453125" style="92" customWidth="1"/>
    <col min="2" max="2" width="34.7265625" style="92" customWidth="1"/>
    <col min="3" max="3" width="17.453125" style="92" customWidth="1"/>
    <col min="4" max="4" width="16.81640625" style="92" customWidth="1"/>
    <col min="5" max="5" width="11.90625" style="92" customWidth="1"/>
    <col min="6" max="6" width="16.7265625" style="92" customWidth="1"/>
    <col min="7" max="7" width="16.54296875" style="92" customWidth="1"/>
    <col min="8" max="8" width="12.26953125" style="92" customWidth="1"/>
    <col min="9" max="9" width="16.7265625" style="92" customWidth="1"/>
    <col min="10" max="10" width="16.54296875" style="92" customWidth="1"/>
    <col min="11" max="11" width="8.54296875" style="92" customWidth="1"/>
    <col min="12" max="16384" width="9.1796875" style="92"/>
  </cols>
  <sheetData>
    <row r="1" spans="1:15" ht="14.25" customHeight="1" x14ac:dyDescent="0.4">
      <c r="A1" s="123"/>
      <c r="B1" s="124"/>
      <c r="C1" s="123"/>
      <c r="D1" s="123"/>
      <c r="E1" s="123"/>
    </row>
    <row r="2" spans="1:15" s="127" customFormat="1" ht="14.25" customHeight="1" x14ac:dyDescent="0.35">
      <c r="A2" s="125"/>
      <c r="B2" s="126" t="s">
        <v>259</v>
      </c>
      <c r="C2" s="126"/>
      <c r="D2" s="126"/>
      <c r="E2" s="126"/>
      <c r="F2" s="92"/>
      <c r="G2" s="92"/>
      <c r="H2" s="92"/>
      <c r="I2" s="92"/>
      <c r="J2" s="92"/>
      <c r="K2" s="92"/>
      <c r="L2" s="92"/>
      <c r="M2" s="92"/>
      <c r="N2" s="92"/>
      <c r="O2" s="92"/>
    </row>
    <row r="3" spans="1:15" ht="14.25" customHeight="1" x14ac:dyDescent="0.35">
      <c r="A3" s="67"/>
      <c r="B3" s="128"/>
      <c r="C3" s="128"/>
      <c r="D3" s="128"/>
      <c r="E3" s="128"/>
    </row>
    <row r="4" spans="1:15" s="131" customFormat="1" ht="14.25" customHeight="1" x14ac:dyDescent="0.35">
      <c r="A4" s="123"/>
      <c r="B4" s="129" t="s">
        <v>260</v>
      </c>
      <c r="C4" s="130"/>
      <c r="D4" s="130"/>
      <c r="E4" s="130"/>
      <c r="F4" s="92"/>
      <c r="G4" s="92"/>
      <c r="H4" s="92"/>
      <c r="I4" s="92"/>
      <c r="J4" s="92"/>
      <c r="K4" s="92"/>
      <c r="L4" s="92"/>
      <c r="M4" s="92"/>
      <c r="N4" s="92"/>
      <c r="O4" s="92"/>
    </row>
    <row r="5" spans="1:15" s="131" customFormat="1" ht="14.25" customHeight="1" x14ac:dyDescent="0.35">
      <c r="A5" s="123"/>
      <c r="B5" s="132"/>
      <c r="C5" s="631" t="s">
        <v>261</v>
      </c>
      <c r="D5" s="634" t="s">
        <v>90</v>
      </c>
      <c r="E5" s="92"/>
      <c r="F5" s="92"/>
      <c r="G5" s="92"/>
      <c r="H5" s="92"/>
      <c r="I5" s="92"/>
      <c r="J5" s="92"/>
      <c r="K5" s="92"/>
      <c r="L5" s="92"/>
      <c r="M5" s="92"/>
      <c r="N5" s="92"/>
    </row>
    <row r="6" spans="1:15" s="131" customFormat="1" ht="14.25" customHeight="1" x14ac:dyDescent="0.35">
      <c r="A6" s="123"/>
      <c r="B6" s="129"/>
      <c r="C6" s="632"/>
      <c r="D6" s="635"/>
      <c r="E6" s="92"/>
      <c r="F6" s="92"/>
      <c r="G6" s="92"/>
      <c r="H6" s="92"/>
      <c r="I6" s="92"/>
      <c r="J6" s="92"/>
      <c r="K6" s="92"/>
      <c r="L6" s="92"/>
      <c r="M6" s="92"/>
      <c r="N6" s="92"/>
    </row>
    <row r="7" spans="1:15" s="131" customFormat="1" ht="15" customHeight="1" x14ac:dyDescent="0.35">
      <c r="A7" s="67"/>
      <c r="B7" s="532"/>
      <c r="C7" s="633"/>
      <c r="D7" s="636"/>
      <c r="E7" s="92"/>
      <c r="F7" s="92"/>
      <c r="G7" s="92"/>
      <c r="H7" s="92"/>
      <c r="I7" s="92"/>
      <c r="J7" s="92"/>
      <c r="K7" s="92"/>
      <c r="L7" s="92"/>
      <c r="M7" s="92"/>
      <c r="N7" s="92"/>
    </row>
    <row r="8" spans="1:15" s="131" customFormat="1" ht="14.25" customHeight="1" x14ac:dyDescent="0.35">
      <c r="A8" s="67"/>
      <c r="B8" s="133"/>
      <c r="C8" s="368" t="s">
        <v>73</v>
      </c>
      <c r="D8" s="152"/>
      <c r="E8" s="92"/>
      <c r="F8" s="92"/>
      <c r="G8" s="92"/>
      <c r="H8" s="92"/>
      <c r="I8" s="92"/>
      <c r="J8" s="92"/>
      <c r="K8" s="92"/>
      <c r="L8" s="92"/>
      <c r="M8" s="92"/>
      <c r="N8" s="92"/>
    </row>
    <row r="9" spans="1:15" s="131" customFormat="1" ht="14.25" customHeight="1" x14ac:dyDescent="0.35">
      <c r="A9" s="67"/>
      <c r="B9" s="459"/>
      <c r="C9" s="368"/>
      <c r="D9" s="152"/>
      <c r="E9" s="92"/>
      <c r="F9" s="92"/>
      <c r="G9" s="92"/>
      <c r="H9" s="92"/>
      <c r="I9" s="92"/>
      <c r="J9" s="92"/>
      <c r="K9" s="92"/>
      <c r="L9" s="92"/>
      <c r="M9" s="92"/>
      <c r="N9" s="92"/>
    </row>
    <row r="10" spans="1:15" s="131" customFormat="1" ht="14.25" customHeight="1" x14ac:dyDescent="0.35">
      <c r="A10" s="67"/>
      <c r="B10" s="143" t="s">
        <v>249</v>
      </c>
      <c r="C10" s="289">
        <v>17.548501227208416</v>
      </c>
      <c r="D10" s="455">
        <v>579</v>
      </c>
      <c r="E10" s="92"/>
      <c r="F10" s="92"/>
      <c r="G10" s="92"/>
      <c r="H10" s="92"/>
      <c r="I10" s="92"/>
      <c r="J10" s="92"/>
      <c r="K10" s="92"/>
      <c r="L10" s="92"/>
      <c r="M10" s="92"/>
      <c r="N10" s="92"/>
    </row>
    <row r="11" spans="1:15" s="131" customFormat="1" ht="14.25" customHeight="1" x14ac:dyDescent="0.35">
      <c r="A11" s="67"/>
      <c r="B11" s="143"/>
      <c r="C11" s="289"/>
      <c r="D11" s="455"/>
      <c r="E11" s="92"/>
      <c r="F11" s="92"/>
      <c r="G11" s="92"/>
      <c r="H11" s="92"/>
      <c r="I11" s="92"/>
      <c r="J11" s="92"/>
      <c r="K11" s="92"/>
      <c r="L11" s="92"/>
      <c r="M11" s="92"/>
      <c r="N11" s="92"/>
    </row>
    <row r="12" spans="1:15" s="131" customFormat="1" ht="14.25" customHeight="1" x14ac:dyDescent="0.35">
      <c r="A12" s="67"/>
      <c r="B12" s="144" t="s">
        <v>84</v>
      </c>
      <c r="C12" s="137">
        <v>18.023374821950519</v>
      </c>
      <c r="D12" s="456">
        <v>1472</v>
      </c>
      <c r="E12" s="92"/>
      <c r="F12" s="92"/>
      <c r="G12" s="92"/>
      <c r="H12" s="92"/>
      <c r="I12" s="92"/>
      <c r="J12" s="92"/>
      <c r="K12" s="92"/>
      <c r="L12" s="92"/>
      <c r="M12" s="92"/>
      <c r="N12" s="92"/>
    </row>
    <row r="13" spans="1:15" s="131" customFormat="1" ht="14.25" customHeight="1" x14ac:dyDescent="0.35">
      <c r="A13" s="67"/>
      <c r="B13" s="144" t="s">
        <v>85</v>
      </c>
      <c r="C13" s="137">
        <v>16.717925724582784</v>
      </c>
      <c r="D13" s="457">
        <v>1043</v>
      </c>
      <c r="E13" s="92"/>
      <c r="F13" s="92"/>
      <c r="G13" s="92"/>
      <c r="H13" s="92"/>
      <c r="I13" s="92"/>
      <c r="J13" s="92"/>
      <c r="K13" s="92"/>
      <c r="L13" s="92"/>
      <c r="M13" s="92"/>
      <c r="N13" s="92"/>
    </row>
    <row r="14" spans="1:15" s="131" customFormat="1" ht="14.25" customHeight="1" x14ac:dyDescent="0.35">
      <c r="A14" s="67"/>
      <c r="B14" s="143" t="s">
        <v>250</v>
      </c>
      <c r="C14" s="289">
        <v>17.480850572601913</v>
      </c>
      <c r="D14" s="458">
        <v>2515</v>
      </c>
      <c r="E14" s="92"/>
      <c r="F14" s="92"/>
      <c r="G14" s="92"/>
      <c r="H14" s="92"/>
      <c r="I14" s="92"/>
      <c r="J14" s="92"/>
      <c r="K14" s="92"/>
      <c r="L14" s="92"/>
      <c r="M14" s="92"/>
      <c r="N14" s="92"/>
    </row>
    <row r="15" spans="1:15" s="131" customFormat="1" ht="14.25" customHeight="1" x14ac:dyDescent="0.35">
      <c r="A15" s="67"/>
      <c r="B15" s="143"/>
      <c r="C15" s="289"/>
      <c r="D15" s="458"/>
      <c r="E15" s="92"/>
      <c r="F15" s="92"/>
      <c r="G15" s="92"/>
      <c r="H15" s="92"/>
      <c r="I15" s="92"/>
      <c r="J15" s="92"/>
      <c r="K15" s="92"/>
      <c r="L15" s="92"/>
      <c r="M15" s="92"/>
      <c r="N15" s="92"/>
    </row>
    <row r="16" spans="1:15" s="131" customFormat="1" ht="14.25" customHeight="1" x14ac:dyDescent="0.35">
      <c r="A16" s="67"/>
      <c r="B16" s="144" t="s">
        <v>87</v>
      </c>
      <c r="C16" s="137">
        <v>23.110145739245645</v>
      </c>
      <c r="D16" s="456">
        <v>148</v>
      </c>
      <c r="E16" s="92"/>
      <c r="F16" s="92"/>
      <c r="G16" s="92"/>
      <c r="H16" s="92"/>
      <c r="I16" s="92"/>
      <c r="J16" s="92"/>
      <c r="K16" s="92"/>
      <c r="L16" s="92"/>
      <c r="M16" s="92"/>
      <c r="N16" s="92"/>
    </row>
    <row r="17" spans="1:15" s="131" customFormat="1" ht="14.25" customHeight="1" x14ac:dyDescent="0.35">
      <c r="A17" s="67"/>
      <c r="B17" s="144" t="s">
        <v>88</v>
      </c>
      <c r="C17" s="467">
        <v>20.669714299372181</v>
      </c>
      <c r="D17" s="456">
        <v>18</v>
      </c>
      <c r="E17" s="92"/>
      <c r="F17" s="92"/>
      <c r="G17" s="92"/>
      <c r="H17" s="92"/>
      <c r="I17" s="92"/>
      <c r="J17" s="92"/>
      <c r="K17" s="92"/>
      <c r="L17" s="92"/>
      <c r="M17" s="92"/>
      <c r="N17" s="92"/>
    </row>
    <row r="18" spans="1:15" s="131" customFormat="1" ht="14.25" customHeight="1" x14ac:dyDescent="0.35">
      <c r="A18" s="67"/>
      <c r="B18" s="460" t="s">
        <v>109</v>
      </c>
      <c r="C18" s="462">
        <v>22.791606896686062</v>
      </c>
      <c r="D18" s="463">
        <v>166</v>
      </c>
      <c r="E18" s="92"/>
      <c r="F18" s="92"/>
      <c r="G18" s="92"/>
      <c r="H18" s="92"/>
      <c r="I18" s="92"/>
      <c r="J18" s="92"/>
      <c r="K18" s="92"/>
      <c r="L18" s="92"/>
      <c r="M18" s="92"/>
      <c r="N18" s="92"/>
    </row>
    <row r="19" spans="1:15" s="131" customFormat="1" ht="14.25" customHeight="1" x14ac:dyDescent="0.35">
      <c r="A19" s="67"/>
      <c r="B19" s="460"/>
      <c r="C19" s="462"/>
      <c r="D19" s="463"/>
      <c r="E19" s="92"/>
      <c r="F19" s="92"/>
      <c r="G19" s="92"/>
      <c r="H19" s="92"/>
      <c r="I19" s="92"/>
      <c r="J19" s="92"/>
      <c r="K19" s="92"/>
      <c r="L19" s="92"/>
      <c r="M19" s="92"/>
      <c r="N19" s="92"/>
    </row>
    <row r="20" spans="1:15" s="131" customFormat="1" ht="14.25" customHeight="1" x14ac:dyDescent="0.35">
      <c r="A20" s="67"/>
      <c r="B20" s="572" t="s">
        <v>252</v>
      </c>
      <c r="C20" s="502">
        <v>17.733698438521898</v>
      </c>
      <c r="D20" s="644">
        <v>3260</v>
      </c>
      <c r="E20" s="643"/>
      <c r="F20" s="92"/>
      <c r="G20" s="92"/>
      <c r="H20" s="92"/>
      <c r="I20" s="92"/>
      <c r="J20" s="92"/>
      <c r="K20" s="92"/>
      <c r="L20" s="92"/>
      <c r="M20" s="92"/>
      <c r="N20" s="92"/>
    </row>
    <row r="21" spans="1:15" s="131" customFormat="1" ht="14.25" customHeight="1" x14ac:dyDescent="0.35">
      <c r="A21" s="67"/>
      <c r="B21" s="34" t="s">
        <v>91</v>
      </c>
      <c r="C21" s="146"/>
      <c r="D21" s="154"/>
      <c r="E21" s="134"/>
      <c r="F21" s="92"/>
      <c r="G21" s="92"/>
      <c r="H21" s="92"/>
      <c r="I21" s="92"/>
      <c r="J21" s="92"/>
      <c r="K21" s="92"/>
      <c r="L21" s="92"/>
      <c r="M21" s="92"/>
      <c r="N21" s="92"/>
      <c r="O21" s="92"/>
    </row>
    <row r="22" spans="1:15" s="131" customFormat="1" ht="14.25" customHeight="1" x14ac:dyDescent="0.35">
      <c r="A22" s="67"/>
      <c r="B22" s="585" t="s">
        <v>262</v>
      </c>
      <c r="C22" s="152"/>
      <c r="D22" s="152"/>
      <c r="E22" s="134"/>
      <c r="F22" s="92"/>
      <c r="G22" s="92"/>
      <c r="H22" s="92"/>
      <c r="I22" s="92"/>
      <c r="J22" s="92"/>
      <c r="K22" s="92"/>
      <c r="L22" s="92"/>
      <c r="M22" s="92"/>
      <c r="N22" s="92"/>
      <c r="O22" s="92"/>
    </row>
    <row r="23" spans="1:15" s="131" customFormat="1" ht="14.25" customHeight="1" x14ac:dyDescent="0.35">
      <c r="A23" s="67"/>
      <c r="B23" s="150"/>
      <c r="C23" s="152"/>
      <c r="D23" s="152"/>
      <c r="E23" s="134"/>
      <c r="F23" s="92"/>
      <c r="G23" s="92"/>
      <c r="H23" s="92"/>
      <c r="I23" s="92"/>
      <c r="J23" s="92"/>
      <c r="K23" s="92"/>
      <c r="L23" s="92"/>
      <c r="M23" s="92"/>
      <c r="N23" s="92"/>
      <c r="O23" s="92"/>
    </row>
    <row r="24" spans="1:15" s="131" customFormat="1" ht="14.25" customHeight="1" x14ac:dyDescent="0.35">
      <c r="A24" s="67"/>
      <c r="B24" s="150"/>
      <c r="C24" s="153"/>
      <c r="D24" s="153"/>
      <c r="E24" s="134"/>
      <c r="F24" s="92"/>
      <c r="G24" s="92"/>
      <c r="H24" s="92"/>
      <c r="I24" s="92"/>
      <c r="J24" s="92"/>
      <c r="K24" s="92"/>
      <c r="L24" s="92"/>
      <c r="M24" s="92"/>
      <c r="N24" s="92"/>
      <c r="O24" s="92"/>
    </row>
    <row r="25" spans="1:15" s="131" customFormat="1" ht="14.25" customHeight="1" x14ac:dyDescent="0.35">
      <c r="A25" s="67"/>
      <c r="B25" s="149"/>
      <c r="C25" s="153"/>
      <c r="D25" s="153"/>
      <c r="E25" s="134"/>
      <c r="F25" s="92"/>
      <c r="G25" s="92"/>
      <c r="H25" s="92"/>
      <c r="I25" s="92"/>
      <c r="J25" s="92"/>
      <c r="K25" s="92"/>
      <c r="L25" s="92"/>
      <c r="M25" s="92"/>
      <c r="N25" s="92"/>
      <c r="O25" s="92"/>
    </row>
    <row r="26" spans="1:15" s="131" customFormat="1" ht="14.25" customHeight="1" x14ac:dyDescent="0.35">
      <c r="A26" s="67"/>
      <c r="B26" s="150"/>
      <c r="C26" s="152"/>
      <c r="D26" s="152"/>
      <c r="E26" s="134"/>
      <c r="F26" s="92"/>
      <c r="G26" s="92"/>
      <c r="H26" s="92"/>
      <c r="I26" s="92"/>
      <c r="J26" s="92"/>
      <c r="K26" s="92"/>
      <c r="L26" s="92"/>
      <c r="M26" s="92"/>
      <c r="N26" s="92"/>
      <c r="O26" s="92"/>
    </row>
    <row r="27" spans="1:15" s="131" customFormat="1" ht="14.25" customHeight="1" x14ac:dyDescent="0.35">
      <c r="A27" s="67"/>
      <c r="B27" s="150"/>
      <c r="C27" s="152"/>
      <c r="D27" s="152"/>
      <c r="E27" s="134"/>
      <c r="F27" s="92"/>
      <c r="G27" s="92"/>
      <c r="H27" s="92"/>
      <c r="I27" s="92"/>
      <c r="J27" s="92"/>
      <c r="K27" s="92"/>
      <c r="L27" s="92"/>
      <c r="M27" s="92"/>
      <c r="N27" s="92"/>
      <c r="O27" s="92"/>
    </row>
    <row r="28" spans="1:15" s="131" customFormat="1" ht="14.25" customHeight="1" x14ac:dyDescent="0.35">
      <c r="A28" s="67"/>
      <c r="B28" s="151"/>
      <c r="C28" s="152"/>
      <c r="D28" s="152"/>
      <c r="E28" s="134"/>
      <c r="F28" s="92"/>
      <c r="G28" s="92"/>
      <c r="H28" s="92"/>
      <c r="I28" s="92"/>
      <c r="J28" s="92"/>
      <c r="K28" s="92"/>
      <c r="L28" s="92"/>
      <c r="M28" s="92"/>
      <c r="N28" s="92"/>
      <c r="O28" s="92"/>
    </row>
    <row r="29" spans="1:15" s="131" customFormat="1" ht="14.25" customHeight="1" x14ac:dyDescent="0.35">
      <c r="A29" s="67"/>
      <c r="B29" s="139"/>
      <c r="C29" s="134"/>
      <c r="D29" s="134"/>
      <c r="E29" s="134"/>
      <c r="F29" s="92"/>
      <c r="G29" s="92"/>
      <c r="H29" s="92"/>
      <c r="I29" s="92"/>
      <c r="J29" s="92"/>
      <c r="K29" s="92"/>
      <c r="L29" s="92"/>
      <c r="M29" s="92"/>
      <c r="N29" s="92"/>
      <c r="O29" s="92"/>
    </row>
    <row r="30" spans="1:15" s="131" customFormat="1" ht="14.25" customHeight="1" x14ac:dyDescent="0.35">
      <c r="A30" s="67"/>
      <c r="B30" s="139"/>
      <c r="C30" s="134"/>
      <c r="D30" s="134"/>
      <c r="E30" s="134"/>
      <c r="F30" s="92"/>
      <c r="G30" s="92"/>
      <c r="H30" s="92"/>
      <c r="I30" s="92"/>
      <c r="J30" s="92"/>
      <c r="K30" s="92"/>
      <c r="L30" s="92"/>
      <c r="M30" s="92"/>
      <c r="N30" s="92"/>
      <c r="O30" s="92"/>
    </row>
    <row r="31" spans="1:15" s="131" customFormat="1" ht="14.25" customHeight="1" x14ac:dyDescent="0.35">
      <c r="A31" s="67"/>
      <c r="B31" s="139"/>
      <c r="C31" s="134"/>
      <c r="D31" s="134"/>
      <c r="E31" s="134"/>
      <c r="F31" s="92"/>
      <c r="G31" s="92"/>
      <c r="H31" s="92"/>
      <c r="I31" s="92"/>
      <c r="J31" s="92"/>
      <c r="K31" s="92"/>
      <c r="L31" s="92"/>
      <c r="M31" s="92"/>
      <c r="N31" s="92"/>
      <c r="O31" s="92"/>
    </row>
    <row r="32" spans="1:15" s="131" customFormat="1" ht="14.25" customHeight="1" x14ac:dyDescent="0.35">
      <c r="A32" s="67"/>
      <c r="B32" s="139"/>
      <c r="C32" s="134"/>
      <c r="D32" s="134"/>
      <c r="E32" s="134"/>
      <c r="F32" s="92"/>
      <c r="G32" s="92"/>
      <c r="H32" s="92"/>
      <c r="I32" s="92"/>
      <c r="J32" s="92"/>
      <c r="K32" s="92"/>
      <c r="L32" s="92"/>
      <c r="M32" s="92"/>
      <c r="N32" s="92"/>
      <c r="O32" s="92"/>
    </row>
    <row r="33" spans="1:19" s="131" customFormat="1" ht="14.25" customHeight="1" x14ac:dyDescent="0.35">
      <c r="A33" s="67"/>
      <c r="B33" s="637"/>
      <c r="C33" s="638"/>
      <c r="D33" s="638"/>
      <c r="E33" s="134"/>
      <c r="F33" s="92"/>
      <c r="G33" s="92"/>
      <c r="H33" s="92"/>
      <c r="I33" s="92"/>
      <c r="J33" s="92"/>
      <c r="K33" s="92"/>
      <c r="L33" s="92"/>
      <c r="M33" s="92"/>
      <c r="N33" s="92"/>
      <c r="O33" s="92"/>
    </row>
    <row r="34" spans="1:19" s="131" customFormat="1" ht="14.25" customHeight="1" x14ac:dyDescent="0.35">
      <c r="A34" s="67"/>
      <c r="B34" s="637"/>
      <c r="C34" s="638"/>
      <c r="D34" s="638"/>
      <c r="E34" s="134"/>
      <c r="F34" s="92"/>
      <c r="G34" s="92"/>
      <c r="H34" s="92"/>
      <c r="I34" s="92"/>
      <c r="J34" s="92"/>
      <c r="K34" s="92"/>
      <c r="L34" s="92"/>
      <c r="M34" s="92"/>
      <c r="N34" s="92"/>
      <c r="O34" s="92"/>
    </row>
    <row r="35" spans="1:19" s="131" customFormat="1" ht="14.25" customHeight="1" x14ac:dyDescent="0.35">
      <c r="A35" s="67"/>
      <c r="B35" s="139"/>
      <c r="C35" s="138"/>
      <c r="D35" s="138"/>
      <c r="E35" s="134"/>
      <c r="F35" s="92"/>
      <c r="G35" s="92"/>
      <c r="H35" s="92"/>
      <c r="I35" s="92"/>
      <c r="J35" s="92"/>
      <c r="K35" s="92"/>
      <c r="L35" s="92"/>
      <c r="M35" s="92"/>
      <c r="N35" s="92"/>
      <c r="O35" s="92"/>
    </row>
    <row r="36" spans="1:19" s="131" customFormat="1" ht="14.25" customHeight="1" x14ac:dyDescent="0.35">
      <c r="A36" s="67"/>
      <c r="B36" s="596"/>
      <c r="C36" s="134"/>
      <c r="D36" s="134"/>
      <c r="E36" s="134"/>
      <c r="F36" s="92"/>
      <c r="G36" s="92"/>
      <c r="H36" s="92"/>
      <c r="I36" s="92"/>
      <c r="J36" s="92"/>
      <c r="K36" s="92"/>
      <c r="L36" s="92"/>
      <c r="M36" s="92"/>
      <c r="N36" s="92"/>
      <c r="O36" s="92"/>
    </row>
    <row r="37" spans="1:19" s="131" customFormat="1" ht="14.25" customHeight="1" x14ac:dyDescent="0.35">
      <c r="A37" s="67"/>
      <c r="B37" s="145"/>
      <c r="C37" s="146"/>
      <c r="D37" s="146"/>
      <c r="E37" s="146"/>
      <c r="F37" s="92"/>
      <c r="G37" s="92"/>
      <c r="H37" s="92"/>
      <c r="I37" s="92"/>
      <c r="J37" s="92"/>
      <c r="K37" s="92"/>
      <c r="L37" s="92"/>
      <c r="M37" s="92"/>
      <c r="N37" s="92"/>
      <c r="O37" s="92"/>
    </row>
    <row r="38" spans="1:19" ht="14.25" customHeight="1" x14ac:dyDescent="0.35">
      <c r="A38" s="67"/>
      <c r="B38" s="147"/>
      <c r="C38" s="148"/>
      <c r="D38" s="148"/>
      <c r="E38" s="148"/>
      <c r="P38" s="140"/>
      <c r="Q38" s="134"/>
    </row>
    <row r="39" spans="1:19" ht="14.25" customHeight="1" x14ac:dyDescent="0.35">
      <c r="A39" s="67"/>
      <c r="B39" s="141"/>
      <c r="P39" s="140"/>
      <c r="Q39" s="134"/>
    </row>
    <row r="40" spans="1:19" ht="14.25" customHeight="1" x14ac:dyDescent="0.35">
      <c r="A40" s="67"/>
      <c r="B40" s="141"/>
      <c r="P40" s="140"/>
      <c r="Q40" s="134"/>
    </row>
    <row r="41" spans="1:19" ht="14.25" customHeight="1" x14ac:dyDescent="0.35">
      <c r="A41" s="67"/>
      <c r="P41" s="140"/>
      <c r="Q41" s="134"/>
    </row>
    <row r="42" spans="1:19" ht="14.25" customHeight="1" x14ac:dyDescent="0.35">
      <c r="A42" s="67"/>
      <c r="P42" s="140"/>
      <c r="Q42" s="134"/>
    </row>
    <row r="43" spans="1:19" ht="14.25" customHeight="1" x14ac:dyDescent="0.35">
      <c r="A43" s="142"/>
      <c r="P43" s="134"/>
      <c r="Q43" s="134"/>
      <c r="R43" s="134"/>
      <c r="S43" s="134"/>
    </row>
    <row r="44" spans="1:19" ht="14.25" customHeight="1" x14ac:dyDescent="0.35">
      <c r="P44" s="134"/>
      <c r="Q44" s="134"/>
      <c r="R44" s="134"/>
      <c r="S44" s="134"/>
    </row>
  </sheetData>
  <mergeCells count="5">
    <mergeCell ref="C5:C7"/>
    <mergeCell ref="D5:D7"/>
    <mergeCell ref="B33:B34"/>
    <mergeCell ref="C33:C34"/>
    <mergeCell ref="D33:D34"/>
  </mergeCell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A2FA1-FC33-4C39-A28B-DF62110537A9}">
  <sheetPr>
    <tabColor rgb="FFCC99FF"/>
    <pageSetUpPr fitToPage="1"/>
  </sheetPr>
  <dimension ref="B2:N26"/>
  <sheetViews>
    <sheetView zoomScaleNormal="100" workbookViewId="0"/>
  </sheetViews>
  <sheetFormatPr defaultRowHeight="14.25" customHeight="1" x14ac:dyDescent="0.25"/>
  <cols>
    <col min="1" max="1" width="8.7265625" style="2"/>
    <col min="2" max="2" width="18.54296875" style="2" customWidth="1"/>
    <col min="3"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263</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49" t="s">
        <v>264</v>
      </c>
      <c r="C4" s="3"/>
      <c r="D4" s="3"/>
      <c r="E4" s="3"/>
      <c r="F4" s="3"/>
      <c r="G4" s="3"/>
      <c r="H4" s="3"/>
      <c r="I4" s="3"/>
      <c r="J4" s="3"/>
      <c r="K4" s="3"/>
      <c r="L4" s="3"/>
      <c r="M4" s="3"/>
      <c r="N4" s="3"/>
    </row>
    <row r="5" spans="2:14" ht="29.15" customHeight="1" x14ac:dyDescent="0.3">
      <c r="B5" s="351"/>
      <c r="C5" s="298" t="s">
        <v>104</v>
      </c>
      <c r="D5" s="347" t="s">
        <v>105</v>
      </c>
      <c r="E5" s="347" t="s">
        <v>106</v>
      </c>
      <c r="F5" s="298" t="s">
        <v>107</v>
      </c>
      <c r="G5" s="347" t="s">
        <v>108</v>
      </c>
      <c r="H5" s="347" t="s">
        <v>88</v>
      </c>
      <c r="I5" s="298" t="s">
        <v>109</v>
      </c>
      <c r="J5" s="298" t="s">
        <v>95</v>
      </c>
      <c r="K5" s="350"/>
      <c r="L5" s="350"/>
      <c r="M5" s="350"/>
      <c r="N5" s="350"/>
    </row>
    <row r="6" spans="2:14" ht="14.25" customHeight="1" x14ac:dyDescent="0.3">
      <c r="J6" s="7" t="s">
        <v>82</v>
      </c>
      <c r="M6" s="8"/>
      <c r="N6" s="9"/>
    </row>
    <row r="7" spans="2:14" ht="14.25" customHeight="1" x14ac:dyDescent="0.3">
      <c r="J7" s="7"/>
      <c r="M7" s="8"/>
      <c r="N7" s="9"/>
    </row>
    <row r="8" spans="2:14" ht="14.25" customHeight="1" x14ac:dyDescent="0.3">
      <c r="B8" s="10" t="s">
        <v>265</v>
      </c>
      <c r="C8" s="44">
        <v>1227.1352536674469</v>
      </c>
      <c r="D8" s="39">
        <v>2896.1544760543279</v>
      </c>
      <c r="E8" s="39">
        <v>2033.5337007208573</v>
      </c>
      <c r="F8" s="44">
        <v>4929.6881767751956</v>
      </c>
      <c r="G8" s="39">
        <v>246.62666249020867</v>
      </c>
      <c r="H8" s="46">
        <v>35.382145877687208</v>
      </c>
      <c r="I8" s="44">
        <v>282.00880836789599</v>
      </c>
      <c r="J8" s="12">
        <v>6438.8322388105462</v>
      </c>
      <c r="K8" s="13"/>
      <c r="L8" s="13"/>
      <c r="M8" s="14"/>
      <c r="N8" s="9"/>
    </row>
    <row r="9" spans="2:14" ht="14.25" customHeight="1" x14ac:dyDescent="0.3">
      <c r="B9" s="10" t="s">
        <v>266</v>
      </c>
      <c r="C9" s="44">
        <v>38.796713147073469</v>
      </c>
      <c r="D9" s="39">
        <v>111.96155162543822</v>
      </c>
      <c r="E9" s="39">
        <v>74.339088909939676</v>
      </c>
      <c r="F9" s="44">
        <v>186.30064053537799</v>
      </c>
      <c r="G9" s="39">
        <v>12.60389218149443</v>
      </c>
      <c r="H9" s="39" t="s">
        <v>102</v>
      </c>
      <c r="I9" s="44">
        <v>12.60389218149443</v>
      </c>
      <c r="J9" s="12">
        <v>237.7012458639459</v>
      </c>
      <c r="K9" s="13"/>
      <c r="L9" s="13"/>
      <c r="M9" s="16"/>
      <c r="N9" s="9"/>
    </row>
    <row r="10" spans="2:14" ht="14.25" customHeight="1" x14ac:dyDescent="0.3">
      <c r="B10" s="10" t="s">
        <v>258</v>
      </c>
      <c r="C10" s="44" t="s">
        <v>102</v>
      </c>
      <c r="D10" s="39">
        <v>16.078479753050281</v>
      </c>
      <c r="E10" s="39">
        <v>29.668659226160869</v>
      </c>
      <c r="F10" s="60">
        <v>45.747138979211158</v>
      </c>
      <c r="G10" s="39" t="s">
        <v>102</v>
      </c>
      <c r="H10" s="39" t="s">
        <v>102</v>
      </c>
      <c r="I10" s="44" t="s">
        <v>102</v>
      </c>
      <c r="J10" s="12">
        <v>56.151256333596905</v>
      </c>
      <c r="K10" s="13"/>
      <c r="L10" s="13"/>
      <c r="M10" s="16"/>
      <c r="N10" s="9"/>
    </row>
    <row r="11" spans="2:14" ht="14.25" customHeight="1" x14ac:dyDescent="0.3">
      <c r="C11" s="43"/>
      <c r="D11" s="43"/>
      <c r="E11" s="43"/>
      <c r="F11" s="43"/>
      <c r="G11" s="43"/>
      <c r="H11" s="56"/>
      <c r="I11" s="43"/>
      <c r="J11" s="43"/>
      <c r="K11" s="13"/>
      <c r="L11" s="13"/>
      <c r="M11" s="16"/>
      <c r="N11" s="9"/>
    </row>
    <row r="12" spans="2:14" s="20" customFormat="1" ht="14.25" customHeight="1" x14ac:dyDescent="0.3">
      <c r="B12" s="449" t="s">
        <v>267</v>
      </c>
      <c r="C12" s="450">
        <v>1269.8174169485226</v>
      </c>
      <c r="D12" s="450">
        <v>3024.194507432816</v>
      </c>
      <c r="E12" s="450">
        <v>2137.5414488569568</v>
      </c>
      <c r="F12" s="450">
        <v>5161.7359562897946</v>
      </c>
      <c r="G12" s="450">
        <v>265.74922189208678</v>
      </c>
      <c r="H12" s="533">
        <v>35.382145877687208</v>
      </c>
      <c r="I12" s="450">
        <v>301.13136776977416</v>
      </c>
      <c r="J12" s="511">
        <v>6732.6847410080891</v>
      </c>
      <c r="K12" s="18"/>
      <c r="L12" s="17"/>
      <c r="M12" s="19"/>
    </row>
    <row r="13" spans="2:14" ht="14.25" customHeight="1" x14ac:dyDescent="0.3">
      <c r="C13" s="42"/>
      <c r="D13" s="42"/>
      <c r="E13" s="42"/>
      <c r="F13" s="24"/>
      <c r="G13" s="42"/>
      <c r="H13" s="42"/>
      <c r="I13" s="24"/>
      <c r="J13" s="36" t="s">
        <v>52</v>
      </c>
      <c r="M13" s="8"/>
      <c r="N13" s="9"/>
    </row>
    <row r="14" spans="2:14" ht="14.25" customHeight="1" x14ac:dyDescent="0.3">
      <c r="C14" s="42"/>
      <c r="D14" s="42"/>
      <c r="E14" s="42"/>
      <c r="F14" s="24"/>
      <c r="G14" s="42"/>
      <c r="H14" s="42"/>
      <c r="I14" s="24"/>
      <c r="J14" s="36"/>
      <c r="M14" s="8"/>
      <c r="N14" s="9"/>
    </row>
    <row r="15" spans="2:14" ht="14.25" customHeight="1" x14ac:dyDescent="0.3">
      <c r="B15" s="10" t="s">
        <v>265</v>
      </c>
      <c r="C15" s="22">
        <v>96.638716502751677</v>
      </c>
      <c r="D15" s="38">
        <v>95.766144305077162</v>
      </c>
      <c r="E15" s="38">
        <v>95.134234791483578</v>
      </c>
      <c r="F15" s="22">
        <v>95.504462423502332</v>
      </c>
      <c r="G15" s="38">
        <v>92.804283953974007</v>
      </c>
      <c r="H15" s="47">
        <v>100</v>
      </c>
      <c r="I15" s="22">
        <v>93.649761715791087</v>
      </c>
      <c r="J15" s="22">
        <v>95.635433508304374</v>
      </c>
      <c r="K15" s="21"/>
      <c r="L15" s="21"/>
      <c r="M15" s="21"/>
      <c r="N15" s="23"/>
    </row>
    <row r="16" spans="2:14" ht="14.25" customHeight="1" x14ac:dyDescent="0.3">
      <c r="B16" s="10" t="s">
        <v>266</v>
      </c>
      <c r="C16" s="22">
        <v>3.0552985515276059</v>
      </c>
      <c r="D16" s="38">
        <v>3.7021941330248747</v>
      </c>
      <c r="E16" s="38">
        <v>3.4777846740558997</v>
      </c>
      <c r="F16" s="22">
        <v>3.6092632810549476</v>
      </c>
      <c r="G16" s="38">
        <v>4.7427767019436518</v>
      </c>
      <c r="H16" s="38" t="s">
        <v>102</v>
      </c>
      <c r="I16" s="22">
        <v>4.1855128792595799</v>
      </c>
      <c r="J16" s="22">
        <v>3.5305566056900322</v>
      </c>
      <c r="K16" s="21"/>
      <c r="L16" s="21"/>
      <c r="M16" s="21"/>
      <c r="N16" s="23"/>
    </row>
    <row r="17" spans="2:14" ht="14.25" customHeight="1" x14ac:dyDescent="0.3">
      <c r="B17" s="10" t="s">
        <v>258</v>
      </c>
      <c r="C17" s="22" t="s">
        <v>102</v>
      </c>
      <c r="D17" s="38">
        <v>0.53166156189798164</v>
      </c>
      <c r="E17" s="38">
        <v>1.387980534460564</v>
      </c>
      <c r="F17" s="51">
        <v>0.88627429544253078</v>
      </c>
      <c r="G17" s="38" t="s">
        <v>102</v>
      </c>
      <c r="H17" s="38" t="s">
        <v>102</v>
      </c>
      <c r="I17" s="22" t="s">
        <v>102</v>
      </c>
      <c r="J17" s="22">
        <v>0.83400988600558401</v>
      </c>
      <c r="K17" s="21"/>
      <c r="L17" s="21"/>
      <c r="M17" s="21"/>
      <c r="N17" s="23"/>
    </row>
    <row r="18" spans="2:14" ht="14.25" customHeight="1" x14ac:dyDescent="0.3">
      <c r="C18" s="55"/>
      <c r="D18" s="55"/>
      <c r="E18" s="55"/>
      <c r="F18" s="55"/>
      <c r="G18" s="55"/>
      <c r="H18" s="57"/>
      <c r="I18" s="55"/>
      <c r="J18" s="55"/>
      <c r="K18" s="21"/>
      <c r="L18" s="21"/>
      <c r="M18" s="21"/>
      <c r="N18" s="21"/>
    </row>
    <row r="19" spans="2:14" ht="14.25" customHeight="1" x14ac:dyDescent="0.3">
      <c r="B19" s="449" t="s">
        <v>267</v>
      </c>
      <c r="C19" s="25">
        <v>100</v>
      </c>
      <c r="D19" s="25">
        <v>100</v>
      </c>
      <c r="E19" s="25">
        <v>100</v>
      </c>
      <c r="F19" s="25">
        <v>100</v>
      </c>
      <c r="G19" s="25">
        <v>100</v>
      </c>
      <c r="H19" s="48">
        <v>100</v>
      </c>
      <c r="I19" s="25">
        <v>100</v>
      </c>
      <c r="J19" s="300">
        <v>100</v>
      </c>
      <c r="K19" s="25"/>
      <c r="L19" s="25"/>
      <c r="M19" s="25"/>
      <c r="N19" s="25"/>
    </row>
    <row r="20" spans="2:14" ht="14.25" customHeight="1" x14ac:dyDescent="0.3">
      <c r="B20" s="27"/>
      <c r="C20" s="27"/>
      <c r="D20" s="27"/>
      <c r="E20" s="27"/>
      <c r="F20" s="27"/>
      <c r="G20" s="27"/>
      <c r="H20" s="27"/>
      <c r="I20" s="27"/>
      <c r="J20" s="36"/>
      <c r="K20" s="25"/>
      <c r="L20" s="25"/>
      <c r="M20" s="25"/>
      <c r="N20" s="25"/>
    </row>
    <row r="21" spans="2:14" ht="14.25" customHeight="1" x14ac:dyDescent="0.3">
      <c r="B21" s="506" t="s">
        <v>90</v>
      </c>
      <c r="C21" s="302">
        <v>574</v>
      </c>
      <c r="D21" s="302">
        <v>1458</v>
      </c>
      <c r="E21" s="302">
        <v>1029</v>
      </c>
      <c r="F21" s="302">
        <v>2487</v>
      </c>
      <c r="G21" s="302">
        <v>147</v>
      </c>
      <c r="H21" s="302">
        <v>16</v>
      </c>
      <c r="I21" s="302">
        <v>163</v>
      </c>
      <c r="J21" s="302">
        <v>3224</v>
      </c>
      <c r="K21" s="29"/>
      <c r="L21" s="29"/>
      <c r="M21" s="29"/>
      <c r="N21" s="29"/>
    </row>
    <row r="22" spans="2:14" ht="14.25" customHeight="1" x14ac:dyDescent="0.25">
      <c r="B22" s="30" t="s">
        <v>121</v>
      </c>
      <c r="C22" s="30"/>
      <c r="D22" s="30"/>
      <c r="E22" s="30"/>
      <c r="F22" s="30"/>
      <c r="G22" s="30"/>
      <c r="H22" s="30"/>
      <c r="I22" s="30"/>
      <c r="J22" s="30"/>
      <c r="K22" s="31"/>
      <c r="L22" s="32"/>
      <c r="M22" s="32"/>
      <c r="N22" s="33"/>
    </row>
    <row r="23" spans="2:14" ht="14.25" customHeight="1" x14ac:dyDescent="0.25">
      <c r="B23" s="45" t="s">
        <v>122</v>
      </c>
      <c r="C23" s="31"/>
      <c r="D23" s="31"/>
      <c r="E23" s="31"/>
      <c r="F23" s="31"/>
      <c r="G23" s="31"/>
      <c r="H23" s="31"/>
      <c r="I23" s="31"/>
      <c r="J23" s="31"/>
    </row>
    <row r="24" spans="2:14" ht="14.25" customHeight="1" x14ac:dyDescent="0.25">
      <c r="B24" s="45" t="s">
        <v>123</v>
      </c>
    </row>
    <row r="25" spans="2:14" ht="14.25" customHeight="1" x14ac:dyDescent="0.25">
      <c r="B25" s="45" t="s">
        <v>268</v>
      </c>
    </row>
    <row r="26" spans="2:14" ht="14.25" customHeight="1" x14ac:dyDescent="0.25">
      <c r="B26" s="34" t="s">
        <v>91</v>
      </c>
    </row>
  </sheetData>
  <mergeCells count="1">
    <mergeCell ref="B2:J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BE87C-0704-4AED-A8BA-AC53A2827EC3}">
  <sheetPr>
    <tabColor rgb="FFFFFF00"/>
    <pageSetUpPr fitToPage="1"/>
  </sheetPr>
  <dimension ref="A1:V40"/>
  <sheetViews>
    <sheetView workbookViewId="0"/>
  </sheetViews>
  <sheetFormatPr defaultColWidth="9" defaultRowHeight="14.25" customHeight="1" x14ac:dyDescent="0.25"/>
  <cols>
    <col min="1" max="17" width="9" style="67"/>
    <col min="18" max="18" width="18.453125" style="67" customWidth="1"/>
    <col min="19" max="19" width="20.7265625" style="67" customWidth="1"/>
    <col min="20" max="20" width="21.81640625" style="67" customWidth="1"/>
    <col min="21" max="16384" width="9" style="67"/>
  </cols>
  <sheetData>
    <row r="1" spans="1:21" ht="18" x14ac:dyDescent="0.4">
      <c r="A1" s="422"/>
    </row>
    <row r="2" spans="1:21" ht="34.5" customHeight="1" x14ac:dyDescent="0.4">
      <c r="A2" s="422"/>
      <c r="B2" s="609" t="s">
        <v>67</v>
      </c>
      <c r="C2" s="609"/>
      <c r="D2" s="609"/>
      <c r="E2" s="609"/>
      <c r="F2" s="609"/>
      <c r="G2" s="609"/>
      <c r="H2" s="609"/>
      <c r="I2" s="554"/>
      <c r="J2" s="592"/>
      <c r="K2" s="592"/>
      <c r="L2" s="592"/>
      <c r="M2" s="592"/>
    </row>
    <row r="3" spans="1:21" ht="15.5" x14ac:dyDescent="0.35">
      <c r="B3" s="554"/>
      <c r="C3" s="554"/>
      <c r="D3" s="554"/>
      <c r="E3" s="554"/>
      <c r="F3" s="554"/>
      <c r="G3" s="554"/>
      <c r="H3" s="554"/>
      <c r="I3" s="554"/>
      <c r="J3" s="592"/>
      <c r="K3" s="592"/>
      <c r="L3" s="592"/>
      <c r="M3" s="592"/>
    </row>
    <row r="4" spans="1:21" s="423" customFormat="1" ht="15.5" x14ac:dyDescent="0.35"/>
    <row r="5" spans="1:21" ht="12.5" x14ac:dyDescent="0.25">
      <c r="A5" s="424"/>
    </row>
    <row r="6" spans="1:21" ht="14.25" customHeight="1" x14ac:dyDescent="0.25">
      <c r="A6" s="425"/>
      <c r="B6" s="425"/>
      <c r="C6" s="425"/>
      <c r="D6" s="425"/>
      <c r="E6" s="425"/>
      <c r="F6" s="426"/>
      <c r="N6" s="427"/>
      <c r="O6" s="427"/>
      <c r="P6" s="427"/>
      <c r="Q6" s="428"/>
      <c r="R6" s="607" t="s">
        <v>322</v>
      </c>
      <c r="S6" s="608"/>
      <c r="T6" s="608"/>
      <c r="U6" s="608"/>
    </row>
    <row r="7" spans="1:21" ht="14.25" customHeight="1" x14ac:dyDescent="0.25">
      <c r="A7" s="429"/>
      <c r="B7" s="426"/>
      <c r="C7" s="426"/>
      <c r="D7" s="426"/>
      <c r="E7" s="426"/>
      <c r="F7" s="426"/>
      <c r="N7" s="430"/>
      <c r="O7" s="430"/>
      <c r="P7" s="431"/>
      <c r="Q7" s="428"/>
      <c r="R7" s="608"/>
      <c r="S7" s="608"/>
      <c r="T7" s="608"/>
      <c r="U7" s="608"/>
    </row>
    <row r="8" spans="1:21" ht="13" x14ac:dyDescent="0.3">
      <c r="A8" s="432"/>
      <c r="B8" s="432"/>
      <c r="C8" s="433"/>
      <c r="D8" s="433"/>
      <c r="E8" s="433"/>
      <c r="F8" s="426"/>
      <c r="N8" s="430"/>
      <c r="O8" s="430"/>
      <c r="P8" s="431"/>
      <c r="Q8" s="428"/>
      <c r="R8" s="434"/>
      <c r="S8" s="434"/>
      <c r="T8" s="434"/>
      <c r="U8" s="435"/>
    </row>
    <row r="9" spans="1:21" ht="14.25" customHeight="1" x14ac:dyDescent="0.3">
      <c r="A9" s="432"/>
      <c r="B9" s="432"/>
      <c r="C9" s="433"/>
      <c r="D9" s="433"/>
      <c r="E9" s="433"/>
      <c r="F9" s="426"/>
      <c r="N9" s="436"/>
      <c r="O9" s="436"/>
      <c r="P9" s="437"/>
      <c r="Q9" s="428"/>
      <c r="R9" s="132"/>
      <c r="S9" s="474" t="s">
        <v>68</v>
      </c>
      <c r="T9" s="474" t="s">
        <v>68</v>
      </c>
      <c r="U9" s="476" t="s">
        <v>69</v>
      </c>
    </row>
    <row r="10" spans="1:21" ht="14.25" customHeight="1" x14ac:dyDescent="0.3">
      <c r="A10" s="432"/>
      <c r="B10" s="432"/>
      <c r="C10" s="433"/>
      <c r="D10" s="433"/>
      <c r="E10" s="433"/>
      <c r="F10" s="426"/>
      <c r="N10" s="436"/>
      <c r="O10" s="436"/>
      <c r="P10" s="437"/>
      <c r="Q10" s="428"/>
      <c r="R10" s="490"/>
      <c r="S10" s="475" t="s">
        <v>70</v>
      </c>
      <c r="T10" s="475" t="s">
        <v>71</v>
      </c>
      <c r="U10" s="477" t="s">
        <v>72</v>
      </c>
    </row>
    <row r="11" spans="1:21" ht="14.25" customHeight="1" x14ac:dyDescent="0.3">
      <c r="A11" s="438"/>
      <c r="B11" s="438"/>
      <c r="C11" s="439"/>
      <c r="D11" s="439"/>
      <c r="E11" s="439"/>
      <c r="F11" s="426"/>
      <c r="N11" s="436"/>
      <c r="O11" s="436"/>
      <c r="P11" s="440"/>
      <c r="Q11" s="428"/>
      <c r="R11" s="133"/>
      <c r="S11" s="368"/>
      <c r="T11" s="368" t="s">
        <v>73</v>
      </c>
      <c r="U11" s="152"/>
    </row>
    <row r="12" spans="1:21" ht="13" customHeight="1" x14ac:dyDescent="0.3">
      <c r="A12" s="438"/>
      <c r="B12" s="438"/>
      <c r="C12" s="439"/>
      <c r="D12" s="439"/>
      <c r="E12" s="439"/>
      <c r="F12" s="426"/>
      <c r="N12" s="436"/>
      <c r="O12" s="436"/>
      <c r="P12" s="440"/>
      <c r="Q12" s="428"/>
      <c r="R12" s="143" t="s">
        <v>74</v>
      </c>
      <c r="S12" s="136">
        <v>31.211705156960509</v>
      </c>
      <c r="T12" s="137">
        <v>34.817962462857359</v>
      </c>
      <c r="U12" s="152">
        <v>1576</v>
      </c>
    </row>
    <row r="13" spans="1:21" ht="13" x14ac:dyDescent="0.3">
      <c r="A13" s="438"/>
      <c r="B13" s="438"/>
      <c r="C13" s="439"/>
      <c r="D13" s="439"/>
      <c r="E13" s="439"/>
      <c r="F13" s="426"/>
      <c r="N13" s="436"/>
      <c r="O13" s="436"/>
      <c r="P13" s="437"/>
      <c r="Q13" s="428"/>
      <c r="R13" s="143"/>
      <c r="S13" s="136"/>
      <c r="T13" s="137"/>
      <c r="U13" s="152"/>
    </row>
    <row r="14" spans="1:21" ht="13" x14ac:dyDescent="0.3">
      <c r="N14" s="436"/>
      <c r="O14" s="436"/>
      <c r="P14" s="440"/>
      <c r="Q14" s="428"/>
      <c r="R14" s="143" t="s">
        <v>75</v>
      </c>
      <c r="S14" s="136">
        <v>29.016590119614769</v>
      </c>
      <c r="T14" s="137">
        <v>35.998014027092708</v>
      </c>
      <c r="U14" s="153">
        <v>3128</v>
      </c>
    </row>
    <row r="15" spans="1:21" ht="13" x14ac:dyDescent="0.3">
      <c r="N15" s="436"/>
      <c r="O15" s="436"/>
      <c r="P15" s="440"/>
      <c r="Q15" s="428"/>
      <c r="R15" s="143"/>
      <c r="S15" s="136"/>
      <c r="T15" s="137"/>
      <c r="U15" s="153"/>
    </row>
    <row r="16" spans="1:21" ht="13" x14ac:dyDescent="0.3">
      <c r="N16" s="436"/>
      <c r="O16" s="436"/>
      <c r="P16" s="437"/>
      <c r="Q16" s="441"/>
      <c r="R16" s="466" t="s">
        <v>76</v>
      </c>
      <c r="S16" s="501">
        <v>30.897329795329004</v>
      </c>
      <c r="T16" s="502">
        <v>38.867962915660137</v>
      </c>
      <c r="U16" s="503">
        <v>1277</v>
      </c>
    </row>
    <row r="17" spans="1:22" ht="12.5" x14ac:dyDescent="0.25">
      <c r="N17" s="436"/>
      <c r="O17" s="436"/>
      <c r="P17" s="440"/>
      <c r="Q17" s="441"/>
      <c r="R17" s="428"/>
      <c r="S17" s="428"/>
      <c r="T17" s="428"/>
      <c r="U17" s="428"/>
    </row>
    <row r="18" spans="1:22" ht="12.5" x14ac:dyDescent="0.25">
      <c r="N18" s="436"/>
      <c r="O18" s="436"/>
      <c r="P18" s="440"/>
      <c r="Q18" s="441"/>
      <c r="R18" s="428"/>
      <c r="S18" s="428"/>
      <c r="T18" s="428"/>
      <c r="U18" s="428"/>
    </row>
    <row r="19" spans="1:22" ht="12.5" x14ac:dyDescent="0.25">
      <c r="Q19" s="441"/>
      <c r="R19" s="428"/>
      <c r="S19" s="428"/>
      <c r="T19" s="428"/>
      <c r="U19" s="428"/>
    </row>
    <row r="20" spans="1:22" ht="13" x14ac:dyDescent="0.3">
      <c r="Q20" s="441"/>
      <c r="R20" s="131"/>
      <c r="S20" s="152"/>
      <c r="T20" s="152"/>
      <c r="U20" s="134"/>
    </row>
    <row r="21" spans="1:22" ht="15.5" x14ac:dyDescent="0.35">
      <c r="A21" s="423"/>
      <c r="Q21" s="441"/>
    </row>
    <row r="22" spans="1:22" ht="14.25" customHeight="1" x14ac:dyDescent="0.25">
      <c r="B22" s="442" t="s">
        <v>77</v>
      </c>
    </row>
    <row r="23" spans="1:22" ht="12.5" x14ac:dyDescent="0.25">
      <c r="A23" s="436"/>
      <c r="B23" s="442" t="s">
        <v>78</v>
      </c>
      <c r="C23" s="437"/>
      <c r="D23" s="437"/>
      <c r="E23" s="437"/>
      <c r="F23" s="428"/>
      <c r="N23" s="436"/>
      <c r="O23" s="436"/>
      <c r="P23" s="440"/>
      <c r="Q23" s="428"/>
    </row>
    <row r="24" spans="1:22" ht="13" x14ac:dyDescent="0.3">
      <c r="B24" s="443" t="s">
        <v>79</v>
      </c>
      <c r="N24" s="436"/>
      <c r="O24" s="436"/>
      <c r="P24" s="437"/>
      <c r="Q24" s="428"/>
      <c r="S24" s="133"/>
      <c r="T24" s="368"/>
      <c r="U24" s="368"/>
      <c r="V24" s="152"/>
    </row>
    <row r="25" spans="1:22" ht="13" x14ac:dyDescent="0.3">
      <c r="B25" s="443"/>
      <c r="N25" s="436"/>
      <c r="O25" s="436"/>
      <c r="P25" s="440"/>
      <c r="Q25" s="428"/>
      <c r="R25" s="537"/>
      <c r="S25" s="538"/>
      <c r="T25" s="539"/>
      <c r="U25" s="539"/>
      <c r="V25" s="540"/>
    </row>
    <row r="26" spans="1:22" ht="13" x14ac:dyDescent="0.3">
      <c r="N26" s="436"/>
      <c r="O26" s="436"/>
      <c r="P26" s="440"/>
      <c r="Q26" s="428"/>
      <c r="R26" s="537"/>
      <c r="S26" s="541"/>
      <c r="T26" s="542"/>
      <c r="U26" s="543"/>
      <c r="V26" s="544"/>
    </row>
    <row r="27" spans="1:22" ht="13" x14ac:dyDescent="0.3">
      <c r="R27" s="537"/>
      <c r="S27" s="541"/>
      <c r="T27" s="542"/>
      <c r="U27" s="543"/>
      <c r="V27" s="544"/>
    </row>
    <row r="28" spans="1:22" ht="13" x14ac:dyDescent="0.3">
      <c r="N28" s="427"/>
      <c r="O28" s="427"/>
      <c r="P28" s="427"/>
      <c r="Q28" s="428"/>
      <c r="R28" s="537"/>
      <c r="S28" s="545"/>
      <c r="T28" s="546"/>
      <c r="U28" s="547"/>
      <c r="V28" s="540"/>
    </row>
    <row r="29" spans="1:22" ht="13" x14ac:dyDescent="0.3">
      <c r="A29" s="427"/>
      <c r="B29" s="427"/>
      <c r="C29" s="427"/>
      <c r="D29" s="427"/>
      <c r="E29" s="427"/>
      <c r="F29" s="428"/>
      <c r="N29" s="430"/>
      <c r="O29" s="430"/>
      <c r="P29" s="431"/>
      <c r="Q29" s="428"/>
      <c r="R29" s="537"/>
      <c r="S29" s="545"/>
      <c r="T29" s="546"/>
      <c r="U29" s="547"/>
      <c r="V29" s="548"/>
    </row>
    <row r="30" spans="1:22" ht="13" x14ac:dyDescent="0.3">
      <c r="A30" s="444"/>
      <c r="B30" s="428"/>
      <c r="C30" s="428"/>
      <c r="D30" s="428"/>
      <c r="E30" s="428"/>
      <c r="F30" s="428"/>
      <c r="N30" s="430"/>
      <c r="O30" s="430"/>
      <c r="P30" s="431"/>
      <c r="Q30" s="428"/>
      <c r="R30" s="537"/>
      <c r="S30" s="541"/>
      <c r="T30" s="542"/>
      <c r="U30" s="543"/>
      <c r="V30" s="549"/>
    </row>
    <row r="31" spans="1:22" ht="13" x14ac:dyDescent="0.3">
      <c r="A31" s="430"/>
      <c r="B31" s="430"/>
      <c r="C31" s="431"/>
      <c r="D31" s="431"/>
      <c r="E31" s="431"/>
      <c r="F31" s="428"/>
      <c r="N31" s="436"/>
      <c r="O31" s="436"/>
      <c r="P31" s="437"/>
      <c r="Q31" s="428"/>
      <c r="R31" s="537"/>
      <c r="S31" s="541"/>
      <c r="T31" s="542"/>
      <c r="U31" s="543"/>
      <c r="V31" s="549"/>
    </row>
    <row r="32" spans="1:22" ht="13" x14ac:dyDescent="0.3">
      <c r="A32" s="430"/>
      <c r="B32" s="430"/>
      <c r="C32" s="431"/>
      <c r="D32" s="431"/>
      <c r="E32" s="431"/>
      <c r="F32" s="428"/>
      <c r="N32" s="436"/>
      <c r="O32" s="436"/>
      <c r="P32" s="440"/>
      <c r="Q32" s="428"/>
      <c r="R32" s="537"/>
      <c r="S32" s="545"/>
      <c r="T32" s="546"/>
      <c r="U32" s="547"/>
      <c r="V32" s="540"/>
    </row>
    <row r="33" spans="1:22" ht="13" x14ac:dyDescent="0.3">
      <c r="A33" s="436"/>
      <c r="B33" s="436"/>
      <c r="C33" s="437"/>
      <c r="D33" s="437"/>
      <c r="E33" s="437"/>
      <c r="F33" s="428"/>
      <c r="N33" s="436"/>
      <c r="O33" s="436"/>
      <c r="P33" s="440"/>
      <c r="Q33" s="428"/>
      <c r="R33" s="537"/>
      <c r="S33" s="545"/>
      <c r="T33" s="546"/>
      <c r="U33" s="547"/>
      <c r="V33" s="540"/>
    </row>
    <row r="34" spans="1:22" ht="13" x14ac:dyDescent="0.3">
      <c r="A34" s="436"/>
      <c r="B34" s="436"/>
      <c r="C34" s="437"/>
      <c r="D34" s="437"/>
      <c r="E34" s="437"/>
      <c r="F34" s="428"/>
      <c r="N34" s="436"/>
      <c r="O34" s="436"/>
      <c r="P34" s="437"/>
      <c r="Q34" s="428"/>
      <c r="R34" s="537"/>
      <c r="S34" s="550"/>
      <c r="T34" s="551"/>
      <c r="U34" s="552"/>
      <c r="V34" s="553"/>
    </row>
    <row r="35" spans="1:22" ht="13" x14ac:dyDescent="0.3">
      <c r="A35" s="436"/>
      <c r="B35" s="436"/>
      <c r="C35" s="437"/>
      <c r="D35" s="437"/>
      <c r="E35" s="437"/>
      <c r="F35" s="428"/>
      <c r="N35" s="436"/>
      <c r="O35" s="436"/>
      <c r="P35" s="440"/>
      <c r="Q35" s="428"/>
      <c r="R35" s="537"/>
      <c r="S35" s="545"/>
      <c r="T35" s="546"/>
      <c r="U35" s="547"/>
      <c r="V35" s="540"/>
    </row>
    <row r="36" spans="1:22" ht="12.5" x14ac:dyDescent="0.25">
      <c r="N36" s="436"/>
      <c r="O36" s="436"/>
      <c r="P36" s="440"/>
      <c r="Q36" s="428"/>
      <c r="R36" s="537"/>
      <c r="S36" s="537"/>
      <c r="T36" s="537"/>
      <c r="U36" s="537"/>
      <c r="V36" s="537"/>
    </row>
    <row r="37" spans="1:22" ht="12.5" x14ac:dyDescent="0.25">
      <c r="N37" s="436"/>
      <c r="O37" s="436"/>
      <c r="P37" s="437"/>
      <c r="Q37" s="428"/>
      <c r="R37" s="537"/>
      <c r="S37" s="537"/>
      <c r="T37" s="537"/>
      <c r="U37" s="537"/>
      <c r="V37" s="537"/>
    </row>
    <row r="38" spans="1:22" ht="12.5" x14ac:dyDescent="0.25">
      <c r="N38" s="436"/>
      <c r="O38" s="436"/>
      <c r="P38" s="440"/>
      <c r="Q38" s="428"/>
      <c r="R38" s="537"/>
      <c r="S38" s="537"/>
      <c r="T38" s="537"/>
      <c r="U38" s="537"/>
      <c r="V38" s="537"/>
    </row>
    <row r="39" spans="1:22" ht="12.5" x14ac:dyDescent="0.25">
      <c r="N39" s="436"/>
      <c r="O39" s="436"/>
      <c r="P39" s="440"/>
      <c r="Q39" s="428"/>
      <c r="R39" s="537"/>
      <c r="S39" s="537"/>
      <c r="T39" s="537"/>
      <c r="U39" s="537"/>
      <c r="V39" s="537"/>
    </row>
    <row r="40" spans="1:22" ht="12.5" x14ac:dyDescent="0.25"/>
  </sheetData>
  <mergeCells count="2">
    <mergeCell ref="R6:U7"/>
    <mergeCell ref="B2:H2"/>
  </mergeCells>
  <pageMargins left="0.7" right="0.7" top="0.75" bottom="0.75" header="0.3" footer="0.3"/>
  <pageSetup paperSize="9" scale="9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75C3-758E-43BB-B28C-48F2B154B51C}">
  <sheetPr>
    <tabColor rgb="FFCC99FF"/>
    <pageSetUpPr fitToPage="1"/>
  </sheetPr>
  <dimension ref="B1:S92"/>
  <sheetViews>
    <sheetView workbookViewId="0"/>
  </sheetViews>
  <sheetFormatPr defaultColWidth="10.453125" defaultRowHeight="14.5" x14ac:dyDescent="0.35"/>
  <cols>
    <col min="1" max="1" width="9.1796875" style="478" customWidth="1"/>
    <col min="2" max="2" width="22.453125" style="478" customWidth="1"/>
    <col min="3" max="3" width="15.453125" style="478" customWidth="1"/>
    <col min="4" max="4" width="9.453125" style="478" customWidth="1"/>
    <col min="5" max="5" width="12.81640625" style="318" customWidth="1"/>
    <col min="6" max="14" width="10.453125" style="478"/>
    <col min="15" max="15" width="10.453125" style="479"/>
    <col min="16" max="16384" width="10.453125" style="478"/>
  </cols>
  <sheetData>
    <row r="1" spans="2:19" ht="14.25" customHeight="1" x14ac:dyDescent="0.4">
      <c r="B1" s="196"/>
    </row>
    <row r="2" spans="2:19" s="479" customFormat="1" ht="18.75" customHeight="1" x14ac:dyDescent="0.35">
      <c r="B2" s="197" t="s">
        <v>338</v>
      </c>
      <c r="E2" s="480"/>
    </row>
    <row r="3" spans="2:19" s="481" customFormat="1" ht="14.25" customHeight="1" x14ac:dyDescent="0.3">
      <c r="B3" s="482"/>
      <c r="E3" s="483"/>
      <c r="F3" s="479"/>
      <c r="G3" s="479"/>
      <c r="H3" s="479"/>
      <c r="I3" s="479"/>
      <c r="J3" s="479"/>
      <c r="K3" s="479"/>
      <c r="L3" s="479"/>
      <c r="M3" s="479"/>
      <c r="N3" s="479"/>
      <c r="O3" s="479"/>
      <c r="P3" s="479"/>
      <c r="Q3" s="479"/>
      <c r="R3" s="479"/>
      <c r="S3" s="479"/>
    </row>
    <row r="4" spans="2:19" s="481" customFormat="1" ht="14.25" customHeight="1" x14ac:dyDescent="0.3">
      <c r="B4" s="315" t="s">
        <v>81</v>
      </c>
      <c r="E4" s="483"/>
      <c r="F4" s="479"/>
      <c r="G4" s="479"/>
      <c r="H4" s="479"/>
      <c r="I4" s="479"/>
      <c r="J4" s="479"/>
      <c r="K4" s="479"/>
      <c r="L4" s="479"/>
      <c r="M4" s="479"/>
      <c r="N4" s="479"/>
      <c r="O4" s="479"/>
      <c r="P4" s="479"/>
      <c r="Q4" s="479"/>
      <c r="R4" s="479"/>
      <c r="S4" s="479"/>
    </row>
    <row r="5" spans="2:19" s="481" customFormat="1" ht="14.25" customHeight="1" x14ac:dyDescent="0.3">
      <c r="B5" s="316"/>
      <c r="C5" s="317" t="s">
        <v>269</v>
      </c>
      <c r="D5" s="317" t="s">
        <v>95</v>
      </c>
      <c r="E5" s="339" t="s">
        <v>51</v>
      </c>
      <c r="F5" s="479"/>
      <c r="G5" s="479"/>
      <c r="H5" s="479"/>
      <c r="I5" s="479"/>
      <c r="J5" s="479"/>
      <c r="K5" s="479"/>
      <c r="L5" s="479"/>
      <c r="M5" s="479"/>
      <c r="N5" s="479"/>
      <c r="O5" s="479"/>
      <c r="P5" s="479"/>
      <c r="Q5" s="479"/>
      <c r="R5" s="479"/>
      <c r="S5" s="479"/>
    </row>
    <row r="6" spans="2:19" s="481" customFormat="1" ht="14.25" customHeight="1" x14ac:dyDescent="0.3">
      <c r="B6" s="199"/>
      <c r="C6" s="484"/>
      <c r="D6" s="200" t="s">
        <v>82</v>
      </c>
      <c r="E6" s="483"/>
      <c r="F6" s="479"/>
      <c r="G6" s="479"/>
      <c r="H6" s="479"/>
      <c r="I6" s="479"/>
      <c r="J6" s="479"/>
      <c r="K6" s="479"/>
      <c r="L6" s="479"/>
      <c r="M6" s="479"/>
      <c r="N6" s="479"/>
      <c r="O6" s="479"/>
      <c r="P6" s="479"/>
      <c r="Q6" s="479"/>
      <c r="R6" s="479"/>
      <c r="S6" s="479"/>
    </row>
    <row r="7" spans="2:19" s="481" customFormat="1" ht="14.25" customHeight="1" x14ac:dyDescent="0.3">
      <c r="B7" s="199"/>
      <c r="D7" s="484"/>
      <c r="E7" s="483"/>
      <c r="F7" s="479"/>
      <c r="G7" s="479"/>
      <c r="H7" s="479"/>
      <c r="I7" s="479"/>
      <c r="J7" s="479"/>
      <c r="K7" s="479"/>
      <c r="L7" s="479"/>
      <c r="M7" s="479"/>
      <c r="N7" s="479"/>
      <c r="O7" s="479"/>
      <c r="P7" s="479"/>
      <c r="Q7" s="479"/>
      <c r="R7" s="479"/>
      <c r="S7" s="479"/>
    </row>
    <row r="8" spans="2:19" s="481" customFormat="1" ht="14.25" customHeight="1" x14ac:dyDescent="0.3">
      <c r="B8" s="201" t="s">
        <v>47</v>
      </c>
      <c r="C8" s="209">
        <v>17.496899046571638</v>
      </c>
      <c r="D8" s="341">
        <v>1359.670976845312</v>
      </c>
      <c r="E8" s="340">
        <v>1951</v>
      </c>
      <c r="F8" s="479"/>
      <c r="G8" s="479"/>
      <c r="H8" s="479"/>
      <c r="I8" s="479"/>
      <c r="J8" s="479"/>
      <c r="K8" s="479"/>
      <c r="L8" s="479"/>
      <c r="M8" s="479"/>
      <c r="N8" s="479"/>
      <c r="O8" s="479"/>
      <c r="P8" s="479"/>
      <c r="Q8" s="479"/>
      <c r="R8" s="479"/>
      <c r="S8" s="479"/>
    </row>
    <row r="9" spans="2:19" s="481" customFormat="1" ht="14.25" customHeight="1" x14ac:dyDescent="0.3">
      <c r="B9" s="199" t="s">
        <v>48</v>
      </c>
      <c r="C9" s="209">
        <v>108.12965039526773</v>
      </c>
      <c r="D9" s="341">
        <v>1956.4206145225519</v>
      </c>
      <c r="E9" s="340">
        <v>3058</v>
      </c>
      <c r="F9" s="479"/>
      <c r="G9" s="479"/>
      <c r="H9" s="479"/>
      <c r="I9" s="479"/>
      <c r="J9" s="479"/>
      <c r="K9" s="479"/>
      <c r="L9" s="479"/>
      <c r="M9" s="479"/>
      <c r="N9" s="479"/>
      <c r="O9" s="479"/>
      <c r="P9" s="479"/>
      <c r="Q9" s="479"/>
      <c r="R9" s="479"/>
      <c r="S9" s="479"/>
    </row>
    <row r="10" spans="2:19" s="481" customFormat="1" ht="14.25" customHeight="1" x14ac:dyDescent="0.3">
      <c r="B10" s="199" t="s">
        <v>152</v>
      </c>
      <c r="C10" s="209">
        <v>93.634349138506536</v>
      </c>
      <c r="D10" s="341">
        <v>753.08761901537935</v>
      </c>
      <c r="E10" s="340">
        <v>1817</v>
      </c>
      <c r="F10" s="479"/>
      <c r="G10" s="479"/>
      <c r="H10" s="479"/>
      <c r="I10" s="479"/>
      <c r="J10" s="479"/>
      <c r="K10" s="479"/>
      <c r="L10" s="479"/>
      <c r="M10" s="479"/>
      <c r="N10" s="479"/>
      <c r="O10" s="479"/>
      <c r="P10" s="479"/>
      <c r="Q10" s="479"/>
      <c r="R10" s="479"/>
      <c r="S10" s="479"/>
    </row>
    <row r="11" spans="2:19" s="481" customFormat="1" ht="14.25" customHeight="1" x14ac:dyDescent="0.3">
      <c r="B11" s="202" t="s">
        <v>104</v>
      </c>
      <c r="C11" s="210">
        <v>219.26089858034592</v>
      </c>
      <c r="D11" s="211">
        <v>4069.1792103832399</v>
      </c>
      <c r="E11" s="469">
        <v>6826</v>
      </c>
      <c r="F11" s="479"/>
      <c r="G11" s="479"/>
      <c r="H11" s="479"/>
      <c r="I11" s="479"/>
      <c r="J11" s="479"/>
      <c r="K11" s="479"/>
      <c r="L11" s="479"/>
      <c r="M11" s="479"/>
      <c r="N11" s="479"/>
      <c r="O11" s="479"/>
      <c r="P11" s="479"/>
      <c r="Q11" s="479"/>
      <c r="R11" s="479"/>
      <c r="S11" s="479"/>
    </row>
    <row r="12" spans="2:19" s="481" customFormat="1" ht="14.25" customHeight="1" x14ac:dyDescent="0.3">
      <c r="B12" s="202"/>
      <c r="C12" s="210"/>
      <c r="D12" s="204"/>
      <c r="E12" s="340"/>
      <c r="F12" s="479"/>
      <c r="G12" s="479"/>
      <c r="H12" s="479"/>
      <c r="I12" s="479"/>
      <c r="J12" s="479"/>
      <c r="K12" s="479"/>
      <c r="L12" s="479"/>
      <c r="M12" s="479"/>
      <c r="N12" s="479"/>
      <c r="O12" s="479"/>
      <c r="P12" s="479"/>
      <c r="Q12" s="479"/>
      <c r="R12" s="479"/>
      <c r="S12" s="479"/>
    </row>
    <row r="13" spans="2:19" s="481" customFormat="1" ht="14.25" customHeight="1" x14ac:dyDescent="0.3">
      <c r="B13" s="201" t="s">
        <v>47</v>
      </c>
      <c r="C13" s="209">
        <v>91.768078716972923</v>
      </c>
      <c r="D13" s="204">
        <v>3632.2091093232812</v>
      </c>
      <c r="E13" s="340">
        <v>5361</v>
      </c>
      <c r="F13" s="479"/>
      <c r="G13" s="479"/>
      <c r="H13" s="479"/>
      <c r="I13" s="479"/>
      <c r="J13" s="479"/>
      <c r="K13" s="479"/>
      <c r="L13" s="479"/>
      <c r="M13" s="479"/>
      <c r="N13" s="479"/>
      <c r="O13" s="479"/>
      <c r="P13" s="479"/>
      <c r="Q13" s="479"/>
      <c r="R13" s="479"/>
      <c r="S13" s="479"/>
    </row>
    <row r="14" spans="2:19" s="481" customFormat="1" ht="14.25" customHeight="1" x14ac:dyDescent="0.3">
      <c r="B14" s="199" t="s">
        <v>48</v>
      </c>
      <c r="C14" s="209">
        <v>140.10665554927061</v>
      </c>
      <c r="D14" s="204">
        <v>1552.34564498278</v>
      </c>
      <c r="E14" s="340">
        <v>2502</v>
      </c>
      <c r="F14" s="479"/>
      <c r="G14" s="479"/>
      <c r="H14" s="479"/>
      <c r="I14" s="479"/>
      <c r="J14" s="479"/>
      <c r="K14" s="479"/>
      <c r="L14" s="479"/>
      <c r="M14" s="479"/>
      <c r="N14" s="479"/>
      <c r="O14" s="479"/>
      <c r="P14" s="479"/>
      <c r="Q14" s="479"/>
      <c r="R14" s="479"/>
      <c r="S14" s="479"/>
    </row>
    <row r="15" spans="2:19" s="481" customFormat="1" ht="14.25" customHeight="1" x14ac:dyDescent="0.3">
      <c r="B15" s="199" t="s">
        <v>152</v>
      </c>
      <c r="C15" s="209">
        <v>147.49397047293277</v>
      </c>
      <c r="D15" s="204">
        <v>1091.1233683130497</v>
      </c>
      <c r="E15" s="340">
        <v>2750</v>
      </c>
      <c r="F15" s="479"/>
      <c r="G15" s="479"/>
      <c r="H15" s="479"/>
      <c r="I15" s="479"/>
      <c r="J15" s="479"/>
      <c r="K15" s="479"/>
      <c r="L15" s="479"/>
      <c r="M15" s="566"/>
      <c r="N15" s="479"/>
      <c r="O15" s="479"/>
      <c r="P15" s="479"/>
      <c r="Q15" s="479"/>
      <c r="R15" s="479"/>
      <c r="S15" s="479"/>
    </row>
    <row r="16" spans="2:19" s="481" customFormat="1" ht="14.25" customHeight="1" x14ac:dyDescent="0.3">
      <c r="B16" s="202" t="s">
        <v>105</v>
      </c>
      <c r="C16" s="210">
        <v>379.36870473917634</v>
      </c>
      <c r="D16" s="470">
        <v>6275.6781226191115</v>
      </c>
      <c r="E16" s="469">
        <v>10613</v>
      </c>
      <c r="F16" s="479"/>
      <c r="G16" s="479"/>
      <c r="H16" s="479"/>
      <c r="I16" s="479"/>
      <c r="J16" s="479"/>
      <c r="K16" s="479"/>
      <c r="L16" s="479"/>
      <c r="M16" s="565"/>
      <c r="N16" s="479"/>
      <c r="O16" s="479"/>
      <c r="P16" s="479"/>
      <c r="Q16" s="479"/>
      <c r="R16" s="479"/>
      <c r="S16" s="479"/>
    </row>
    <row r="17" spans="2:19" s="481" customFormat="1" ht="14.25" customHeight="1" x14ac:dyDescent="0.3">
      <c r="B17" s="202"/>
      <c r="C17" s="210"/>
      <c r="D17" s="204"/>
      <c r="E17" s="340"/>
      <c r="F17" s="479"/>
      <c r="G17" s="479"/>
      <c r="H17" s="479"/>
      <c r="I17" s="479"/>
      <c r="J17" s="479"/>
      <c r="K17" s="479"/>
      <c r="L17" s="479"/>
      <c r="M17" s="565"/>
      <c r="N17" s="479"/>
      <c r="O17" s="479"/>
      <c r="P17" s="479"/>
      <c r="Q17" s="479"/>
      <c r="R17" s="479"/>
      <c r="S17" s="479"/>
    </row>
    <row r="18" spans="2:19" s="481" customFormat="1" ht="14.25" customHeight="1" x14ac:dyDescent="0.3">
      <c r="B18" s="201" t="s">
        <v>47</v>
      </c>
      <c r="C18" s="209">
        <v>59.856264577784316</v>
      </c>
      <c r="D18" s="204">
        <v>4481.6723861497076</v>
      </c>
      <c r="E18" s="340">
        <v>6667</v>
      </c>
      <c r="F18" s="479"/>
      <c r="G18" s="479"/>
      <c r="H18" s="479"/>
      <c r="I18" s="565"/>
      <c r="J18" s="479"/>
      <c r="K18" s="479"/>
      <c r="L18" s="479"/>
      <c r="M18" s="568"/>
      <c r="N18" s="479"/>
      <c r="O18" s="479"/>
      <c r="P18" s="479"/>
      <c r="Q18" s="479"/>
      <c r="R18" s="479"/>
      <c r="S18" s="479"/>
    </row>
    <row r="19" spans="2:19" s="481" customFormat="1" ht="14.25" customHeight="1" x14ac:dyDescent="0.3">
      <c r="B19" s="199" t="s">
        <v>48</v>
      </c>
      <c r="C19" s="209">
        <v>32.283760698775339</v>
      </c>
      <c r="D19" s="204">
        <v>690.77765860420186</v>
      </c>
      <c r="E19" s="340">
        <v>1158</v>
      </c>
      <c r="F19" s="479"/>
      <c r="G19" s="479"/>
      <c r="H19" s="479"/>
      <c r="I19" s="565"/>
      <c r="J19" s="479"/>
      <c r="K19" s="479"/>
      <c r="L19" s="479"/>
      <c r="M19" s="479"/>
      <c r="N19" s="479"/>
      <c r="O19" s="479"/>
      <c r="P19" s="479"/>
      <c r="Q19" s="479"/>
      <c r="R19" s="479"/>
      <c r="S19" s="479"/>
    </row>
    <row r="20" spans="2:19" s="481" customFormat="1" ht="14.25" customHeight="1" x14ac:dyDescent="0.3">
      <c r="B20" s="199" t="s">
        <v>152</v>
      </c>
      <c r="C20" s="209">
        <v>66.126517354386181</v>
      </c>
      <c r="D20" s="204">
        <v>1040.128142940209</v>
      </c>
      <c r="E20" s="340">
        <v>2756</v>
      </c>
      <c r="F20" s="479"/>
      <c r="G20" s="479"/>
      <c r="H20" s="479"/>
      <c r="I20" s="566"/>
      <c r="J20" s="479"/>
      <c r="K20" s="479"/>
      <c r="L20" s="479"/>
      <c r="M20" s="479"/>
      <c r="N20" s="479"/>
      <c r="O20" s="479"/>
      <c r="P20" s="479"/>
      <c r="Q20" s="479"/>
      <c r="R20" s="479"/>
      <c r="S20" s="479"/>
    </row>
    <row r="21" spans="2:19" s="481" customFormat="1" ht="14.25" customHeight="1" x14ac:dyDescent="0.3">
      <c r="B21" s="202" t="s">
        <v>106</v>
      </c>
      <c r="C21" s="210">
        <v>158.26654263094585</v>
      </c>
      <c r="D21" s="470">
        <v>6212.5781876941182</v>
      </c>
      <c r="E21" s="469">
        <v>10581</v>
      </c>
      <c r="F21" s="479"/>
      <c r="G21" s="479"/>
      <c r="H21" s="479"/>
      <c r="I21" s="567"/>
      <c r="J21" s="479"/>
      <c r="K21" s="479"/>
      <c r="L21" s="479"/>
      <c r="M21" s="479"/>
      <c r="N21" s="479"/>
      <c r="O21" s="479"/>
      <c r="P21" s="479"/>
      <c r="Q21" s="479"/>
      <c r="R21" s="479"/>
      <c r="S21" s="479"/>
    </row>
    <row r="22" spans="2:19" s="481" customFormat="1" ht="14.25" customHeight="1" x14ac:dyDescent="0.3">
      <c r="B22" s="203"/>
      <c r="C22" s="204"/>
      <c r="D22" s="204"/>
      <c r="E22" s="340"/>
      <c r="F22" s="479"/>
      <c r="G22" s="479"/>
      <c r="H22" s="479"/>
      <c r="I22" s="479"/>
      <c r="J22" s="479"/>
      <c r="K22" s="479"/>
      <c r="L22" s="479"/>
      <c r="M22" s="479"/>
      <c r="N22" s="479"/>
      <c r="O22" s="479"/>
      <c r="P22" s="479"/>
      <c r="Q22" s="479"/>
      <c r="R22" s="479"/>
      <c r="S22" s="479"/>
    </row>
    <row r="23" spans="2:19" s="481" customFormat="1" ht="14.25" customHeight="1" x14ac:dyDescent="0.3">
      <c r="B23" s="201" t="s">
        <v>47</v>
      </c>
      <c r="C23" s="73">
        <v>151.62434329475721</v>
      </c>
      <c r="D23" s="73">
        <v>8113.8814954729869</v>
      </c>
      <c r="E23" s="340">
        <v>12028</v>
      </c>
      <c r="F23" s="479"/>
      <c r="G23" s="479"/>
      <c r="H23" s="479"/>
      <c r="I23" s="479"/>
      <c r="J23" s="479"/>
      <c r="K23" s="479"/>
      <c r="L23" s="479"/>
      <c r="M23" s="479"/>
      <c r="N23" s="479"/>
      <c r="O23" s="479"/>
      <c r="P23" s="479"/>
      <c r="Q23" s="479"/>
      <c r="R23" s="479"/>
      <c r="S23" s="479"/>
    </row>
    <row r="24" spans="2:19" s="481" customFormat="1" ht="14.25" customHeight="1" x14ac:dyDescent="0.3">
      <c r="B24" s="199" t="s">
        <v>48</v>
      </c>
      <c r="C24" s="73">
        <v>172.39041624804591</v>
      </c>
      <c r="D24" s="73">
        <v>2243.123303586985</v>
      </c>
      <c r="E24" s="340">
        <v>3660</v>
      </c>
      <c r="F24" s="479"/>
      <c r="G24" s="479"/>
      <c r="H24" s="479"/>
      <c r="I24" s="479"/>
      <c r="J24" s="479"/>
      <c r="K24" s="479"/>
      <c r="L24" s="479"/>
      <c r="M24" s="479"/>
      <c r="N24" s="479"/>
      <c r="O24" s="479"/>
      <c r="P24" s="479"/>
      <c r="Q24" s="479"/>
      <c r="R24" s="479"/>
      <c r="S24" s="479"/>
    </row>
    <row r="25" spans="2:19" s="481" customFormat="1" ht="14.25" customHeight="1" x14ac:dyDescent="0.3">
      <c r="B25" s="199" t="s">
        <v>152</v>
      </c>
      <c r="C25" s="73">
        <v>213.62048782731893</v>
      </c>
      <c r="D25" s="73">
        <v>2131.2515112532606</v>
      </c>
      <c r="E25" s="340">
        <v>5506</v>
      </c>
      <c r="F25" s="479"/>
      <c r="G25" s="479"/>
      <c r="H25" s="479"/>
      <c r="I25" s="479"/>
      <c r="J25" s="479"/>
      <c r="K25" s="479"/>
      <c r="L25" s="479"/>
      <c r="M25" s="479"/>
      <c r="N25" s="479"/>
      <c r="O25" s="479"/>
      <c r="P25" s="479"/>
      <c r="Q25" s="479"/>
      <c r="R25" s="479"/>
      <c r="S25" s="479"/>
    </row>
    <row r="26" spans="2:19" s="481" customFormat="1" ht="14.25" customHeight="1" x14ac:dyDescent="0.3">
      <c r="B26" s="202" t="s">
        <v>107</v>
      </c>
      <c r="C26" s="76">
        <v>537.6352473701221</v>
      </c>
      <c r="D26" s="76">
        <v>12488.2563103132</v>
      </c>
      <c r="E26" s="469">
        <v>21194</v>
      </c>
      <c r="F26" s="479"/>
      <c r="G26" s="479"/>
      <c r="H26" s="479"/>
      <c r="I26" s="479"/>
      <c r="J26" s="479"/>
      <c r="K26" s="479"/>
      <c r="L26" s="479"/>
      <c r="M26" s="479"/>
      <c r="N26" s="479"/>
      <c r="O26" s="479"/>
      <c r="P26" s="479"/>
      <c r="Q26" s="479"/>
      <c r="R26" s="479"/>
      <c r="S26" s="479"/>
    </row>
    <row r="27" spans="2:19" s="481" customFormat="1" ht="14.25" customHeight="1" x14ac:dyDescent="0.3">
      <c r="B27" s="203"/>
      <c r="C27" s="204"/>
      <c r="D27" s="204"/>
      <c r="E27" s="340"/>
      <c r="F27" s="479"/>
      <c r="G27" s="479"/>
      <c r="H27" s="479"/>
      <c r="I27" s="479"/>
      <c r="J27" s="479"/>
      <c r="K27" s="479"/>
      <c r="L27" s="479"/>
      <c r="M27" s="479"/>
      <c r="N27" s="479"/>
      <c r="O27" s="479"/>
      <c r="P27" s="479"/>
      <c r="Q27" s="479"/>
      <c r="R27" s="479"/>
      <c r="S27" s="479"/>
    </row>
    <row r="28" spans="2:19" s="481" customFormat="1" ht="14.25" customHeight="1" x14ac:dyDescent="0.3">
      <c r="B28" s="201" t="s">
        <v>47</v>
      </c>
      <c r="C28" s="204">
        <v>15.243511732427208</v>
      </c>
      <c r="D28" s="204">
        <v>3691.8813362889837</v>
      </c>
      <c r="E28" s="340">
        <v>6028</v>
      </c>
      <c r="F28" s="479"/>
      <c r="G28" s="479"/>
      <c r="H28" s="479"/>
      <c r="I28" s="479"/>
      <c r="J28" s="479"/>
      <c r="K28" s="479"/>
      <c r="L28" s="479"/>
      <c r="M28" s="479"/>
      <c r="N28" s="479"/>
      <c r="O28" s="479"/>
      <c r="P28" s="479"/>
      <c r="Q28" s="479"/>
      <c r="R28" s="479"/>
      <c r="S28" s="479"/>
    </row>
    <row r="29" spans="2:19" s="481" customFormat="1" ht="14.25" customHeight="1" x14ac:dyDescent="0.3">
      <c r="B29" s="199" t="s">
        <v>48</v>
      </c>
      <c r="C29" s="204" t="s">
        <v>102</v>
      </c>
      <c r="D29" s="204">
        <v>302.40670681330653</v>
      </c>
      <c r="E29" s="340">
        <v>547</v>
      </c>
      <c r="F29" s="479"/>
      <c r="G29" s="479"/>
      <c r="H29" s="479"/>
      <c r="I29" s="479"/>
      <c r="J29" s="479"/>
      <c r="K29" s="479"/>
      <c r="L29" s="479"/>
      <c r="M29" s="479"/>
      <c r="N29" s="479"/>
      <c r="O29" s="479"/>
      <c r="P29" s="479"/>
      <c r="Q29" s="479"/>
      <c r="R29" s="479"/>
      <c r="S29" s="479"/>
    </row>
    <row r="30" spans="2:19" s="481" customFormat="1" ht="14.25" customHeight="1" x14ac:dyDescent="0.3">
      <c r="B30" s="199" t="s">
        <v>152</v>
      </c>
      <c r="C30" s="204">
        <v>8.4015041357550544</v>
      </c>
      <c r="D30" s="204">
        <v>717.68158838534976</v>
      </c>
      <c r="E30" s="340">
        <v>2215</v>
      </c>
      <c r="F30" s="479"/>
      <c r="G30" s="479"/>
      <c r="H30" s="479"/>
      <c r="I30" s="479"/>
      <c r="J30" s="479"/>
      <c r="K30" s="479"/>
      <c r="L30" s="479"/>
      <c r="M30" s="479"/>
      <c r="N30" s="479"/>
      <c r="O30" s="479"/>
      <c r="P30" s="479"/>
      <c r="Q30" s="479"/>
      <c r="R30" s="479"/>
      <c r="S30" s="479"/>
    </row>
    <row r="31" spans="2:19" s="481" customFormat="1" ht="14.25" customHeight="1" x14ac:dyDescent="0.3">
      <c r="B31" s="202" t="s">
        <v>108</v>
      </c>
      <c r="C31" s="470">
        <v>26.1892592326267</v>
      </c>
      <c r="D31" s="470">
        <v>4711.9696314876392</v>
      </c>
      <c r="E31" s="469">
        <v>8790</v>
      </c>
      <c r="F31" s="479"/>
      <c r="G31" s="479"/>
      <c r="H31" s="479"/>
      <c r="I31" s="479"/>
      <c r="J31" s="479"/>
      <c r="K31" s="479"/>
      <c r="L31" s="479"/>
      <c r="M31" s="479"/>
      <c r="N31" s="479"/>
      <c r="O31" s="479"/>
      <c r="P31" s="479"/>
      <c r="Q31" s="479"/>
      <c r="R31" s="479"/>
      <c r="S31" s="479"/>
    </row>
    <row r="32" spans="2:19" s="481" customFormat="1" ht="14.25" customHeight="1" x14ac:dyDescent="0.3">
      <c r="B32" s="203"/>
      <c r="C32" s="204"/>
      <c r="D32" s="204"/>
      <c r="E32" s="340"/>
      <c r="F32" s="479"/>
      <c r="G32" s="479"/>
      <c r="H32" s="479"/>
      <c r="I32" s="479"/>
      <c r="J32" s="479"/>
      <c r="K32" s="479"/>
      <c r="L32" s="479"/>
      <c r="M32" s="479"/>
      <c r="N32" s="479"/>
      <c r="O32" s="479"/>
      <c r="P32" s="479"/>
      <c r="Q32" s="479"/>
      <c r="R32" s="479"/>
      <c r="S32" s="479"/>
    </row>
    <row r="33" spans="2:19" s="481" customFormat="1" ht="14.25" customHeight="1" x14ac:dyDescent="0.3">
      <c r="B33" s="201" t="s">
        <v>47</v>
      </c>
      <c r="C33" s="204">
        <v>2.77319127834547</v>
      </c>
      <c r="D33" s="204">
        <v>1583.336454431462</v>
      </c>
      <c r="E33" s="340">
        <v>2020</v>
      </c>
      <c r="F33" s="479"/>
      <c r="G33" s="479"/>
      <c r="H33" s="479"/>
      <c r="I33" s="479"/>
      <c r="J33" s="479"/>
      <c r="K33" s="479"/>
      <c r="L33" s="479"/>
      <c r="M33" s="479"/>
      <c r="N33" s="479"/>
      <c r="O33" s="479"/>
      <c r="P33" s="479"/>
      <c r="Q33" s="479"/>
      <c r="R33" s="479"/>
      <c r="S33" s="479"/>
    </row>
    <row r="34" spans="2:19" s="481" customFormat="1" ht="14.25" customHeight="1" x14ac:dyDescent="0.3">
      <c r="B34" s="199" t="s">
        <v>48</v>
      </c>
      <c r="C34" s="485" t="s">
        <v>102</v>
      </c>
      <c r="D34" s="204">
        <v>89.233688543032756</v>
      </c>
      <c r="E34" s="340">
        <v>131</v>
      </c>
      <c r="F34" s="479"/>
      <c r="G34" s="479"/>
      <c r="H34" s="479"/>
      <c r="I34" s="479"/>
      <c r="J34" s="479"/>
      <c r="K34" s="479"/>
      <c r="L34" s="479"/>
      <c r="M34" s="479"/>
      <c r="N34" s="479"/>
      <c r="O34" s="479"/>
      <c r="P34" s="479"/>
      <c r="Q34" s="479"/>
      <c r="R34" s="479"/>
      <c r="S34" s="479"/>
    </row>
    <row r="35" spans="2:19" s="481" customFormat="1" ht="14.25" customHeight="1" x14ac:dyDescent="0.3">
      <c r="B35" s="199" t="s">
        <v>152</v>
      </c>
      <c r="C35" s="204">
        <v>2.6019899753217444</v>
      </c>
      <c r="D35" s="204">
        <v>354.16003748459713</v>
      </c>
      <c r="E35" s="340">
        <v>835</v>
      </c>
      <c r="F35" s="479"/>
      <c r="G35" s="479"/>
      <c r="H35" s="479"/>
      <c r="I35" s="479"/>
      <c r="J35" s="479"/>
      <c r="K35" s="479"/>
      <c r="L35" s="479"/>
      <c r="M35" s="479"/>
      <c r="N35" s="479"/>
      <c r="O35" s="479"/>
      <c r="P35" s="479"/>
      <c r="Q35" s="479"/>
      <c r="R35" s="479"/>
      <c r="S35" s="479"/>
    </row>
    <row r="36" spans="2:19" s="481" customFormat="1" ht="14.25" customHeight="1" x14ac:dyDescent="0.3">
      <c r="B36" s="202" t="s">
        <v>88</v>
      </c>
      <c r="C36" s="470">
        <v>5.3751812536672148</v>
      </c>
      <c r="D36" s="470">
        <v>2026.7301804590923</v>
      </c>
      <c r="E36" s="469">
        <v>2986</v>
      </c>
      <c r="F36" s="479"/>
      <c r="G36" s="479"/>
      <c r="H36" s="479"/>
      <c r="I36" s="479"/>
      <c r="J36" s="479"/>
      <c r="K36" s="479"/>
      <c r="L36" s="479"/>
      <c r="M36" s="479"/>
      <c r="N36" s="479"/>
      <c r="O36" s="479"/>
      <c r="P36" s="479"/>
      <c r="Q36" s="479"/>
      <c r="R36" s="479"/>
      <c r="S36" s="479"/>
    </row>
    <row r="37" spans="2:19" s="481" customFormat="1" ht="14.25" customHeight="1" x14ac:dyDescent="0.3">
      <c r="B37" s="203"/>
      <c r="C37" s="204"/>
      <c r="D37" s="204"/>
      <c r="E37" s="340"/>
      <c r="F37" s="479"/>
      <c r="G37" s="479"/>
      <c r="H37" s="479"/>
      <c r="I37" s="479"/>
      <c r="J37" s="479"/>
      <c r="K37" s="479"/>
      <c r="L37" s="479"/>
      <c r="M37" s="479"/>
      <c r="N37" s="479"/>
      <c r="O37" s="479"/>
      <c r="P37" s="479"/>
      <c r="Q37" s="479"/>
      <c r="R37" s="479"/>
      <c r="S37" s="479"/>
    </row>
    <row r="38" spans="2:19" s="481" customFormat="1" ht="14.25" customHeight="1" x14ac:dyDescent="0.3">
      <c r="B38" s="201" t="s">
        <v>47</v>
      </c>
      <c r="C38" s="73">
        <v>18.016703010772677</v>
      </c>
      <c r="D38" s="73">
        <v>5275.2177907204541</v>
      </c>
      <c r="E38" s="340">
        <v>8048</v>
      </c>
      <c r="F38" s="479"/>
      <c r="G38" s="479"/>
      <c r="H38" s="479"/>
      <c r="I38" s="479"/>
      <c r="J38" s="479"/>
      <c r="K38" s="479"/>
      <c r="L38" s="479"/>
      <c r="M38" s="479"/>
      <c r="N38" s="479"/>
      <c r="O38" s="479"/>
      <c r="P38" s="479"/>
      <c r="Q38" s="479"/>
      <c r="R38" s="479"/>
      <c r="S38" s="479"/>
    </row>
    <row r="39" spans="2:19" s="481" customFormat="1" ht="14.25" customHeight="1" x14ac:dyDescent="0.3">
      <c r="B39" s="199" t="s">
        <v>48</v>
      </c>
      <c r="C39" s="73" t="s">
        <v>102</v>
      </c>
      <c r="D39" s="73">
        <v>391.64039535633924</v>
      </c>
      <c r="E39" s="340">
        <v>678</v>
      </c>
      <c r="F39" s="479"/>
      <c r="G39" s="479"/>
      <c r="H39" s="479"/>
      <c r="I39" s="479"/>
      <c r="J39" s="479"/>
      <c r="K39" s="479"/>
      <c r="L39" s="479"/>
      <c r="M39" s="479"/>
      <c r="N39" s="479"/>
      <c r="O39" s="479"/>
      <c r="P39" s="479"/>
      <c r="Q39" s="479"/>
      <c r="R39" s="479"/>
      <c r="S39" s="479"/>
    </row>
    <row r="40" spans="2:19" s="481" customFormat="1" ht="14.25" customHeight="1" x14ac:dyDescent="0.3">
      <c r="B40" s="199" t="s">
        <v>152</v>
      </c>
      <c r="C40" s="73">
        <v>11.003494111076797</v>
      </c>
      <c r="D40" s="73">
        <v>1071.8416258699469</v>
      </c>
      <c r="E40" s="340">
        <v>3050</v>
      </c>
      <c r="F40" s="479"/>
      <c r="G40" s="479"/>
      <c r="H40" s="479"/>
      <c r="I40" s="479"/>
      <c r="J40" s="479"/>
      <c r="K40" s="479"/>
      <c r="L40" s="479"/>
      <c r="M40" s="479"/>
      <c r="N40" s="479"/>
      <c r="O40" s="479"/>
      <c r="P40" s="479"/>
      <c r="Q40" s="479"/>
      <c r="R40" s="479"/>
      <c r="S40" s="479"/>
    </row>
    <row r="41" spans="2:19" s="481" customFormat="1" ht="14.25" customHeight="1" x14ac:dyDescent="0.3">
      <c r="B41" s="562" t="s">
        <v>270</v>
      </c>
      <c r="C41" s="563">
        <v>31.564440486293922</v>
      </c>
      <c r="D41" s="563">
        <v>6738.6998119467398</v>
      </c>
      <c r="E41" s="564">
        <v>11776</v>
      </c>
      <c r="F41" s="479"/>
      <c r="G41" s="479"/>
      <c r="H41" s="479"/>
      <c r="I41" s="479"/>
      <c r="J41" s="479"/>
      <c r="K41" s="479"/>
      <c r="L41" s="479"/>
      <c r="M41" s="479"/>
      <c r="N41" s="479"/>
      <c r="O41" s="479"/>
      <c r="P41" s="479"/>
      <c r="Q41" s="479"/>
      <c r="R41" s="479"/>
      <c r="S41" s="479"/>
    </row>
    <row r="42" spans="2:19" s="481" customFormat="1" ht="14.25" customHeight="1" x14ac:dyDescent="0.3">
      <c r="B42" s="562"/>
      <c r="C42" s="563"/>
      <c r="D42" s="563"/>
      <c r="E42" s="564"/>
      <c r="F42" s="479"/>
      <c r="G42" s="479"/>
      <c r="H42" s="479"/>
      <c r="I42" s="479"/>
      <c r="J42" s="479"/>
      <c r="K42" s="479"/>
      <c r="L42" s="479"/>
      <c r="M42" s="479"/>
      <c r="N42" s="479"/>
      <c r="O42" s="479"/>
      <c r="P42" s="479"/>
      <c r="Q42" s="479"/>
      <c r="R42" s="479"/>
      <c r="S42" s="479"/>
    </row>
    <row r="43" spans="2:19" s="481" customFormat="1" ht="14.25" customHeight="1" x14ac:dyDescent="0.3">
      <c r="B43" s="597" t="s">
        <v>95</v>
      </c>
      <c r="C43" s="310">
        <v>788.46058643676099</v>
      </c>
      <c r="D43" s="598">
        <v>23296.135332643178</v>
      </c>
      <c r="E43" s="587">
        <v>39796</v>
      </c>
      <c r="F43" s="479"/>
      <c r="G43" s="479"/>
      <c r="H43" s="479"/>
      <c r="I43" s="479"/>
      <c r="J43" s="479"/>
      <c r="K43" s="479"/>
      <c r="L43" s="479"/>
      <c r="M43" s="479"/>
      <c r="N43" s="479"/>
      <c r="O43" s="479"/>
      <c r="P43" s="479"/>
      <c r="Q43" s="479"/>
      <c r="R43" s="479"/>
      <c r="S43" s="479"/>
    </row>
    <row r="44" spans="2:19" s="481" customFormat="1" ht="14.25" customHeight="1" x14ac:dyDescent="0.3">
      <c r="B44" s="205"/>
      <c r="C44" s="484"/>
      <c r="D44" s="200" t="s">
        <v>52</v>
      </c>
      <c r="E44" s="483"/>
      <c r="F44" s="479"/>
      <c r="G44" s="479"/>
      <c r="H44" s="479"/>
      <c r="I44" s="479"/>
      <c r="J44" s="479"/>
      <c r="K44" s="479"/>
      <c r="L44" s="479"/>
      <c r="M44" s="479"/>
      <c r="N44" s="479"/>
      <c r="O44" s="479"/>
      <c r="P44" s="479"/>
      <c r="Q44" s="479"/>
      <c r="R44" s="479"/>
      <c r="S44" s="479"/>
    </row>
    <row r="45" spans="2:19" s="481" customFormat="1" ht="14.25" customHeight="1" x14ac:dyDescent="0.3">
      <c r="B45" s="205"/>
      <c r="D45" s="484"/>
      <c r="E45" s="483"/>
      <c r="F45" s="479"/>
      <c r="G45" s="479"/>
      <c r="H45" s="479"/>
      <c r="I45" s="479"/>
      <c r="J45" s="479"/>
      <c r="K45" s="479"/>
      <c r="L45" s="479"/>
      <c r="M45" s="479"/>
      <c r="N45" s="479"/>
      <c r="O45" s="479"/>
      <c r="P45" s="479"/>
      <c r="Q45" s="479"/>
      <c r="R45" s="479"/>
      <c r="S45" s="479"/>
    </row>
    <row r="46" spans="2:19" s="481" customFormat="1" ht="14.25" customHeight="1" x14ac:dyDescent="0.3">
      <c r="B46" s="201" t="s">
        <v>47</v>
      </c>
      <c r="C46" s="84">
        <v>1.2868480201855654</v>
      </c>
      <c r="D46" s="84">
        <v>100</v>
      </c>
      <c r="E46" s="483"/>
      <c r="F46" s="479"/>
      <c r="G46" s="479"/>
      <c r="H46" s="479"/>
      <c r="I46" s="479"/>
      <c r="J46" s="479"/>
      <c r="K46" s="479"/>
      <c r="L46" s="479"/>
      <c r="M46" s="479"/>
      <c r="N46" s="479"/>
      <c r="O46" s="479"/>
      <c r="P46" s="479"/>
      <c r="Q46" s="479"/>
      <c r="R46" s="479"/>
      <c r="S46" s="479"/>
    </row>
    <row r="47" spans="2:19" s="481" customFormat="1" ht="14.25" customHeight="1" x14ac:dyDescent="0.3">
      <c r="B47" s="199" t="s">
        <v>48</v>
      </c>
      <c r="C47" s="84">
        <v>5.5269122392505494</v>
      </c>
      <c r="D47" s="84">
        <v>100</v>
      </c>
      <c r="E47" s="483"/>
      <c r="F47" s="479"/>
      <c r="G47" s="479"/>
      <c r="H47" s="479"/>
      <c r="I47" s="479"/>
      <c r="J47" s="479"/>
      <c r="K47" s="479"/>
      <c r="L47" s="479"/>
      <c r="M47" s="479"/>
      <c r="N47" s="479"/>
      <c r="O47" s="479"/>
      <c r="P47" s="479"/>
      <c r="Q47" s="479"/>
      <c r="R47" s="479"/>
      <c r="S47" s="479"/>
    </row>
    <row r="48" spans="2:19" s="481" customFormat="1" ht="14.25" customHeight="1" x14ac:dyDescent="0.3">
      <c r="B48" s="199" t="s">
        <v>152</v>
      </c>
      <c r="C48" s="84">
        <v>12.433393774409451</v>
      </c>
      <c r="D48" s="84">
        <v>100</v>
      </c>
      <c r="E48" s="483"/>
      <c r="F48" s="479"/>
      <c r="G48" s="479"/>
      <c r="H48" s="479"/>
      <c r="I48" s="479"/>
      <c r="J48" s="479"/>
      <c r="K48" s="479"/>
      <c r="L48" s="479"/>
      <c r="M48" s="479"/>
      <c r="N48" s="479"/>
      <c r="O48" s="479"/>
      <c r="P48" s="479"/>
      <c r="Q48" s="479"/>
      <c r="R48" s="479"/>
      <c r="S48" s="479"/>
    </row>
    <row r="49" spans="2:19" s="481" customFormat="1" ht="14.25" customHeight="1" x14ac:dyDescent="0.3">
      <c r="B49" s="202" t="s">
        <v>104</v>
      </c>
      <c r="C49" s="208">
        <v>5.3883323207014877</v>
      </c>
      <c r="D49" s="208">
        <v>100</v>
      </c>
      <c r="E49" s="483"/>
      <c r="F49" s="479"/>
      <c r="G49" s="479"/>
      <c r="H49" s="479"/>
      <c r="I49" s="479"/>
      <c r="J49" s="479"/>
      <c r="K49" s="479"/>
      <c r="L49" s="479"/>
      <c r="M49" s="479"/>
      <c r="N49" s="479"/>
      <c r="O49" s="479"/>
      <c r="P49" s="479"/>
      <c r="Q49" s="479"/>
      <c r="R49" s="479"/>
      <c r="S49" s="479"/>
    </row>
    <row r="50" spans="2:19" s="481" customFormat="1" ht="14.25" customHeight="1" x14ac:dyDescent="0.3">
      <c r="B50" s="202"/>
      <c r="C50" s="208"/>
      <c r="D50" s="208"/>
      <c r="E50" s="483"/>
      <c r="F50" s="479"/>
      <c r="G50" s="479"/>
      <c r="H50" s="479"/>
      <c r="I50" s="479"/>
      <c r="J50" s="479"/>
      <c r="K50" s="479"/>
      <c r="L50" s="479"/>
      <c r="M50" s="479"/>
      <c r="N50" s="479"/>
      <c r="O50" s="479"/>
      <c r="P50" s="479"/>
      <c r="Q50" s="479"/>
      <c r="R50" s="479"/>
      <c r="S50" s="479"/>
    </row>
    <row r="51" spans="2:19" s="481" customFormat="1" ht="14.25" customHeight="1" x14ac:dyDescent="0.3">
      <c r="B51" s="201" t="s">
        <v>47</v>
      </c>
      <c r="C51" s="84">
        <v>2.5265086880989154</v>
      </c>
      <c r="D51" s="84">
        <v>100</v>
      </c>
      <c r="E51" s="483"/>
      <c r="F51" s="479"/>
      <c r="G51" s="479"/>
      <c r="H51" s="479"/>
      <c r="I51" s="479"/>
      <c r="J51" s="479"/>
      <c r="K51" s="479"/>
      <c r="L51" s="479"/>
      <c r="M51" s="479"/>
      <c r="N51" s="479"/>
      <c r="O51" s="479"/>
      <c r="P51" s="479"/>
      <c r="Q51" s="479"/>
      <c r="R51" s="479"/>
      <c r="S51" s="479"/>
    </row>
    <row r="52" spans="2:19" s="481" customFormat="1" ht="14.25" customHeight="1" x14ac:dyDescent="0.3">
      <c r="B52" s="199" t="s">
        <v>48</v>
      </c>
      <c r="C52" s="84">
        <v>9.0254806332661062</v>
      </c>
      <c r="D52" s="84">
        <v>100</v>
      </c>
      <c r="E52" s="483"/>
      <c r="F52" s="479"/>
      <c r="G52" s="479"/>
      <c r="H52" s="479"/>
      <c r="I52" s="479"/>
      <c r="J52" s="479"/>
      <c r="K52" s="479"/>
      <c r="L52" s="479"/>
      <c r="M52" s="479"/>
      <c r="N52" s="479"/>
      <c r="O52" s="479"/>
      <c r="P52" s="479"/>
      <c r="Q52" s="479"/>
      <c r="R52" s="479"/>
      <c r="S52" s="479"/>
    </row>
    <row r="53" spans="2:19" s="481" customFormat="1" ht="14.25" customHeight="1" x14ac:dyDescent="0.3">
      <c r="B53" s="199" t="s">
        <v>152</v>
      </c>
      <c r="C53" s="84">
        <v>13.517625481797568</v>
      </c>
      <c r="D53" s="84">
        <v>100</v>
      </c>
      <c r="E53" s="483"/>
      <c r="F53" s="479"/>
      <c r="G53" s="479"/>
      <c r="H53" s="479"/>
      <c r="I53" s="479"/>
      <c r="J53" s="479"/>
      <c r="K53" s="479"/>
      <c r="L53" s="479"/>
      <c r="M53" s="479"/>
      <c r="N53" s="479"/>
      <c r="O53" s="479"/>
      <c r="P53" s="479"/>
      <c r="Q53" s="479"/>
      <c r="R53" s="479"/>
      <c r="S53" s="479"/>
    </row>
    <row r="54" spans="2:19" s="481" customFormat="1" ht="14.25" customHeight="1" x14ac:dyDescent="0.3">
      <c r="B54" s="202" t="s">
        <v>105</v>
      </c>
      <c r="C54" s="208">
        <v>6.0450631362344218</v>
      </c>
      <c r="D54" s="208">
        <v>100</v>
      </c>
      <c r="E54" s="483"/>
      <c r="F54" s="479"/>
      <c r="G54" s="479"/>
      <c r="H54" s="479"/>
      <c r="I54" s="479"/>
      <c r="J54" s="479"/>
      <c r="K54" s="479"/>
      <c r="L54" s="479"/>
      <c r="M54" s="479"/>
      <c r="N54" s="479"/>
      <c r="O54" s="479"/>
      <c r="P54" s="479"/>
      <c r="Q54" s="479"/>
      <c r="R54" s="479"/>
      <c r="S54" s="479"/>
    </row>
    <row r="55" spans="2:19" s="481" customFormat="1" ht="14.25" customHeight="1" x14ac:dyDescent="0.3">
      <c r="B55" s="202"/>
      <c r="C55" s="208"/>
      <c r="D55" s="208"/>
      <c r="E55" s="483"/>
      <c r="F55" s="479"/>
      <c r="G55" s="479"/>
      <c r="H55" s="479"/>
      <c r="I55" s="479"/>
      <c r="J55" s="479"/>
      <c r="K55" s="479"/>
      <c r="L55" s="479"/>
      <c r="M55" s="479"/>
      <c r="N55" s="479"/>
      <c r="O55" s="479"/>
      <c r="P55" s="479"/>
      <c r="Q55" s="479"/>
      <c r="R55" s="479"/>
      <c r="S55" s="479"/>
    </row>
    <row r="56" spans="2:19" s="481" customFormat="1" ht="14.25" customHeight="1" x14ac:dyDescent="0.3">
      <c r="B56" s="201" t="s">
        <v>47</v>
      </c>
      <c r="C56" s="84">
        <v>1.3355787621327673</v>
      </c>
      <c r="D56" s="84">
        <v>100</v>
      </c>
      <c r="E56" s="483"/>
      <c r="F56" s="479"/>
      <c r="G56" s="479"/>
      <c r="H56" s="479"/>
      <c r="I56" s="479"/>
      <c r="J56" s="479"/>
      <c r="K56" s="479"/>
      <c r="L56" s="479"/>
      <c r="M56" s="479"/>
      <c r="N56" s="479"/>
      <c r="O56" s="479"/>
      <c r="P56" s="479"/>
      <c r="Q56" s="479"/>
      <c r="R56" s="479"/>
      <c r="S56" s="479"/>
    </row>
    <row r="57" spans="2:19" s="481" customFormat="1" ht="14.25" customHeight="1" x14ac:dyDescent="0.3">
      <c r="B57" s="199" t="s">
        <v>48</v>
      </c>
      <c r="C57" s="84">
        <v>4.6735386265978116</v>
      </c>
      <c r="D57" s="84">
        <v>100</v>
      </c>
      <c r="E57" s="483"/>
      <c r="F57" s="479"/>
      <c r="G57" s="479"/>
      <c r="H57" s="479"/>
      <c r="I57" s="479"/>
      <c r="J57" s="479"/>
      <c r="K57" s="479"/>
      <c r="L57" s="479"/>
      <c r="M57" s="479"/>
      <c r="N57" s="479"/>
      <c r="O57" s="479"/>
      <c r="P57" s="479"/>
      <c r="Q57" s="479"/>
      <c r="R57" s="479"/>
      <c r="S57" s="479"/>
    </row>
    <row r="58" spans="2:19" s="481" customFormat="1" ht="14.25" customHeight="1" x14ac:dyDescent="0.3">
      <c r="B58" s="199" t="s">
        <v>152</v>
      </c>
      <c r="C58" s="84">
        <v>6.3575356366631279</v>
      </c>
      <c r="D58" s="84">
        <v>100</v>
      </c>
      <c r="E58" s="483"/>
      <c r="F58" s="479"/>
      <c r="G58" s="479"/>
      <c r="H58" s="479"/>
      <c r="I58" s="479"/>
      <c r="J58" s="479"/>
      <c r="K58" s="479"/>
      <c r="L58" s="479"/>
      <c r="M58" s="479"/>
      <c r="N58" s="479"/>
      <c r="O58" s="479"/>
      <c r="P58" s="479"/>
      <c r="Q58" s="479"/>
      <c r="R58" s="479"/>
      <c r="S58" s="479"/>
    </row>
    <row r="59" spans="2:19" s="481" customFormat="1" ht="14.25" customHeight="1" x14ac:dyDescent="0.3">
      <c r="B59" s="202" t="s">
        <v>106</v>
      </c>
      <c r="C59" s="208">
        <v>2.5475179200873539</v>
      </c>
      <c r="D59" s="208">
        <v>100</v>
      </c>
      <c r="E59" s="483"/>
      <c r="F59" s="479"/>
      <c r="G59" s="479"/>
      <c r="H59" s="479"/>
      <c r="I59" s="479"/>
      <c r="J59" s="479"/>
      <c r="K59" s="479"/>
      <c r="L59" s="479"/>
      <c r="M59" s="479"/>
      <c r="N59" s="479"/>
      <c r="O59" s="479"/>
      <c r="P59" s="479"/>
      <c r="Q59" s="479"/>
      <c r="R59" s="479"/>
      <c r="S59" s="479"/>
    </row>
    <row r="60" spans="2:19" s="481" customFormat="1" ht="14.25" customHeight="1" x14ac:dyDescent="0.3">
      <c r="B60" s="203"/>
      <c r="C60" s="486"/>
      <c r="D60" s="471"/>
      <c r="E60" s="483"/>
      <c r="F60" s="479"/>
      <c r="G60" s="479"/>
      <c r="H60" s="479"/>
      <c r="I60" s="479"/>
      <c r="J60" s="479"/>
      <c r="K60" s="479"/>
      <c r="L60" s="479"/>
      <c r="M60" s="479"/>
      <c r="N60" s="479"/>
      <c r="O60" s="479"/>
      <c r="P60" s="479"/>
      <c r="Q60" s="479"/>
      <c r="R60" s="479"/>
      <c r="S60" s="479"/>
    </row>
    <row r="61" spans="2:19" s="481" customFormat="1" ht="14.25" customHeight="1" x14ac:dyDescent="0.3">
      <c r="B61" s="201" t="s">
        <v>47</v>
      </c>
      <c r="C61" s="487">
        <v>1.8687029552915413</v>
      </c>
      <c r="D61" s="84">
        <v>100</v>
      </c>
      <c r="E61" s="483"/>
      <c r="F61" s="479"/>
      <c r="G61" s="479"/>
      <c r="H61" s="479"/>
      <c r="I61" s="479"/>
      <c r="J61" s="479"/>
      <c r="K61" s="479"/>
      <c r="L61" s="479"/>
      <c r="M61" s="479"/>
      <c r="N61" s="479"/>
      <c r="O61" s="479"/>
      <c r="P61" s="479"/>
      <c r="Q61" s="479"/>
      <c r="R61" s="479"/>
      <c r="S61" s="479"/>
    </row>
    <row r="62" spans="2:19" s="481" customFormat="1" ht="14.25" customHeight="1" x14ac:dyDescent="0.3">
      <c r="B62" s="199" t="s">
        <v>48</v>
      </c>
      <c r="C62" s="487">
        <v>7.6852848870312167</v>
      </c>
      <c r="D62" s="84">
        <v>100</v>
      </c>
      <c r="E62" s="483"/>
      <c r="F62" s="479"/>
      <c r="G62" s="479"/>
      <c r="H62" s="479"/>
      <c r="I62" s="479"/>
      <c r="J62" s="479"/>
      <c r="K62" s="479"/>
      <c r="L62" s="479"/>
      <c r="M62" s="479"/>
      <c r="N62" s="479"/>
      <c r="O62" s="479"/>
      <c r="P62" s="479"/>
      <c r="Q62" s="479"/>
      <c r="R62" s="479"/>
      <c r="S62" s="479"/>
    </row>
    <row r="63" spans="2:19" s="481" customFormat="1" ht="14.25" customHeight="1" x14ac:dyDescent="0.3">
      <c r="B63" s="199" t="s">
        <v>152</v>
      </c>
      <c r="C63" s="487">
        <v>10.023241588305201</v>
      </c>
      <c r="D63" s="84">
        <v>100</v>
      </c>
      <c r="E63" s="483"/>
      <c r="F63" s="479"/>
      <c r="G63" s="479"/>
      <c r="H63" s="479"/>
      <c r="I63" s="479"/>
      <c r="J63" s="479"/>
      <c r="K63" s="479"/>
      <c r="L63" s="479"/>
      <c r="M63" s="479"/>
      <c r="N63" s="479"/>
      <c r="O63" s="479"/>
      <c r="P63" s="479"/>
      <c r="Q63" s="479"/>
      <c r="R63" s="479"/>
      <c r="S63" s="479"/>
    </row>
    <row r="64" spans="2:19" s="481" customFormat="1" ht="14.25" customHeight="1" x14ac:dyDescent="0.3">
      <c r="B64" s="202" t="s">
        <v>107</v>
      </c>
      <c r="C64" s="488">
        <v>4.3051266246523499</v>
      </c>
      <c r="D64" s="208">
        <v>100</v>
      </c>
      <c r="E64" s="483"/>
      <c r="F64" s="479"/>
      <c r="G64" s="479"/>
      <c r="H64" s="479"/>
      <c r="I64" s="479"/>
      <c r="J64" s="479"/>
      <c r="K64" s="479"/>
      <c r="L64" s="479"/>
      <c r="M64" s="479"/>
      <c r="N64" s="479"/>
      <c r="O64" s="479"/>
      <c r="P64" s="479"/>
      <c r="Q64" s="479"/>
      <c r="R64" s="479"/>
      <c r="S64" s="479"/>
    </row>
    <row r="65" spans="2:19" s="481" customFormat="1" ht="14.25" customHeight="1" x14ac:dyDescent="0.3">
      <c r="B65" s="203"/>
      <c r="C65" s="486"/>
      <c r="D65" s="208"/>
      <c r="E65" s="483"/>
      <c r="F65" s="479"/>
      <c r="G65" s="479"/>
      <c r="H65" s="479"/>
      <c r="I65" s="479"/>
      <c r="J65" s="479"/>
      <c r="K65" s="479"/>
      <c r="L65" s="479"/>
      <c r="M65" s="479"/>
      <c r="N65" s="479"/>
      <c r="O65" s="479"/>
      <c r="P65" s="479"/>
      <c r="Q65" s="479"/>
      <c r="R65" s="479"/>
      <c r="S65" s="479"/>
    </row>
    <row r="66" spans="2:19" s="481" customFormat="1" ht="14.25" customHeight="1" x14ac:dyDescent="0.3">
      <c r="B66" s="201" t="s">
        <v>47</v>
      </c>
      <c r="C66" s="487">
        <v>0.41289278673701157</v>
      </c>
      <c r="D66" s="84">
        <v>100</v>
      </c>
      <c r="E66" s="483"/>
      <c r="F66" s="479"/>
      <c r="G66" s="479"/>
      <c r="H66" s="479"/>
      <c r="I66" s="479"/>
      <c r="J66" s="479"/>
      <c r="K66" s="479"/>
      <c r="L66" s="479"/>
      <c r="M66" s="479"/>
      <c r="N66" s="479"/>
      <c r="O66" s="479"/>
      <c r="P66" s="479"/>
      <c r="Q66" s="479"/>
      <c r="R66" s="479"/>
      <c r="S66" s="479"/>
    </row>
    <row r="67" spans="2:19" s="481" customFormat="1" ht="14.25" customHeight="1" x14ac:dyDescent="0.3">
      <c r="B67" s="199" t="s">
        <v>48</v>
      </c>
      <c r="C67" s="487" t="s">
        <v>102</v>
      </c>
      <c r="D67" s="84">
        <v>100</v>
      </c>
      <c r="E67" s="483"/>
      <c r="F67" s="479"/>
      <c r="G67" s="479"/>
      <c r="H67" s="479"/>
      <c r="I67" s="479"/>
      <c r="J67" s="479"/>
      <c r="K67" s="479"/>
      <c r="L67" s="479"/>
      <c r="M67" s="479"/>
      <c r="N67" s="479"/>
      <c r="O67" s="479"/>
      <c r="P67" s="479"/>
      <c r="Q67" s="479"/>
      <c r="R67" s="479"/>
      <c r="S67" s="479"/>
    </row>
    <row r="68" spans="2:19" s="481" customFormat="1" ht="14.25" customHeight="1" x14ac:dyDescent="0.3">
      <c r="B68" s="199" t="s">
        <v>152</v>
      </c>
      <c r="C68" s="487">
        <v>1.1706450704213935</v>
      </c>
      <c r="D68" s="84">
        <v>100</v>
      </c>
      <c r="E68" s="483"/>
      <c r="F68" s="479"/>
      <c r="G68" s="479"/>
      <c r="H68" s="479"/>
      <c r="I68" s="479"/>
      <c r="J68" s="479"/>
      <c r="K68" s="479"/>
      <c r="L68" s="479"/>
      <c r="M68" s="479"/>
      <c r="N68" s="479"/>
      <c r="O68" s="479"/>
      <c r="P68" s="479"/>
      <c r="Q68" s="479"/>
      <c r="R68" s="479"/>
      <c r="S68" s="479"/>
    </row>
    <row r="69" spans="2:19" s="481" customFormat="1" ht="14.25" customHeight="1" x14ac:dyDescent="0.3">
      <c r="B69" s="202" t="s">
        <v>108</v>
      </c>
      <c r="C69" s="487">
        <v>0.55580280181810904</v>
      </c>
      <c r="D69" s="208">
        <v>100</v>
      </c>
      <c r="E69" s="483"/>
      <c r="F69" s="479"/>
      <c r="G69" s="479"/>
      <c r="H69" s="479"/>
      <c r="I69" s="479"/>
      <c r="J69" s="479"/>
      <c r="K69" s="479"/>
      <c r="L69" s="479"/>
      <c r="M69" s="479"/>
      <c r="N69" s="479"/>
      <c r="O69" s="479"/>
      <c r="P69" s="479"/>
      <c r="Q69" s="479"/>
      <c r="R69" s="479"/>
      <c r="S69" s="479"/>
    </row>
    <row r="70" spans="2:19" s="481" customFormat="1" ht="14.25" customHeight="1" x14ac:dyDescent="0.3">
      <c r="B70" s="203"/>
      <c r="C70" s="486"/>
      <c r="D70" s="208"/>
      <c r="E70" s="483"/>
      <c r="F70" s="479"/>
      <c r="G70" s="479"/>
      <c r="H70" s="479"/>
      <c r="I70" s="479"/>
      <c r="J70" s="479"/>
      <c r="K70" s="479"/>
      <c r="L70" s="479"/>
      <c r="M70" s="479"/>
      <c r="N70" s="479"/>
      <c r="O70" s="479"/>
      <c r="P70" s="479"/>
      <c r="Q70" s="479"/>
      <c r="R70" s="479"/>
      <c r="S70" s="479"/>
    </row>
    <row r="71" spans="2:19" s="481" customFormat="1" ht="14.25" customHeight="1" x14ac:dyDescent="0.3">
      <c r="B71" s="201" t="s">
        <v>47</v>
      </c>
      <c r="C71" s="487">
        <v>0.17514857758651531</v>
      </c>
      <c r="D71" s="84">
        <v>100</v>
      </c>
      <c r="E71" s="483"/>
      <c r="F71" s="479"/>
      <c r="G71" s="479"/>
      <c r="H71" s="479"/>
      <c r="I71" s="479"/>
      <c r="J71" s="479"/>
      <c r="K71" s="479"/>
      <c r="L71" s="479"/>
      <c r="M71" s="479"/>
      <c r="N71" s="479"/>
      <c r="O71" s="479"/>
      <c r="P71" s="479"/>
      <c r="Q71" s="479"/>
      <c r="R71" s="479"/>
      <c r="S71" s="479"/>
    </row>
    <row r="72" spans="2:19" s="481" customFormat="1" ht="14.25" customHeight="1" x14ac:dyDescent="0.3">
      <c r="B72" s="199" t="s">
        <v>48</v>
      </c>
      <c r="C72" s="487" t="s">
        <v>102</v>
      </c>
      <c r="D72" s="84">
        <v>100</v>
      </c>
      <c r="E72" s="483"/>
      <c r="F72" s="479"/>
      <c r="G72" s="479"/>
      <c r="H72" s="479"/>
      <c r="I72" s="479"/>
      <c r="J72" s="479"/>
      <c r="K72" s="479"/>
      <c r="L72" s="479"/>
      <c r="M72" s="479"/>
      <c r="N72" s="479"/>
      <c r="O72" s="479"/>
      <c r="P72" s="479"/>
      <c r="Q72" s="479"/>
      <c r="R72" s="479"/>
      <c r="S72" s="479"/>
    </row>
    <row r="73" spans="2:19" s="481" customFormat="1" ht="14.25" customHeight="1" x14ac:dyDescent="0.3">
      <c r="B73" s="199" t="s">
        <v>152</v>
      </c>
      <c r="C73" s="487">
        <v>0.73469327420514186</v>
      </c>
      <c r="D73" s="84">
        <v>100</v>
      </c>
      <c r="E73" s="483"/>
      <c r="F73" s="479"/>
      <c r="G73" s="479"/>
      <c r="H73" s="479"/>
      <c r="I73" s="479"/>
      <c r="J73" s="479"/>
      <c r="K73" s="479"/>
      <c r="L73" s="479"/>
      <c r="M73" s="479"/>
      <c r="N73" s="479"/>
      <c r="O73" s="479"/>
      <c r="P73" s="479"/>
      <c r="Q73" s="479"/>
      <c r="R73" s="479"/>
      <c r="S73" s="479"/>
    </row>
    <row r="74" spans="2:19" s="481" customFormat="1" ht="14.25" customHeight="1" x14ac:dyDescent="0.3">
      <c r="B74" s="202" t="s">
        <v>88</v>
      </c>
      <c r="C74" s="487">
        <v>0.26521444766020291</v>
      </c>
      <c r="D74" s="208">
        <v>100</v>
      </c>
      <c r="E74" s="483"/>
      <c r="F74" s="479"/>
      <c r="G74" s="479"/>
      <c r="H74" s="479"/>
      <c r="I74" s="479"/>
      <c r="J74" s="479"/>
      <c r="K74" s="479"/>
      <c r="L74" s="479"/>
      <c r="M74" s="479"/>
      <c r="N74" s="479"/>
      <c r="O74" s="479"/>
      <c r="P74" s="479"/>
      <c r="Q74" s="479"/>
      <c r="R74" s="479"/>
      <c r="S74" s="479"/>
    </row>
    <row r="75" spans="2:19" s="481" customFormat="1" ht="14.25" customHeight="1" x14ac:dyDescent="0.3">
      <c r="B75" s="203"/>
      <c r="C75" s="486"/>
      <c r="D75" s="208"/>
      <c r="E75" s="483"/>
      <c r="F75" s="479"/>
      <c r="G75" s="479"/>
      <c r="H75" s="479"/>
      <c r="I75" s="479"/>
      <c r="J75" s="479"/>
      <c r="K75" s="479"/>
      <c r="L75" s="479"/>
      <c r="M75" s="479"/>
      <c r="N75" s="479"/>
      <c r="O75" s="479"/>
      <c r="P75" s="479"/>
      <c r="Q75" s="479"/>
      <c r="R75" s="479"/>
      <c r="S75" s="479"/>
    </row>
    <row r="76" spans="2:19" s="481" customFormat="1" ht="14.25" customHeight="1" x14ac:dyDescent="0.3">
      <c r="B76" s="201" t="s">
        <v>47</v>
      </c>
      <c r="C76" s="487">
        <v>0.34153477117979003</v>
      </c>
      <c r="D76" s="84">
        <v>100</v>
      </c>
      <c r="E76" s="483"/>
      <c r="F76" s="479"/>
      <c r="G76" s="479"/>
      <c r="H76" s="479"/>
      <c r="I76" s="479"/>
      <c r="J76" s="479"/>
      <c r="K76" s="479"/>
      <c r="L76" s="479"/>
      <c r="M76" s="479"/>
      <c r="N76" s="479"/>
      <c r="O76" s="479"/>
      <c r="P76" s="479"/>
      <c r="Q76" s="479"/>
      <c r="R76" s="479"/>
      <c r="S76" s="479"/>
    </row>
    <row r="77" spans="2:19" s="481" customFormat="1" ht="14.25" customHeight="1" x14ac:dyDescent="0.3">
      <c r="B77" s="199" t="s">
        <v>48</v>
      </c>
      <c r="C77" s="498" t="s">
        <v>102</v>
      </c>
      <c r="D77" s="84">
        <v>100</v>
      </c>
      <c r="E77" s="483"/>
      <c r="F77" s="479"/>
      <c r="G77" s="479"/>
      <c r="H77" s="479"/>
      <c r="I77" s="479"/>
      <c r="J77" s="479"/>
      <c r="K77" s="479"/>
      <c r="L77" s="479"/>
      <c r="M77" s="479"/>
      <c r="N77" s="479"/>
      <c r="O77" s="479"/>
      <c r="P77" s="479"/>
      <c r="Q77" s="479"/>
      <c r="R77" s="479"/>
      <c r="S77" s="479"/>
    </row>
    <row r="78" spans="2:19" s="481" customFormat="1" ht="14.25" customHeight="1" x14ac:dyDescent="0.3">
      <c r="B78" s="199" t="s">
        <v>152</v>
      </c>
      <c r="C78" s="487">
        <v>1.0265970126086443</v>
      </c>
      <c r="D78" s="84">
        <v>100</v>
      </c>
      <c r="E78" s="483"/>
      <c r="F78" s="479"/>
      <c r="G78" s="479"/>
      <c r="H78" s="479"/>
      <c r="I78" s="479"/>
      <c r="J78" s="479"/>
      <c r="K78" s="479"/>
      <c r="L78" s="479"/>
      <c r="M78" s="479"/>
      <c r="N78" s="479"/>
      <c r="O78" s="479"/>
      <c r="P78" s="479"/>
      <c r="Q78" s="479"/>
      <c r="R78" s="479"/>
      <c r="S78" s="479"/>
    </row>
    <row r="79" spans="2:19" s="481" customFormat="1" ht="14.25" customHeight="1" x14ac:dyDescent="0.3">
      <c r="B79" s="562" t="s">
        <v>270</v>
      </c>
      <c r="C79" s="569">
        <v>0.46840549908952372</v>
      </c>
      <c r="D79" s="570">
        <v>100</v>
      </c>
      <c r="E79" s="483"/>
      <c r="F79" s="479"/>
      <c r="G79" s="479"/>
      <c r="H79" s="479"/>
      <c r="I79" s="479"/>
      <c r="J79" s="479"/>
      <c r="K79" s="479"/>
      <c r="L79" s="479"/>
      <c r="M79" s="479"/>
      <c r="N79" s="479"/>
      <c r="O79" s="479"/>
      <c r="P79" s="479"/>
      <c r="Q79" s="479"/>
      <c r="R79" s="479"/>
      <c r="S79" s="479"/>
    </row>
    <row r="80" spans="2:19" s="481" customFormat="1" ht="14.25" customHeight="1" x14ac:dyDescent="0.3">
      <c r="B80" s="562"/>
      <c r="C80" s="569"/>
      <c r="D80" s="570"/>
      <c r="E80" s="483"/>
      <c r="F80" s="479"/>
      <c r="G80" s="479"/>
      <c r="H80" s="479"/>
      <c r="I80" s="479"/>
      <c r="J80" s="479"/>
      <c r="K80" s="479"/>
      <c r="L80" s="479"/>
      <c r="M80" s="479"/>
      <c r="N80" s="479"/>
      <c r="O80" s="479"/>
      <c r="P80" s="479"/>
      <c r="Q80" s="479"/>
      <c r="R80" s="479"/>
      <c r="S80" s="479"/>
    </row>
    <row r="81" spans="2:19" s="481" customFormat="1" ht="14.25" customHeight="1" x14ac:dyDescent="0.3">
      <c r="B81" s="597" t="s">
        <v>95</v>
      </c>
      <c r="C81" s="599">
        <v>3.38451238876497</v>
      </c>
      <c r="D81" s="588">
        <v>100</v>
      </c>
      <c r="E81" s="483"/>
      <c r="F81" s="479"/>
      <c r="G81" s="479"/>
      <c r="H81" s="479"/>
      <c r="I81" s="479"/>
      <c r="J81" s="479"/>
      <c r="K81" s="479"/>
      <c r="L81" s="479"/>
      <c r="M81" s="479"/>
      <c r="N81" s="479"/>
      <c r="O81" s="479"/>
      <c r="P81" s="479"/>
      <c r="Q81" s="479"/>
      <c r="R81" s="479"/>
      <c r="S81" s="479"/>
    </row>
    <row r="82" spans="2:19" s="481" customFormat="1" ht="14.25" customHeight="1" x14ac:dyDescent="0.25">
      <c r="B82" s="555" t="s">
        <v>121</v>
      </c>
      <c r="C82" s="555"/>
      <c r="D82" s="555"/>
      <c r="E82" s="555"/>
      <c r="F82" s="555"/>
      <c r="G82" s="555"/>
      <c r="H82" s="555"/>
      <c r="I82" s="479"/>
      <c r="J82" s="479"/>
      <c r="K82" s="479"/>
      <c r="L82" s="479"/>
      <c r="M82" s="479"/>
      <c r="N82" s="479"/>
      <c r="O82" s="479"/>
      <c r="P82" s="479"/>
      <c r="Q82" s="479"/>
      <c r="R82" s="479"/>
      <c r="S82" s="479"/>
    </row>
    <row r="83" spans="2:19" s="481" customFormat="1" ht="14.25" customHeight="1" x14ac:dyDescent="0.25">
      <c r="B83" s="45" t="s">
        <v>271</v>
      </c>
      <c r="C83" s="556"/>
      <c r="D83" s="556"/>
      <c r="E83" s="556"/>
      <c r="F83" s="556"/>
      <c r="G83" s="556"/>
      <c r="H83" s="556"/>
      <c r="I83" s="479"/>
      <c r="J83" s="479"/>
      <c r="K83" s="479"/>
      <c r="L83" s="479"/>
      <c r="M83" s="479"/>
      <c r="N83" s="479"/>
      <c r="O83" s="479"/>
      <c r="P83" s="479"/>
      <c r="Q83" s="479"/>
      <c r="R83" s="479"/>
      <c r="S83" s="479"/>
    </row>
    <row r="84" spans="2:19" s="481" customFormat="1" ht="14.15" customHeight="1" x14ac:dyDescent="0.25">
      <c r="B84" s="45" t="s">
        <v>123</v>
      </c>
      <c r="C84" s="557"/>
      <c r="D84" s="557"/>
      <c r="E84" s="557"/>
      <c r="F84" s="557"/>
      <c r="G84" s="557"/>
      <c r="H84" s="557"/>
      <c r="I84" s="479"/>
      <c r="J84" s="479"/>
      <c r="K84" s="479"/>
      <c r="L84" s="479"/>
      <c r="M84" s="479"/>
      <c r="N84" s="479"/>
      <c r="O84" s="479"/>
      <c r="P84" s="479"/>
      <c r="Q84" s="479"/>
      <c r="R84" s="479"/>
      <c r="S84" s="479"/>
    </row>
    <row r="85" spans="2:19" s="481" customFormat="1" ht="14.15" customHeight="1" x14ac:dyDescent="0.25">
      <c r="B85" s="639" t="s">
        <v>91</v>
      </c>
      <c r="C85" s="639"/>
      <c r="D85" s="639"/>
      <c r="E85" s="639"/>
      <c r="F85" s="479"/>
      <c r="G85" s="479"/>
      <c r="H85" s="479"/>
      <c r="I85" s="479"/>
      <c r="J85" s="479"/>
      <c r="K85" s="479"/>
      <c r="L85" s="479"/>
      <c r="M85" s="479"/>
      <c r="N85" s="479"/>
      <c r="O85" s="479"/>
      <c r="P85" s="479"/>
      <c r="Q85" s="479"/>
      <c r="R85" s="479"/>
      <c r="S85" s="479"/>
    </row>
    <row r="86" spans="2:19" s="481" customFormat="1" ht="14.25" customHeight="1" x14ac:dyDescent="0.3">
      <c r="B86" s="207"/>
      <c r="E86" s="483"/>
      <c r="F86" s="479"/>
      <c r="G86" s="479"/>
      <c r="H86" s="479"/>
      <c r="I86" s="479"/>
      <c r="J86" s="479"/>
      <c r="K86" s="479"/>
      <c r="L86" s="479"/>
      <c r="M86" s="479"/>
      <c r="N86" s="479"/>
      <c r="O86" s="479"/>
      <c r="P86" s="479"/>
      <c r="Q86" s="479"/>
      <c r="R86" s="479"/>
      <c r="S86" s="479"/>
    </row>
    <row r="87" spans="2:19" s="481" customFormat="1" ht="14.25" customHeight="1" x14ac:dyDescent="0.25">
      <c r="F87" s="479"/>
      <c r="G87" s="479"/>
      <c r="H87" s="479"/>
      <c r="I87" s="479"/>
      <c r="J87" s="479"/>
      <c r="K87" s="479"/>
      <c r="L87" s="479"/>
      <c r="M87" s="479"/>
      <c r="N87" s="479"/>
      <c r="O87" s="479"/>
      <c r="P87" s="479"/>
      <c r="Q87" s="479"/>
      <c r="R87" s="479"/>
      <c r="S87" s="479"/>
    </row>
    <row r="88" spans="2:19" ht="14.25" customHeight="1" x14ac:dyDescent="0.35">
      <c r="F88" s="479"/>
      <c r="G88" s="479"/>
      <c r="H88" s="479"/>
      <c r="I88" s="479"/>
      <c r="J88" s="479"/>
      <c r="K88" s="479"/>
      <c r="L88" s="479"/>
      <c r="M88" s="479"/>
      <c r="N88" s="479"/>
      <c r="P88" s="479"/>
      <c r="Q88" s="479"/>
      <c r="R88" s="479"/>
      <c r="S88" s="479"/>
    </row>
    <row r="89" spans="2:19" ht="14.25" customHeight="1" x14ac:dyDescent="0.35">
      <c r="F89" s="479"/>
      <c r="G89" s="479"/>
      <c r="H89" s="479"/>
      <c r="I89" s="479"/>
      <c r="J89" s="479"/>
      <c r="K89" s="479"/>
      <c r="L89" s="479"/>
      <c r="M89" s="479"/>
      <c r="N89" s="479"/>
      <c r="P89" s="479"/>
      <c r="Q89" s="479"/>
      <c r="R89" s="479"/>
      <c r="S89" s="479"/>
    </row>
    <row r="90" spans="2:19" ht="14.25" customHeight="1" x14ac:dyDescent="0.35">
      <c r="F90" s="479"/>
      <c r="G90" s="479"/>
      <c r="H90" s="479"/>
      <c r="I90" s="479"/>
      <c r="J90" s="479"/>
      <c r="K90" s="479"/>
      <c r="L90" s="479"/>
      <c r="M90" s="479"/>
      <c r="N90" s="479"/>
      <c r="P90" s="479"/>
      <c r="Q90" s="479"/>
      <c r="R90" s="479"/>
      <c r="S90" s="479"/>
    </row>
    <row r="91" spans="2:19" ht="14.25" customHeight="1" x14ac:dyDescent="0.35">
      <c r="F91" s="479"/>
      <c r="G91" s="479"/>
      <c r="H91" s="479"/>
      <c r="I91" s="479"/>
      <c r="J91" s="479"/>
      <c r="K91" s="479"/>
      <c r="L91" s="479"/>
      <c r="M91" s="479"/>
      <c r="N91" s="479"/>
      <c r="P91" s="479"/>
      <c r="Q91" s="479"/>
      <c r="R91" s="479"/>
      <c r="S91" s="479"/>
    </row>
    <row r="92" spans="2:19" ht="14.25" customHeight="1" x14ac:dyDescent="0.35">
      <c r="F92" s="479"/>
      <c r="G92" s="479"/>
      <c r="H92" s="479"/>
      <c r="I92" s="479"/>
      <c r="J92" s="479"/>
      <c r="K92" s="479"/>
      <c r="L92" s="479"/>
      <c r="M92" s="479"/>
      <c r="N92" s="479"/>
      <c r="P92" s="479"/>
      <c r="Q92" s="479"/>
      <c r="R92" s="479"/>
      <c r="S92" s="479"/>
    </row>
  </sheetData>
  <mergeCells count="1">
    <mergeCell ref="B85:E85"/>
  </mergeCells>
  <pageMargins left="0.7" right="0.7" top="0.75" bottom="0.75" header="0.3" footer="0.3"/>
  <pageSetup paperSize="9" scale="6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DCB26-B918-4823-B626-4E9B2A85D015}">
  <sheetPr>
    <tabColor rgb="FFCC99FF"/>
    <pageSetUpPr fitToPage="1"/>
  </sheetPr>
  <dimension ref="B1:O88"/>
  <sheetViews>
    <sheetView workbookViewId="0"/>
  </sheetViews>
  <sheetFormatPr defaultColWidth="10.453125" defaultRowHeight="14.5" x14ac:dyDescent="0.35"/>
  <cols>
    <col min="1" max="1" width="9.1796875" style="478" customWidth="1"/>
    <col min="2" max="2" width="25.6328125" style="478" customWidth="1"/>
    <col min="3" max="3" width="15.81640625" style="478" customWidth="1"/>
    <col min="4" max="4" width="8" style="478" customWidth="1"/>
    <col min="5" max="5" width="11.453125" style="318" customWidth="1"/>
    <col min="6" max="8" width="10.453125" style="478"/>
    <col min="9" max="9" width="30" style="478" customWidth="1"/>
    <col min="10" max="11" width="10.453125" style="478"/>
    <col min="12" max="12" width="10.453125" style="318"/>
    <col min="13" max="16384" width="10.453125" style="478"/>
  </cols>
  <sheetData>
    <row r="1" spans="2:15" ht="14.25" customHeight="1" x14ac:dyDescent="0.4">
      <c r="B1" s="196"/>
    </row>
    <row r="2" spans="2:15" s="479" customFormat="1" ht="18.75" customHeight="1" x14ac:dyDescent="0.35">
      <c r="B2" s="197" t="s">
        <v>339</v>
      </c>
      <c r="E2" s="480"/>
      <c r="L2" s="480"/>
    </row>
    <row r="3" spans="2:15" ht="14.25" customHeight="1" x14ac:dyDescent="0.35">
      <c r="B3" s="198"/>
    </row>
    <row r="4" spans="2:15" ht="14.25" customHeight="1" x14ac:dyDescent="0.35">
      <c r="B4" s="315" t="s">
        <v>81</v>
      </c>
      <c r="F4" s="479"/>
      <c r="G4" s="479"/>
      <c r="H4" s="479"/>
      <c r="I4" s="479"/>
      <c r="J4" s="479"/>
      <c r="K4" s="479"/>
      <c r="L4" s="479"/>
      <c r="M4" s="479"/>
      <c r="N4" s="479"/>
      <c r="O4" s="479"/>
    </row>
    <row r="5" spans="2:15" ht="14.25" customHeight="1" x14ac:dyDescent="0.3">
      <c r="B5" s="316"/>
      <c r="C5" s="317" t="s">
        <v>272</v>
      </c>
      <c r="D5" s="317" t="s">
        <v>95</v>
      </c>
      <c r="E5" s="339" t="s">
        <v>90</v>
      </c>
      <c r="F5" s="479"/>
      <c r="G5" s="479"/>
      <c r="H5" s="479"/>
      <c r="I5" s="479"/>
      <c r="J5" s="479"/>
      <c r="K5" s="479"/>
      <c r="L5" s="479"/>
      <c r="M5" s="479"/>
      <c r="N5" s="479"/>
      <c r="O5" s="479"/>
    </row>
    <row r="6" spans="2:15" ht="14.25" customHeight="1" x14ac:dyDescent="0.35">
      <c r="B6" s="199"/>
      <c r="C6" s="200"/>
      <c r="D6" s="200" t="s">
        <v>82</v>
      </c>
      <c r="F6" s="479"/>
      <c r="G6" s="479"/>
      <c r="H6" s="479"/>
      <c r="I6" s="479"/>
      <c r="J6" s="479"/>
      <c r="K6" s="479"/>
      <c r="L6" s="479"/>
      <c r="M6" s="479"/>
      <c r="N6" s="479"/>
      <c r="O6" s="479"/>
    </row>
    <row r="7" spans="2:15" ht="14.25" customHeight="1" x14ac:dyDescent="0.35">
      <c r="B7" s="199"/>
      <c r="C7" s="200"/>
      <c r="D7" s="200"/>
      <c r="F7" s="479"/>
      <c r="G7" s="479"/>
      <c r="H7" s="479"/>
      <c r="I7" s="479"/>
      <c r="J7" s="479"/>
      <c r="K7" s="479"/>
      <c r="L7" s="479"/>
      <c r="M7" s="479"/>
      <c r="N7" s="479"/>
      <c r="O7" s="479"/>
    </row>
    <row r="8" spans="2:15" ht="14.25" customHeight="1" x14ac:dyDescent="0.3">
      <c r="B8" s="201" t="s">
        <v>47</v>
      </c>
      <c r="C8" s="209">
        <v>537.04929778120152</v>
      </c>
      <c r="D8" s="209">
        <v>1434.7887803220083</v>
      </c>
      <c r="E8" s="340">
        <v>660</v>
      </c>
      <c r="F8" s="479"/>
      <c r="G8" s="479"/>
      <c r="H8" s="479"/>
      <c r="I8" s="479"/>
      <c r="J8" s="479"/>
      <c r="K8" s="479"/>
      <c r="L8" s="479"/>
      <c r="M8" s="479"/>
      <c r="N8" s="479"/>
      <c r="O8" s="479"/>
    </row>
    <row r="9" spans="2:15" ht="14.25" customHeight="1" x14ac:dyDescent="0.3">
      <c r="B9" s="199" t="s">
        <v>48</v>
      </c>
      <c r="C9" s="209">
        <v>178.75290227303992</v>
      </c>
      <c r="D9" s="209">
        <v>1862.6551103708698</v>
      </c>
      <c r="E9" s="340">
        <v>982</v>
      </c>
      <c r="F9" s="479"/>
      <c r="G9" s="479"/>
      <c r="H9" s="479"/>
      <c r="I9" s="479"/>
      <c r="J9" s="479"/>
      <c r="K9" s="479"/>
      <c r="L9" s="479"/>
      <c r="M9" s="479"/>
      <c r="N9" s="479"/>
      <c r="O9" s="479"/>
    </row>
    <row r="10" spans="2:15" ht="14.25" customHeight="1" x14ac:dyDescent="0.3">
      <c r="B10" s="199" t="s">
        <v>152</v>
      </c>
      <c r="C10" s="209">
        <v>9.9847360289982579</v>
      </c>
      <c r="D10" s="209">
        <v>728.94821323489316</v>
      </c>
      <c r="E10" s="340">
        <v>594</v>
      </c>
      <c r="F10" s="479"/>
      <c r="G10" s="479"/>
      <c r="H10" s="479"/>
      <c r="I10" s="479"/>
      <c r="J10" s="479"/>
      <c r="K10" s="479"/>
      <c r="L10" s="479"/>
      <c r="M10" s="479"/>
      <c r="N10" s="479"/>
      <c r="O10" s="479"/>
    </row>
    <row r="11" spans="2:15" ht="14.25" customHeight="1" x14ac:dyDescent="0.3">
      <c r="B11" s="202" t="s">
        <v>104</v>
      </c>
      <c r="C11" s="211">
        <v>725.78693608323965</v>
      </c>
      <c r="D11" s="211">
        <v>4026.3921039277711</v>
      </c>
      <c r="E11" s="469">
        <v>2236</v>
      </c>
      <c r="F11" s="479"/>
      <c r="G11" s="479"/>
      <c r="H11" s="479"/>
      <c r="I11" s="479"/>
      <c r="J11" s="479"/>
      <c r="K11" s="479"/>
      <c r="L11" s="479"/>
      <c r="M11" s="479"/>
      <c r="N11" s="479"/>
      <c r="O11" s="479"/>
    </row>
    <row r="12" spans="2:15" ht="14.25" customHeight="1" x14ac:dyDescent="0.3">
      <c r="B12" s="203"/>
      <c r="C12" s="204"/>
      <c r="D12" s="204"/>
      <c r="E12" s="340"/>
      <c r="F12" s="479"/>
      <c r="G12" s="479"/>
      <c r="H12" s="479"/>
      <c r="I12" s="479"/>
      <c r="J12" s="479"/>
      <c r="K12" s="479"/>
      <c r="L12" s="479"/>
      <c r="M12" s="479"/>
      <c r="N12" s="479"/>
      <c r="O12" s="479"/>
    </row>
    <row r="13" spans="2:15" ht="14.25" customHeight="1" x14ac:dyDescent="0.3">
      <c r="B13" s="201" t="s">
        <v>47</v>
      </c>
      <c r="C13" s="204">
        <v>1313.3964524163118</v>
      </c>
      <c r="D13" s="204">
        <v>3663.9527669393133</v>
      </c>
      <c r="E13" s="340">
        <v>1772</v>
      </c>
      <c r="F13" s="479"/>
      <c r="G13" s="479"/>
      <c r="H13" s="479"/>
      <c r="I13" s="566"/>
      <c r="J13" s="479"/>
      <c r="K13" s="479"/>
      <c r="L13" s="479"/>
      <c r="M13" s="479"/>
      <c r="N13" s="479"/>
      <c r="O13" s="479"/>
    </row>
    <row r="14" spans="2:15" ht="14.25" customHeight="1" x14ac:dyDescent="0.3">
      <c r="B14" s="199" t="s">
        <v>48</v>
      </c>
      <c r="C14" s="204">
        <v>187.22705079808082</v>
      </c>
      <c r="D14" s="204">
        <v>1579.3139743693796</v>
      </c>
      <c r="E14" s="340">
        <v>866</v>
      </c>
      <c r="F14" s="479"/>
      <c r="G14" s="479"/>
      <c r="H14" s="479"/>
      <c r="I14" s="565"/>
      <c r="J14" s="479"/>
      <c r="K14" s="479"/>
      <c r="L14" s="479"/>
      <c r="M14" s="479"/>
      <c r="N14" s="479"/>
      <c r="O14" s="479"/>
    </row>
    <row r="15" spans="2:15" ht="14.25" customHeight="1" x14ac:dyDescent="0.3">
      <c r="B15" s="199" t="s">
        <v>152</v>
      </c>
      <c r="C15" s="204">
        <v>51.552905907920895</v>
      </c>
      <c r="D15" s="204">
        <v>1059.802216555152</v>
      </c>
      <c r="E15" s="340">
        <v>892</v>
      </c>
      <c r="F15" s="479"/>
      <c r="G15" s="479"/>
      <c r="H15" s="479"/>
      <c r="I15" s="565"/>
      <c r="J15" s="479"/>
      <c r="K15" s="479"/>
      <c r="L15" s="479"/>
      <c r="M15" s="479"/>
      <c r="N15" s="479"/>
      <c r="O15" s="479"/>
    </row>
    <row r="16" spans="2:15" ht="14.25" customHeight="1" x14ac:dyDescent="0.3">
      <c r="B16" s="202" t="s">
        <v>105</v>
      </c>
      <c r="C16" s="470">
        <v>1552.1764091223135</v>
      </c>
      <c r="D16" s="470">
        <v>6303.0689578638448</v>
      </c>
      <c r="E16" s="469">
        <v>3530</v>
      </c>
      <c r="F16" s="479"/>
      <c r="G16" s="479"/>
      <c r="H16" s="479"/>
      <c r="I16" s="568"/>
      <c r="J16" s="479"/>
      <c r="K16" s="479"/>
      <c r="L16" s="479"/>
      <c r="M16" s="479"/>
      <c r="N16" s="479"/>
      <c r="O16" s="479"/>
    </row>
    <row r="17" spans="2:15" ht="14.25" customHeight="1" x14ac:dyDescent="0.3">
      <c r="B17" s="203"/>
      <c r="C17" s="204"/>
      <c r="D17" s="204"/>
      <c r="E17" s="340"/>
      <c r="F17" s="479"/>
      <c r="G17" s="479"/>
      <c r="H17" s="479"/>
      <c r="I17" s="479"/>
      <c r="J17" s="479"/>
      <c r="K17" s="479"/>
      <c r="L17" s="479"/>
      <c r="M17" s="479"/>
      <c r="N17" s="479"/>
      <c r="O17" s="479"/>
    </row>
    <row r="18" spans="2:15" ht="14.25" customHeight="1" x14ac:dyDescent="0.3">
      <c r="B18" s="201" t="s">
        <v>47</v>
      </c>
      <c r="C18" s="204">
        <v>2430.3711323560588</v>
      </c>
      <c r="D18" s="204">
        <v>4500.5994375676955</v>
      </c>
      <c r="E18" s="340">
        <v>2224</v>
      </c>
      <c r="F18" s="479"/>
      <c r="G18" s="479"/>
      <c r="H18" s="479"/>
      <c r="I18" s="479"/>
      <c r="J18" s="479"/>
      <c r="K18" s="479"/>
      <c r="L18" s="479"/>
      <c r="M18" s="479"/>
      <c r="N18" s="479"/>
      <c r="O18" s="479"/>
    </row>
    <row r="19" spans="2:15" ht="14.25" customHeight="1" x14ac:dyDescent="0.3">
      <c r="B19" s="199" t="s">
        <v>48</v>
      </c>
      <c r="C19" s="204">
        <v>155.67289727040534</v>
      </c>
      <c r="D19" s="204">
        <v>728.73453834271527</v>
      </c>
      <c r="E19" s="340">
        <v>410</v>
      </c>
      <c r="F19" s="479"/>
      <c r="G19" s="479"/>
      <c r="H19" s="479"/>
      <c r="I19" s="479"/>
      <c r="J19" s="479"/>
      <c r="K19" s="479"/>
      <c r="L19" s="479"/>
      <c r="M19" s="479"/>
      <c r="N19" s="479"/>
      <c r="O19" s="479"/>
    </row>
    <row r="20" spans="2:15" ht="14.25" customHeight="1" x14ac:dyDescent="0.3">
      <c r="B20" s="199" t="s">
        <v>152</v>
      </c>
      <c r="C20" s="204">
        <v>117.976919477729</v>
      </c>
      <c r="D20" s="204">
        <v>1084.6288396202099</v>
      </c>
      <c r="E20" s="340">
        <v>960</v>
      </c>
      <c r="F20" s="479"/>
      <c r="G20" s="479"/>
      <c r="H20" s="479"/>
      <c r="I20" s="479"/>
      <c r="J20" s="479"/>
      <c r="K20" s="479"/>
      <c r="L20" s="479"/>
      <c r="M20" s="479"/>
      <c r="N20" s="479"/>
      <c r="O20" s="479"/>
    </row>
    <row r="21" spans="2:15" ht="14.25" customHeight="1" x14ac:dyDescent="0.3">
      <c r="B21" s="202" t="s">
        <v>106</v>
      </c>
      <c r="C21" s="470">
        <v>2704.0209491041933</v>
      </c>
      <c r="D21" s="470">
        <v>6313.9628155306209</v>
      </c>
      <c r="E21" s="469">
        <v>3594</v>
      </c>
      <c r="F21" s="479"/>
      <c r="G21" s="479"/>
      <c r="H21" s="479"/>
      <c r="I21" s="479"/>
      <c r="J21" s="479"/>
      <c r="K21" s="479"/>
      <c r="L21" s="479"/>
      <c r="M21" s="479"/>
      <c r="N21" s="479"/>
      <c r="O21" s="479"/>
    </row>
    <row r="22" spans="2:15" ht="14.25" customHeight="1" x14ac:dyDescent="0.3">
      <c r="B22" s="203"/>
      <c r="C22" s="204"/>
      <c r="D22" s="204"/>
      <c r="E22" s="340"/>
      <c r="F22" s="479"/>
      <c r="G22" s="479"/>
      <c r="H22" s="479"/>
      <c r="I22" s="479"/>
      <c r="J22" s="479"/>
      <c r="K22" s="479"/>
      <c r="L22" s="479"/>
      <c r="M22" s="479"/>
      <c r="N22" s="479"/>
      <c r="O22" s="479"/>
    </row>
    <row r="23" spans="2:15" ht="14.25" customHeight="1" x14ac:dyDescent="0.3">
      <c r="B23" s="201" t="s">
        <v>47</v>
      </c>
      <c r="C23" s="73">
        <v>3743.7675847723722</v>
      </c>
      <c r="D23" s="73">
        <v>8164.5522045070029</v>
      </c>
      <c r="E23" s="340">
        <v>3996</v>
      </c>
      <c r="F23" s="479"/>
      <c r="G23" s="479"/>
      <c r="H23" s="479"/>
      <c r="I23" s="479"/>
      <c r="J23" s="479"/>
      <c r="K23" s="479"/>
      <c r="L23" s="479"/>
      <c r="M23" s="479"/>
      <c r="N23" s="479"/>
      <c r="O23" s="479"/>
    </row>
    <row r="24" spans="2:15" ht="14.25" customHeight="1" x14ac:dyDescent="0.3">
      <c r="B24" s="199" t="s">
        <v>48</v>
      </c>
      <c r="C24" s="73">
        <v>342.8999480684862</v>
      </c>
      <c r="D24" s="73">
        <v>2308.0485127121005</v>
      </c>
      <c r="E24" s="340">
        <v>1276</v>
      </c>
      <c r="F24" s="479"/>
      <c r="G24" s="479"/>
      <c r="H24" s="479"/>
      <c r="I24" s="479"/>
      <c r="J24" s="479"/>
      <c r="K24" s="479"/>
      <c r="L24" s="479"/>
      <c r="M24" s="479"/>
      <c r="N24" s="479"/>
      <c r="O24" s="479"/>
    </row>
    <row r="25" spans="2:15" ht="14.25" customHeight="1" x14ac:dyDescent="0.3">
      <c r="B25" s="199" t="s">
        <v>152</v>
      </c>
      <c r="C25" s="73">
        <v>169.52982538564993</v>
      </c>
      <c r="D25" s="73">
        <v>2144.4310561753628</v>
      </c>
      <c r="E25" s="340">
        <v>1852</v>
      </c>
      <c r="F25" s="479"/>
      <c r="G25" s="479"/>
      <c r="H25" s="479"/>
      <c r="I25" s="479"/>
      <c r="J25" s="479"/>
      <c r="K25" s="479"/>
      <c r="L25" s="479"/>
      <c r="M25" s="479"/>
      <c r="N25" s="479"/>
      <c r="O25" s="479"/>
    </row>
    <row r="26" spans="2:15" ht="14.25" customHeight="1" x14ac:dyDescent="0.3">
      <c r="B26" s="202" t="s">
        <v>107</v>
      </c>
      <c r="C26" s="76">
        <v>4256.1973582265082</v>
      </c>
      <c r="D26" s="76">
        <v>12617.031773394467</v>
      </c>
      <c r="E26" s="469">
        <v>7124</v>
      </c>
      <c r="F26" s="479"/>
      <c r="G26" s="479"/>
      <c r="H26" s="479"/>
      <c r="I26" s="479"/>
      <c r="J26" s="479"/>
      <c r="K26" s="479"/>
      <c r="L26" s="479"/>
      <c r="M26" s="479"/>
      <c r="N26" s="479"/>
      <c r="O26" s="479"/>
    </row>
    <row r="27" spans="2:15" ht="14.25" customHeight="1" x14ac:dyDescent="0.3">
      <c r="B27" s="203"/>
      <c r="C27" s="204"/>
      <c r="D27" s="204"/>
      <c r="E27" s="340"/>
      <c r="F27" s="479"/>
      <c r="G27" s="479"/>
      <c r="H27" s="479"/>
      <c r="I27" s="479"/>
      <c r="J27" s="479"/>
      <c r="K27" s="479"/>
      <c r="L27" s="479"/>
      <c r="M27" s="479"/>
      <c r="N27" s="479"/>
      <c r="O27" s="479"/>
    </row>
    <row r="28" spans="2:15" ht="14.25" customHeight="1" x14ac:dyDescent="0.3">
      <c r="B28" s="201" t="s">
        <v>47</v>
      </c>
      <c r="C28" s="204">
        <v>2498.0290042867377</v>
      </c>
      <c r="D28" s="204">
        <v>3791.8677476332514</v>
      </c>
      <c r="E28" s="340">
        <v>2079</v>
      </c>
      <c r="F28" s="479"/>
      <c r="G28" s="479"/>
      <c r="H28" s="479"/>
      <c r="I28" s="479"/>
      <c r="J28" s="479"/>
      <c r="K28" s="479"/>
      <c r="L28" s="479"/>
      <c r="M28" s="479"/>
      <c r="N28" s="479"/>
      <c r="O28" s="479"/>
    </row>
    <row r="29" spans="2:15" ht="14.25" customHeight="1" x14ac:dyDescent="0.3">
      <c r="B29" s="199" t="s">
        <v>48</v>
      </c>
      <c r="C29" s="204">
        <v>73.091276335394198</v>
      </c>
      <c r="D29" s="204">
        <v>297.81897496796529</v>
      </c>
      <c r="E29" s="340">
        <v>186</v>
      </c>
      <c r="F29" s="479"/>
      <c r="G29" s="479"/>
      <c r="H29" s="479"/>
      <c r="I29" s="479"/>
      <c r="J29" s="479"/>
      <c r="K29" s="479"/>
      <c r="L29" s="479"/>
      <c r="M29" s="479"/>
      <c r="N29" s="479"/>
      <c r="O29" s="479"/>
    </row>
    <row r="30" spans="2:15" ht="14.25" customHeight="1" x14ac:dyDescent="0.3">
      <c r="B30" s="199" t="s">
        <v>152</v>
      </c>
      <c r="C30" s="204">
        <v>116.77424611013724</v>
      </c>
      <c r="D30" s="204">
        <v>736.34196507088609</v>
      </c>
      <c r="E30" s="340">
        <v>774</v>
      </c>
      <c r="F30" s="479"/>
      <c r="G30" s="479"/>
      <c r="H30" s="479"/>
      <c r="I30" s="479"/>
      <c r="J30" s="479"/>
      <c r="K30" s="479"/>
      <c r="L30" s="479"/>
      <c r="M30" s="479"/>
      <c r="N30" s="479"/>
      <c r="O30" s="479"/>
    </row>
    <row r="31" spans="2:15" ht="14.25" customHeight="1" x14ac:dyDescent="0.3">
      <c r="B31" s="202" t="s">
        <v>108</v>
      </c>
      <c r="C31" s="470">
        <v>2687.8945267322688</v>
      </c>
      <c r="D31" s="470">
        <v>4826.0286876721029</v>
      </c>
      <c r="E31" s="469">
        <v>3039</v>
      </c>
      <c r="F31" s="479"/>
      <c r="G31" s="479"/>
      <c r="H31" s="479"/>
      <c r="I31" s="479"/>
      <c r="J31" s="479"/>
      <c r="K31" s="479"/>
      <c r="L31" s="479"/>
      <c r="M31" s="479"/>
      <c r="N31" s="479"/>
      <c r="O31" s="479"/>
    </row>
    <row r="32" spans="2:15" ht="14.25" customHeight="1" x14ac:dyDescent="0.3">
      <c r="B32" s="203"/>
      <c r="C32" s="204"/>
      <c r="D32" s="204"/>
      <c r="E32" s="340"/>
      <c r="F32" s="479"/>
      <c r="G32" s="479"/>
      <c r="H32" s="479"/>
      <c r="I32" s="479"/>
      <c r="J32" s="479"/>
      <c r="K32" s="479"/>
      <c r="L32" s="479"/>
      <c r="M32" s="479"/>
      <c r="N32" s="479"/>
      <c r="O32" s="479"/>
    </row>
    <row r="33" spans="2:15" ht="14.25" customHeight="1" x14ac:dyDescent="0.3">
      <c r="B33" s="201" t="s">
        <v>47</v>
      </c>
      <c r="C33" s="204">
        <v>1003.1196588869119</v>
      </c>
      <c r="D33" s="204">
        <v>1627.2669896738514</v>
      </c>
      <c r="E33" s="340">
        <v>715</v>
      </c>
      <c r="F33" s="479"/>
      <c r="G33" s="479"/>
      <c r="H33" s="479"/>
      <c r="I33" s="479"/>
      <c r="J33" s="479"/>
      <c r="K33" s="479"/>
      <c r="L33" s="479"/>
      <c r="M33" s="479"/>
      <c r="N33" s="479"/>
      <c r="O33" s="479"/>
    </row>
    <row r="34" spans="2:15" ht="14.25" customHeight="1" x14ac:dyDescent="0.3">
      <c r="B34" s="199" t="s">
        <v>48</v>
      </c>
      <c r="C34" s="204">
        <v>28.517894946723892</v>
      </c>
      <c r="D34" s="204">
        <v>83.309840501286132</v>
      </c>
      <c r="E34" s="340">
        <v>39</v>
      </c>
      <c r="F34" s="479"/>
      <c r="G34" s="479"/>
      <c r="H34" s="479"/>
      <c r="I34" s="479"/>
      <c r="J34" s="479"/>
      <c r="K34" s="479"/>
      <c r="L34" s="479"/>
      <c r="M34" s="479"/>
      <c r="N34" s="479"/>
      <c r="O34" s="479"/>
    </row>
    <row r="35" spans="2:15" ht="14.25" customHeight="1" x14ac:dyDescent="0.3">
      <c r="B35" s="199" t="s">
        <v>152</v>
      </c>
      <c r="C35" s="204">
        <v>39.364185974247398</v>
      </c>
      <c r="D35" s="204">
        <v>353.4909918849205</v>
      </c>
      <c r="E35" s="340">
        <v>278</v>
      </c>
      <c r="F35" s="479"/>
      <c r="G35" s="479"/>
      <c r="H35" s="479"/>
      <c r="I35" s="479"/>
      <c r="J35" s="479"/>
      <c r="K35" s="479"/>
      <c r="L35" s="479"/>
      <c r="M35" s="479"/>
      <c r="N35" s="479"/>
      <c r="O35" s="479"/>
    </row>
    <row r="36" spans="2:15" ht="14.25" customHeight="1" x14ac:dyDescent="0.3">
      <c r="B36" s="202" t="s">
        <v>88</v>
      </c>
      <c r="C36" s="470">
        <v>1071.001739807883</v>
      </c>
      <c r="D36" s="470">
        <v>2064.067822060058</v>
      </c>
      <c r="E36" s="469">
        <v>1032</v>
      </c>
      <c r="F36" s="479"/>
      <c r="G36" s="479"/>
      <c r="H36" s="479"/>
      <c r="I36" s="479"/>
      <c r="J36" s="479"/>
      <c r="K36" s="479"/>
      <c r="L36" s="479"/>
      <c r="M36" s="479"/>
      <c r="N36" s="479"/>
      <c r="O36" s="479"/>
    </row>
    <row r="37" spans="2:15" ht="14.25" customHeight="1" x14ac:dyDescent="0.3">
      <c r="B37" s="203"/>
      <c r="C37" s="204"/>
      <c r="D37" s="204"/>
      <c r="E37" s="340"/>
      <c r="F37" s="479"/>
      <c r="G37" s="479"/>
      <c r="H37" s="479"/>
      <c r="I37" s="479"/>
      <c r="J37" s="479"/>
      <c r="K37" s="479"/>
      <c r="L37" s="479"/>
      <c r="M37" s="479"/>
      <c r="N37" s="479"/>
      <c r="O37" s="479"/>
    </row>
    <row r="38" spans="2:15" ht="14.25" customHeight="1" x14ac:dyDescent="0.3">
      <c r="B38" s="201" t="s">
        <v>47</v>
      </c>
      <c r="C38" s="73">
        <v>3501.148663173647</v>
      </c>
      <c r="D38" s="73">
        <v>5419.134737307113</v>
      </c>
      <c r="E38" s="340">
        <v>2794</v>
      </c>
      <c r="F38" s="479"/>
      <c r="G38" s="479"/>
      <c r="H38" s="479"/>
      <c r="I38" s="479"/>
      <c r="J38" s="479"/>
      <c r="K38" s="479"/>
      <c r="L38" s="479"/>
      <c r="M38" s="479"/>
      <c r="N38" s="479"/>
      <c r="O38" s="479"/>
    </row>
    <row r="39" spans="2:15" ht="14.25" customHeight="1" x14ac:dyDescent="0.3">
      <c r="B39" s="199" t="s">
        <v>48</v>
      </c>
      <c r="C39" s="73">
        <v>101.6091712821181</v>
      </c>
      <c r="D39" s="73">
        <v>381.12881546925121</v>
      </c>
      <c r="E39" s="340">
        <v>225</v>
      </c>
      <c r="F39" s="479"/>
      <c r="G39" s="479"/>
      <c r="H39" s="479"/>
      <c r="I39" s="479"/>
      <c r="J39" s="479"/>
      <c r="K39" s="479"/>
      <c r="L39" s="479"/>
      <c r="M39" s="479"/>
      <c r="N39" s="479"/>
      <c r="O39" s="479"/>
    </row>
    <row r="40" spans="2:15" ht="14.25" customHeight="1" x14ac:dyDescent="0.3">
      <c r="B40" s="199" t="s">
        <v>152</v>
      </c>
      <c r="C40" s="73">
        <v>156.1384320843847</v>
      </c>
      <c r="D40" s="73">
        <v>1089.8329569558064</v>
      </c>
      <c r="E40" s="340">
        <v>1052</v>
      </c>
      <c r="F40" s="479"/>
      <c r="G40" s="479"/>
      <c r="H40" s="479"/>
      <c r="I40" s="479"/>
      <c r="J40" s="479"/>
      <c r="K40" s="479"/>
      <c r="L40" s="479"/>
      <c r="M40" s="479"/>
      <c r="N40" s="479"/>
      <c r="O40" s="479"/>
    </row>
    <row r="41" spans="2:15" ht="14.25" customHeight="1" x14ac:dyDescent="0.3">
      <c r="B41" s="562" t="s">
        <v>270</v>
      </c>
      <c r="C41" s="563">
        <v>3758.8962665401496</v>
      </c>
      <c r="D41" s="563">
        <v>6890.0965097321705</v>
      </c>
      <c r="E41" s="564">
        <v>4071</v>
      </c>
      <c r="F41" s="479"/>
      <c r="G41" s="479"/>
      <c r="H41" s="479"/>
      <c r="I41" s="479"/>
      <c r="J41" s="479"/>
      <c r="K41" s="479"/>
      <c r="L41" s="479"/>
      <c r="M41" s="479"/>
      <c r="N41" s="479"/>
      <c r="O41" s="479"/>
    </row>
    <row r="42" spans="2:15" ht="14.25" customHeight="1" x14ac:dyDescent="0.3">
      <c r="B42" s="562"/>
      <c r="C42" s="563"/>
      <c r="D42" s="563"/>
      <c r="E42" s="564"/>
      <c r="F42" s="479"/>
      <c r="G42" s="479"/>
      <c r="H42" s="479"/>
      <c r="I42" s="479"/>
      <c r="J42" s="479"/>
      <c r="K42" s="479"/>
      <c r="L42" s="479"/>
      <c r="M42" s="479"/>
      <c r="N42" s="479"/>
      <c r="O42" s="479"/>
    </row>
    <row r="43" spans="2:15" ht="14.25" customHeight="1" x14ac:dyDescent="0.3">
      <c r="B43" s="597" t="s">
        <v>95</v>
      </c>
      <c r="C43" s="310">
        <v>8740.8805608498897</v>
      </c>
      <c r="D43" s="310">
        <v>23533.52038705441</v>
      </c>
      <c r="E43" s="586">
        <v>13431</v>
      </c>
      <c r="F43" s="479"/>
      <c r="G43" s="479"/>
      <c r="H43" s="479"/>
      <c r="I43" s="479"/>
      <c r="J43" s="479"/>
      <c r="K43" s="479"/>
      <c r="L43" s="479"/>
      <c r="M43" s="479"/>
      <c r="N43" s="479"/>
      <c r="O43" s="479"/>
    </row>
    <row r="44" spans="2:15" ht="14.25" customHeight="1" x14ac:dyDescent="0.35">
      <c r="B44" s="205"/>
      <c r="C44" s="200"/>
      <c r="D44" s="200" t="s">
        <v>52</v>
      </c>
      <c r="F44" s="479"/>
      <c r="G44" s="479"/>
      <c r="H44" s="479"/>
      <c r="I44" s="479"/>
      <c r="J44" s="479"/>
      <c r="K44" s="479"/>
      <c r="L44" s="479"/>
      <c r="M44" s="479"/>
      <c r="N44" s="479"/>
      <c r="O44" s="479"/>
    </row>
    <row r="45" spans="2:15" ht="14.25" customHeight="1" x14ac:dyDescent="0.35">
      <c r="B45" s="205"/>
      <c r="C45" s="200"/>
      <c r="D45" s="200"/>
      <c r="F45" s="479"/>
      <c r="G45" s="479"/>
      <c r="H45" s="479"/>
      <c r="I45" s="479"/>
      <c r="J45" s="479"/>
      <c r="K45" s="479"/>
      <c r="L45" s="479"/>
      <c r="M45" s="479"/>
      <c r="N45" s="479"/>
      <c r="O45" s="479"/>
    </row>
    <row r="46" spans="2:15" ht="14.25" customHeight="1" x14ac:dyDescent="0.35">
      <c r="B46" s="201" t="s">
        <v>47</v>
      </c>
      <c r="C46" s="84">
        <v>37.430547628109558</v>
      </c>
      <c r="D46" s="84">
        <v>100</v>
      </c>
      <c r="F46" s="479"/>
      <c r="G46" s="479"/>
      <c r="H46" s="479"/>
      <c r="I46" s="479"/>
      <c r="J46" s="479"/>
      <c r="K46" s="479"/>
      <c r="L46" s="479"/>
      <c r="M46" s="479"/>
      <c r="N46" s="479"/>
      <c r="O46" s="479"/>
    </row>
    <row r="47" spans="2:15" ht="14.25" customHeight="1" x14ac:dyDescent="0.35">
      <c r="B47" s="199" t="s">
        <v>48</v>
      </c>
      <c r="C47" s="84">
        <v>9.5966720450705854</v>
      </c>
      <c r="D47" s="84">
        <v>100</v>
      </c>
      <c r="F47" s="479"/>
      <c r="G47" s="479"/>
      <c r="H47" s="479"/>
      <c r="I47" s="479"/>
      <c r="J47" s="479"/>
      <c r="K47" s="479"/>
      <c r="L47" s="479"/>
      <c r="M47" s="479"/>
      <c r="N47" s="479"/>
      <c r="O47" s="479"/>
    </row>
    <row r="48" spans="2:15" ht="14.25" customHeight="1" x14ac:dyDescent="0.35">
      <c r="B48" s="199" t="s">
        <v>152</v>
      </c>
      <c r="C48" s="84">
        <v>1.3697455934062108</v>
      </c>
      <c r="D48" s="84">
        <v>100</v>
      </c>
      <c r="F48" s="479"/>
      <c r="G48" s="479"/>
      <c r="H48" s="479"/>
      <c r="I48" s="479"/>
      <c r="J48" s="479"/>
      <c r="K48" s="479"/>
      <c r="L48" s="479"/>
      <c r="M48" s="479"/>
      <c r="N48" s="479"/>
      <c r="O48" s="479"/>
    </row>
    <row r="49" spans="2:15" ht="14.25" customHeight="1" x14ac:dyDescent="0.35">
      <c r="B49" s="202" t="s">
        <v>104</v>
      </c>
      <c r="C49" s="208">
        <v>18.025739107108567</v>
      </c>
      <c r="D49" s="208">
        <v>100</v>
      </c>
      <c r="F49" s="479"/>
      <c r="G49" s="479"/>
      <c r="H49" s="479"/>
      <c r="I49" s="479"/>
      <c r="J49" s="479"/>
      <c r="K49" s="479"/>
      <c r="L49" s="479"/>
      <c r="M49" s="479"/>
      <c r="N49" s="479"/>
      <c r="O49" s="479"/>
    </row>
    <row r="50" spans="2:15" ht="14.25" customHeight="1" x14ac:dyDescent="0.35">
      <c r="B50" s="203"/>
      <c r="C50" s="208"/>
      <c r="D50" s="208"/>
      <c r="F50" s="479"/>
      <c r="G50" s="479"/>
      <c r="H50" s="479"/>
      <c r="I50" s="479"/>
      <c r="J50" s="479"/>
      <c r="K50" s="479"/>
      <c r="L50" s="479"/>
      <c r="M50" s="479"/>
      <c r="N50" s="479"/>
      <c r="O50" s="479"/>
    </row>
    <row r="51" spans="2:15" ht="14.25" customHeight="1" x14ac:dyDescent="0.35">
      <c r="B51" s="201" t="s">
        <v>47</v>
      </c>
      <c r="C51" s="84">
        <v>35.846435146964488</v>
      </c>
      <c r="D51" s="84">
        <v>100</v>
      </c>
      <c r="F51" s="479"/>
      <c r="G51" s="479"/>
      <c r="H51" s="479"/>
      <c r="I51" s="479"/>
      <c r="J51" s="479"/>
      <c r="K51" s="479"/>
      <c r="L51" s="479"/>
      <c r="M51" s="479"/>
      <c r="N51" s="479"/>
      <c r="O51" s="479"/>
    </row>
    <row r="52" spans="2:15" ht="14.25" customHeight="1" x14ac:dyDescent="0.35">
      <c r="B52" s="199" t="s">
        <v>48</v>
      </c>
      <c r="C52" s="84">
        <v>11.854960687778416</v>
      </c>
      <c r="D52" s="84">
        <v>100</v>
      </c>
      <c r="F52" s="479"/>
      <c r="G52" s="479"/>
      <c r="H52" s="479"/>
      <c r="I52" s="479"/>
      <c r="J52" s="479"/>
      <c r="K52" s="479"/>
      <c r="L52" s="479"/>
      <c r="M52" s="479"/>
      <c r="N52" s="479"/>
      <c r="O52" s="479"/>
    </row>
    <row r="53" spans="2:15" ht="14.25" customHeight="1" x14ac:dyDescent="0.35">
      <c r="B53" s="199" t="s">
        <v>152</v>
      </c>
      <c r="C53" s="84">
        <v>4.8643893268587144</v>
      </c>
      <c r="D53" s="84">
        <v>100</v>
      </c>
      <c r="F53" s="479"/>
      <c r="G53" s="479"/>
      <c r="H53" s="479"/>
      <c r="I53" s="479"/>
      <c r="J53" s="479"/>
      <c r="K53" s="479"/>
      <c r="L53" s="479"/>
      <c r="M53" s="479"/>
      <c r="N53" s="479"/>
      <c r="O53" s="479"/>
    </row>
    <row r="54" spans="2:15" ht="14.25" customHeight="1" x14ac:dyDescent="0.35">
      <c r="B54" s="202" t="s">
        <v>105</v>
      </c>
      <c r="C54" s="208">
        <v>24.625724698534114</v>
      </c>
      <c r="D54" s="208">
        <v>100</v>
      </c>
      <c r="F54" s="479"/>
      <c r="G54" s="479"/>
      <c r="H54" s="479"/>
      <c r="I54" s="479"/>
      <c r="J54" s="479"/>
      <c r="K54" s="479"/>
      <c r="L54" s="479"/>
      <c r="M54" s="479"/>
      <c r="N54" s="479"/>
      <c r="O54" s="479"/>
    </row>
    <row r="55" spans="2:15" ht="14.25" customHeight="1" x14ac:dyDescent="0.35">
      <c r="B55" s="203"/>
      <c r="C55" s="208"/>
      <c r="D55" s="208"/>
      <c r="F55" s="479"/>
      <c r="G55" s="479"/>
      <c r="H55" s="479"/>
      <c r="I55" s="479"/>
      <c r="J55" s="479"/>
      <c r="K55" s="479"/>
      <c r="L55" s="479"/>
      <c r="M55" s="479"/>
      <c r="N55" s="479"/>
      <c r="O55" s="479"/>
    </row>
    <row r="56" spans="2:15" ht="14.25" customHeight="1" x14ac:dyDescent="0.35">
      <c r="B56" s="201" t="s">
        <v>47</v>
      </c>
      <c r="C56" s="84">
        <v>54.00105399447699</v>
      </c>
      <c r="D56" s="84">
        <v>100</v>
      </c>
      <c r="F56" s="479"/>
      <c r="G56" s="479"/>
      <c r="H56" s="479"/>
      <c r="I56" s="479"/>
      <c r="J56" s="479"/>
      <c r="K56" s="479"/>
      <c r="L56" s="479"/>
      <c r="M56" s="479"/>
      <c r="N56" s="479"/>
      <c r="O56" s="479"/>
    </row>
    <row r="57" spans="2:15" ht="14.25" customHeight="1" x14ac:dyDescent="0.35">
      <c r="B57" s="199" t="s">
        <v>48</v>
      </c>
      <c r="C57" s="84">
        <v>21.362085791135403</v>
      </c>
      <c r="D57" s="84">
        <v>100</v>
      </c>
      <c r="F57" s="479"/>
      <c r="G57" s="479"/>
      <c r="H57" s="479"/>
      <c r="I57" s="479"/>
      <c r="J57" s="479"/>
      <c r="K57" s="479"/>
      <c r="L57" s="479"/>
      <c r="M57" s="479"/>
      <c r="N57" s="479"/>
      <c r="O57" s="479"/>
    </row>
    <row r="58" spans="2:15" ht="14.25" customHeight="1" x14ac:dyDescent="0.35">
      <c r="B58" s="199" t="s">
        <v>152</v>
      </c>
      <c r="C58" s="84">
        <v>10.877169697888487</v>
      </c>
      <c r="D58" s="84">
        <v>100</v>
      </c>
      <c r="F58" s="479"/>
      <c r="G58" s="479"/>
      <c r="H58" s="479"/>
      <c r="I58" s="479"/>
      <c r="J58" s="479"/>
      <c r="K58" s="479"/>
      <c r="L58" s="479"/>
      <c r="M58" s="479"/>
      <c r="N58" s="479"/>
      <c r="O58" s="479"/>
    </row>
    <row r="59" spans="2:15" ht="14.25" customHeight="1" x14ac:dyDescent="0.35">
      <c r="B59" s="202" t="s">
        <v>106</v>
      </c>
      <c r="C59" s="208">
        <v>42.826051215459202</v>
      </c>
      <c r="D59" s="208">
        <v>100</v>
      </c>
      <c r="F59" s="479"/>
      <c r="G59" s="479"/>
      <c r="H59" s="479"/>
      <c r="I59" s="479"/>
      <c r="J59" s="479"/>
      <c r="K59" s="479"/>
      <c r="L59" s="479"/>
      <c r="M59" s="479"/>
      <c r="N59" s="479"/>
      <c r="O59" s="479"/>
    </row>
    <row r="60" spans="2:15" ht="14.25" customHeight="1" x14ac:dyDescent="0.35">
      <c r="B60" s="203"/>
      <c r="C60" s="471"/>
      <c r="D60" s="471"/>
      <c r="F60" s="479"/>
      <c r="G60" s="479"/>
      <c r="H60" s="479"/>
      <c r="I60" s="479"/>
      <c r="J60" s="479"/>
      <c r="K60" s="479"/>
      <c r="L60" s="479"/>
      <c r="M60" s="479"/>
      <c r="N60" s="479"/>
      <c r="O60" s="479"/>
    </row>
    <row r="61" spans="2:15" ht="14.25" customHeight="1" x14ac:dyDescent="0.35">
      <c r="B61" s="201" t="s">
        <v>47</v>
      </c>
      <c r="C61" s="472">
        <v>45.853924269180794</v>
      </c>
      <c r="D61" s="84">
        <v>100</v>
      </c>
      <c r="F61" s="479"/>
      <c r="G61" s="479"/>
      <c r="H61" s="479"/>
      <c r="I61" s="479"/>
      <c r="J61" s="479"/>
      <c r="K61" s="479"/>
      <c r="L61" s="479"/>
      <c r="M61" s="479"/>
      <c r="N61" s="479"/>
      <c r="O61" s="479"/>
    </row>
    <row r="62" spans="2:15" ht="14.25" customHeight="1" x14ac:dyDescent="0.35">
      <c r="B62" s="199" t="s">
        <v>48</v>
      </c>
      <c r="C62" s="472">
        <v>14.856704535450055</v>
      </c>
      <c r="D62" s="84">
        <v>100</v>
      </c>
      <c r="F62" s="479"/>
      <c r="G62" s="479"/>
      <c r="H62" s="479"/>
      <c r="I62" s="479"/>
      <c r="J62" s="479"/>
      <c r="K62" s="479"/>
      <c r="L62" s="479"/>
      <c r="M62" s="479"/>
      <c r="N62" s="479"/>
      <c r="O62" s="479"/>
    </row>
    <row r="63" spans="2:15" ht="14.25" customHeight="1" x14ac:dyDescent="0.35">
      <c r="B63" s="199" t="s">
        <v>152</v>
      </c>
      <c r="C63" s="472">
        <v>7.9055852552336132</v>
      </c>
      <c r="D63" s="84">
        <v>100</v>
      </c>
      <c r="F63" s="479"/>
      <c r="G63" s="479"/>
      <c r="H63" s="479"/>
      <c r="I63" s="479"/>
      <c r="J63" s="479"/>
      <c r="K63" s="479"/>
      <c r="L63" s="479"/>
      <c r="M63" s="479"/>
      <c r="N63" s="479"/>
      <c r="O63" s="479"/>
    </row>
    <row r="64" spans="2:15" ht="14.25" customHeight="1" x14ac:dyDescent="0.35">
      <c r="B64" s="202" t="s">
        <v>107</v>
      </c>
      <c r="C64" s="473">
        <v>33.733745263299966</v>
      </c>
      <c r="D64" s="208">
        <v>100</v>
      </c>
      <c r="F64" s="479"/>
      <c r="G64" s="479"/>
      <c r="H64" s="479"/>
      <c r="I64" s="479"/>
      <c r="J64" s="479"/>
      <c r="K64" s="479"/>
      <c r="L64" s="479"/>
      <c r="M64" s="479"/>
      <c r="N64" s="479"/>
      <c r="O64" s="479"/>
    </row>
    <row r="65" spans="2:15" ht="14.25" customHeight="1" x14ac:dyDescent="0.35">
      <c r="B65" s="203"/>
      <c r="C65" s="473"/>
      <c r="D65" s="208"/>
      <c r="F65" s="479"/>
      <c r="G65" s="479"/>
      <c r="H65" s="479"/>
      <c r="I65" s="479"/>
      <c r="J65" s="479"/>
      <c r="K65" s="479"/>
      <c r="L65" s="479"/>
      <c r="M65" s="479"/>
      <c r="N65" s="479"/>
      <c r="O65" s="479"/>
    </row>
    <row r="66" spans="2:15" ht="14.25" customHeight="1" x14ac:dyDescent="0.35">
      <c r="B66" s="201" t="s">
        <v>47</v>
      </c>
      <c r="C66" s="472">
        <v>65.878589933573465</v>
      </c>
      <c r="D66" s="84">
        <v>100</v>
      </c>
      <c r="F66" s="479"/>
      <c r="G66" s="479"/>
      <c r="H66" s="479"/>
      <c r="I66" s="479"/>
      <c r="J66" s="479"/>
      <c r="K66" s="479"/>
      <c r="L66" s="479"/>
      <c r="M66" s="479"/>
      <c r="N66" s="479"/>
      <c r="O66" s="479"/>
    </row>
    <row r="67" spans="2:15" ht="14.25" customHeight="1" x14ac:dyDescent="0.35">
      <c r="B67" s="199" t="s">
        <v>48</v>
      </c>
      <c r="C67" s="472">
        <v>24.542182492991326</v>
      </c>
      <c r="D67" s="84">
        <v>100</v>
      </c>
      <c r="F67" s="479"/>
      <c r="G67" s="479"/>
      <c r="H67" s="479"/>
      <c r="I67" s="479"/>
      <c r="J67" s="479"/>
      <c r="K67" s="479"/>
      <c r="L67" s="479"/>
      <c r="M67" s="479"/>
      <c r="N67" s="479"/>
      <c r="O67" s="479"/>
    </row>
    <row r="68" spans="2:15" ht="14.25" customHeight="1" x14ac:dyDescent="0.35">
      <c r="B68" s="199" t="s">
        <v>152</v>
      </c>
      <c r="C68" s="472">
        <v>15.858697677090241</v>
      </c>
      <c r="D68" s="84">
        <v>100</v>
      </c>
      <c r="F68" s="479"/>
      <c r="G68" s="479"/>
      <c r="H68" s="479"/>
      <c r="I68" s="479"/>
      <c r="J68" s="479"/>
      <c r="K68" s="479"/>
      <c r="L68" s="479"/>
      <c r="M68" s="479"/>
      <c r="N68" s="479"/>
      <c r="O68" s="479"/>
    </row>
    <row r="69" spans="2:15" ht="14.25" customHeight="1" x14ac:dyDescent="0.35">
      <c r="B69" s="202" t="s">
        <v>108</v>
      </c>
      <c r="C69" s="473">
        <v>55.695784270789517</v>
      </c>
      <c r="D69" s="208">
        <v>100</v>
      </c>
      <c r="F69" s="479"/>
      <c r="G69" s="479"/>
      <c r="H69" s="479"/>
      <c r="I69" s="479"/>
      <c r="J69" s="479"/>
      <c r="K69" s="479"/>
      <c r="L69" s="479"/>
      <c r="M69" s="479"/>
      <c r="N69" s="479"/>
      <c r="O69" s="479"/>
    </row>
    <row r="70" spans="2:15" ht="14.25" customHeight="1" x14ac:dyDescent="0.35">
      <c r="B70" s="203"/>
      <c r="C70" s="473"/>
      <c r="D70" s="208"/>
      <c r="F70" s="479"/>
      <c r="G70" s="479"/>
      <c r="H70" s="479"/>
      <c r="I70" s="479"/>
      <c r="J70" s="479"/>
      <c r="K70" s="479"/>
      <c r="L70" s="479"/>
      <c r="M70" s="479"/>
      <c r="N70" s="479"/>
      <c r="O70" s="479"/>
    </row>
    <row r="71" spans="2:15" ht="14.25" customHeight="1" x14ac:dyDescent="0.35">
      <c r="B71" s="201" t="s">
        <v>47</v>
      </c>
      <c r="C71" s="472">
        <v>61.644442199860784</v>
      </c>
      <c r="D71" s="84">
        <v>100</v>
      </c>
      <c r="F71" s="479"/>
      <c r="G71" s="479"/>
      <c r="H71" s="479"/>
      <c r="I71" s="479"/>
      <c r="J71" s="479"/>
      <c r="K71" s="479"/>
      <c r="L71" s="479"/>
      <c r="M71" s="479"/>
      <c r="N71" s="479"/>
      <c r="O71" s="479"/>
    </row>
    <row r="72" spans="2:15" ht="14.25" customHeight="1" x14ac:dyDescent="0.35">
      <c r="B72" s="199" t="s">
        <v>48</v>
      </c>
      <c r="C72" s="472">
        <v>34.231124168679251</v>
      </c>
      <c r="D72" s="84">
        <v>100</v>
      </c>
      <c r="F72" s="479"/>
      <c r="G72" s="479"/>
      <c r="H72" s="479"/>
      <c r="I72" s="479"/>
      <c r="J72" s="479"/>
      <c r="K72" s="479"/>
      <c r="L72" s="479"/>
      <c r="M72" s="479"/>
      <c r="N72" s="479"/>
      <c r="O72" s="479"/>
    </row>
    <row r="73" spans="2:15" ht="14.25" customHeight="1" x14ac:dyDescent="0.35">
      <c r="B73" s="199" t="s">
        <v>152</v>
      </c>
      <c r="C73" s="472">
        <v>11.135838501667523</v>
      </c>
      <c r="D73" s="84">
        <v>100</v>
      </c>
      <c r="F73" s="479"/>
      <c r="G73" s="479"/>
      <c r="H73" s="479"/>
      <c r="I73" s="479"/>
      <c r="J73" s="479"/>
      <c r="K73" s="479"/>
      <c r="L73" s="479"/>
      <c r="M73" s="479"/>
      <c r="N73" s="479"/>
      <c r="O73" s="479"/>
    </row>
    <row r="74" spans="2:15" ht="14.25" customHeight="1" x14ac:dyDescent="0.35">
      <c r="B74" s="202" t="s">
        <v>88</v>
      </c>
      <c r="C74" s="473">
        <v>51.887914164514314</v>
      </c>
      <c r="D74" s="208">
        <v>100</v>
      </c>
      <c r="F74" s="479"/>
      <c r="G74" s="479"/>
      <c r="H74" s="479"/>
      <c r="I74" s="479"/>
      <c r="J74" s="479"/>
      <c r="K74" s="479"/>
      <c r="L74" s="479"/>
      <c r="M74" s="479"/>
      <c r="N74" s="479"/>
      <c r="O74" s="479"/>
    </row>
    <row r="75" spans="2:15" ht="14.25" customHeight="1" x14ac:dyDescent="0.35">
      <c r="B75" s="203"/>
      <c r="C75" s="473"/>
      <c r="D75" s="208"/>
      <c r="F75" s="479"/>
      <c r="G75" s="479"/>
      <c r="H75" s="479"/>
      <c r="I75" s="479"/>
      <c r="J75" s="479"/>
      <c r="K75" s="479"/>
      <c r="L75" s="479"/>
      <c r="M75" s="479"/>
      <c r="N75" s="479"/>
      <c r="O75" s="479"/>
    </row>
    <row r="76" spans="2:15" ht="14.25" customHeight="1" x14ac:dyDescent="0.35">
      <c r="B76" s="201" t="s">
        <v>47</v>
      </c>
      <c r="C76" s="472">
        <v>64.607152855428808</v>
      </c>
      <c r="D76" s="84">
        <v>100</v>
      </c>
      <c r="F76" s="479"/>
      <c r="G76" s="479"/>
      <c r="H76" s="479"/>
      <c r="I76" s="479"/>
      <c r="J76" s="479"/>
      <c r="K76" s="479"/>
      <c r="L76" s="479"/>
      <c r="M76" s="479"/>
      <c r="N76" s="479"/>
      <c r="O76" s="479"/>
    </row>
    <row r="77" spans="2:15" ht="14.25" customHeight="1" x14ac:dyDescent="0.35">
      <c r="B77" s="199" t="s">
        <v>48</v>
      </c>
      <c r="C77" s="472">
        <v>26.660060105141998</v>
      </c>
      <c r="D77" s="84">
        <v>100</v>
      </c>
      <c r="F77" s="479"/>
      <c r="G77" s="479"/>
      <c r="H77" s="479"/>
      <c r="I77" s="479"/>
      <c r="J77" s="479"/>
      <c r="K77" s="479"/>
      <c r="L77" s="479"/>
      <c r="M77" s="479"/>
      <c r="N77" s="479"/>
      <c r="O77" s="479"/>
    </row>
    <row r="78" spans="2:15" ht="14.25" customHeight="1" x14ac:dyDescent="0.35">
      <c r="B78" s="199" t="s">
        <v>152</v>
      </c>
      <c r="C78" s="472">
        <v>14.326822389416533</v>
      </c>
      <c r="D78" s="84">
        <v>100</v>
      </c>
      <c r="F78" s="479"/>
      <c r="G78" s="479"/>
      <c r="H78" s="479"/>
      <c r="I78" s="479"/>
      <c r="J78" s="479"/>
      <c r="K78" s="479"/>
      <c r="L78" s="479"/>
      <c r="M78" s="479"/>
      <c r="N78" s="479"/>
      <c r="O78" s="479"/>
    </row>
    <row r="79" spans="2:15" ht="14.25" customHeight="1" x14ac:dyDescent="0.35">
      <c r="B79" s="562" t="s">
        <v>270</v>
      </c>
      <c r="C79" s="571">
        <v>54.555059732918956</v>
      </c>
      <c r="D79" s="570">
        <v>100</v>
      </c>
      <c r="F79" s="479"/>
      <c r="G79" s="479"/>
      <c r="H79" s="479"/>
      <c r="I79" s="479"/>
      <c r="J79" s="479"/>
      <c r="K79" s="479"/>
      <c r="L79" s="479"/>
      <c r="M79" s="479"/>
      <c r="N79" s="479"/>
      <c r="O79" s="479"/>
    </row>
    <row r="80" spans="2:15" ht="14.25" customHeight="1" x14ac:dyDescent="0.35">
      <c r="B80" s="562"/>
      <c r="C80" s="571"/>
      <c r="D80" s="570"/>
      <c r="F80" s="479"/>
      <c r="G80" s="479"/>
      <c r="H80" s="479"/>
      <c r="I80" s="479"/>
      <c r="J80" s="479"/>
      <c r="K80" s="479"/>
      <c r="L80" s="479"/>
      <c r="M80" s="479"/>
      <c r="N80" s="479"/>
      <c r="O80" s="479"/>
    </row>
    <row r="81" spans="2:15" ht="14.25" customHeight="1" x14ac:dyDescent="0.35">
      <c r="B81" s="597" t="s">
        <v>95</v>
      </c>
      <c r="C81" s="600">
        <v>37.142256734603002</v>
      </c>
      <c r="D81" s="588">
        <v>100</v>
      </c>
      <c r="F81" s="479"/>
      <c r="G81" s="479"/>
      <c r="H81" s="479"/>
      <c r="I81" s="479"/>
      <c r="J81" s="479"/>
      <c r="K81" s="479"/>
      <c r="L81" s="479"/>
      <c r="M81" s="479"/>
      <c r="N81" s="479"/>
      <c r="O81" s="479"/>
    </row>
    <row r="82" spans="2:15" ht="14.25" customHeight="1" x14ac:dyDescent="0.35">
      <c r="B82" s="468" t="s">
        <v>91</v>
      </c>
      <c r="F82" s="479"/>
      <c r="G82" s="479"/>
      <c r="H82" s="479"/>
      <c r="I82" s="479"/>
      <c r="J82" s="479"/>
      <c r="K82" s="479"/>
      <c r="L82" s="479"/>
      <c r="M82" s="479"/>
      <c r="N82" s="479"/>
      <c r="O82" s="479"/>
    </row>
    <row r="83" spans="2:15" ht="14.25" customHeight="1" x14ac:dyDescent="0.35">
      <c r="B83" s="206"/>
      <c r="F83" s="479"/>
      <c r="G83" s="479"/>
      <c r="H83" s="479"/>
      <c r="I83" s="479"/>
      <c r="J83" s="479"/>
      <c r="K83" s="479"/>
      <c r="L83" s="479"/>
      <c r="M83" s="479"/>
      <c r="N83" s="479"/>
      <c r="O83" s="479"/>
    </row>
    <row r="84" spans="2:15" ht="14.25" customHeight="1" x14ac:dyDescent="0.35">
      <c r="B84" s="206"/>
      <c r="F84" s="479"/>
      <c r="G84" s="479"/>
      <c r="H84" s="479"/>
      <c r="I84" s="479"/>
      <c r="J84" s="479"/>
      <c r="K84" s="479"/>
      <c r="L84" s="479"/>
      <c r="M84" s="479"/>
      <c r="N84" s="479"/>
      <c r="O84" s="479"/>
    </row>
    <row r="85" spans="2:15" ht="14.25" customHeight="1" x14ac:dyDescent="0.35">
      <c r="F85" s="479"/>
      <c r="G85" s="479"/>
      <c r="H85" s="479"/>
      <c r="I85" s="479"/>
      <c r="J85" s="479"/>
      <c r="K85" s="479"/>
      <c r="L85" s="479"/>
      <c r="M85" s="479"/>
      <c r="N85" s="479"/>
      <c r="O85" s="479"/>
    </row>
    <row r="86" spans="2:15" ht="14.25" customHeight="1" x14ac:dyDescent="0.35">
      <c r="B86" s="207"/>
      <c r="F86" s="479"/>
      <c r="G86" s="479"/>
      <c r="H86" s="479"/>
      <c r="I86" s="479"/>
      <c r="J86" s="479"/>
      <c r="K86" s="479"/>
      <c r="L86" s="479"/>
      <c r="M86" s="479"/>
      <c r="N86" s="479"/>
      <c r="O86" s="479"/>
    </row>
    <row r="87" spans="2:15" ht="14.25" customHeight="1" x14ac:dyDescent="0.35"/>
    <row r="88" spans="2:15" ht="14.25" customHeight="1" x14ac:dyDescent="0.35"/>
  </sheetData>
  <pageMargins left="0.7" right="0.7" top="0.75" bottom="0.75" header="0.3" footer="0.3"/>
  <pageSetup paperSize="9" scale="6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70F2-7782-464B-8898-AEABD203FB65}">
  <sheetPr>
    <tabColor rgb="FFCC99FF"/>
    <pageSetUpPr fitToPage="1"/>
  </sheetPr>
  <dimension ref="B2:E35"/>
  <sheetViews>
    <sheetView zoomScaleNormal="100" workbookViewId="0"/>
  </sheetViews>
  <sheetFormatPr defaultRowHeight="14.25" customHeight="1" x14ac:dyDescent="0.25"/>
  <cols>
    <col min="1" max="1" width="8.7265625" style="2"/>
    <col min="2" max="2" width="22.54296875" style="2" customWidth="1"/>
    <col min="3" max="3" width="11.1796875" style="2" customWidth="1"/>
    <col min="4" max="4" width="11.81640625" style="2" customWidth="1"/>
    <col min="5" max="5" width="9.7265625" style="2" customWidth="1"/>
    <col min="6" max="140" width="8.7265625" style="2"/>
    <col min="141" max="141" width="40.81640625" style="2" customWidth="1"/>
    <col min="142" max="142" width="10" style="2" customWidth="1"/>
    <col min="143" max="144" width="11.453125" style="2" customWidth="1"/>
    <col min="145" max="145" width="3.453125" style="2" customWidth="1"/>
    <col min="146" max="146" width="12.1796875" style="2" customWidth="1"/>
    <col min="147" max="147" width="12.81640625" style="2" customWidth="1"/>
    <col min="148" max="148" width="12.1796875" style="2" customWidth="1"/>
    <col min="149" max="149" width="0.7265625" style="2" customWidth="1"/>
    <col min="150" max="396" width="8.7265625" style="2"/>
    <col min="397" max="397" width="40.81640625" style="2" customWidth="1"/>
    <col min="398" max="398" width="10" style="2" customWidth="1"/>
    <col min="399" max="400" width="11.453125" style="2" customWidth="1"/>
    <col min="401" max="401" width="3.453125" style="2" customWidth="1"/>
    <col min="402" max="402" width="12.1796875" style="2" customWidth="1"/>
    <col min="403" max="403" width="12.81640625" style="2" customWidth="1"/>
    <col min="404" max="404" width="12.1796875" style="2" customWidth="1"/>
    <col min="405" max="405" width="0.7265625" style="2" customWidth="1"/>
    <col min="406" max="652" width="8.7265625" style="2"/>
    <col min="653" max="653" width="40.81640625" style="2" customWidth="1"/>
    <col min="654" max="654" width="10" style="2" customWidth="1"/>
    <col min="655" max="656" width="11.453125" style="2" customWidth="1"/>
    <col min="657" max="657" width="3.453125" style="2" customWidth="1"/>
    <col min="658" max="658" width="12.1796875" style="2" customWidth="1"/>
    <col min="659" max="659" width="12.81640625" style="2" customWidth="1"/>
    <col min="660" max="660" width="12.1796875" style="2" customWidth="1"/>
    <col min="661" max="661" width="0.7265625" style="2" customWidth="1"/>
    <col min="662" max="908" width="8.7265625" style="2"/>
    <col min="909" max="909" width="40.81640625" style="2" customWidth="1"/>
    <col min="910" max="910" width="10" style="2" customWidth="1"/>
    <col min="911" max="912" width="11.453125" style="2" customWidth="1"/>
    <col min="913" max="913" width="3.453125" style="2" customWidth="1"/>
    <col min="914" max="914" width="12.1796875" style="2" customWidth="1"/>
    <col min="915" max="915" width="12.81640625" style="2" customWidth="1"/>
    <col min="916" max="916" width="12.1796875" style="2" customWidth="1"/>
    <col min="917" max="917" width="0.7265625" style="2" customWidth="1"/>
    <col min="918" max="1164" width="8.7265625" style="2"/>
    <col min="1165" max="1165" width="40.81640625" style="2" customWidth="1"/>
    <col min="1166" max="1166" width="10" style="2" customWidth="1"/>
    <col min="1167" max="1168" width="11.453125" style="2" customWidth="1"/>
    <col min="1169" max="1169" width="3.453125" style="2" customWidth="1"/>
    <col min="1170" max="1170" width="12.1796875" style="2" customWidth="1"/>
    <col min="1171" max="1171" width="12.81640625" style="2" customWidth="1"/>
    <col min="1172" max="1172" width="12.1796875" style="2" customWidth="1"/>
    <col min="1173" max="1173" width="0.7265625" style="2" customWidth="1"/>
    <col min="1174" max="1420" width="8.7265625" style="2"/>
    <col min="1421" max="1421" width="40.81640625" style="2" customWidth="1"/>
    <col min="1422" max="1422" width="10" style="2" customWidth="1"/>
    <col min="1423" max="1424" width="11.453125" style="2" customWidth="1"/>
    <col min="1425" max="1425" width="3.453125" style="2" customWidth="1"/>
    <col min="1426" max="1426" width="12.1796875" style="2" customWidth="1"/>
    <col min="1427" max="1427" width="12.81640625" style="2" customWidth="1"/>
    <col min="1428" max="1428" width="12.1796875" style="2" customWidth="1"/>
    <col min="1429" max="1429" width="0.7265625" style="2" customWidth="1"/>
    <col min="1430" max="1676" width="8.7265625" style="2"/>
    <col min="1677" max="1677" width="40.81640625" style="2" customWidth="1"/>
    <col min="1678" max="1678" width="10" style="2" customWidth="1"/>
    <col min="1679" max="1680" width="11.453125" style="2" customWidth="1"/>
    <col min="1681" max="1681" width="3.453125" style="2" customWidth="1"/>
    <col min="1682" max="1682" width="12.1796875" style="2" customWidth="1"/>
    <col min="1683" max="1683" width="12.81640625" style="2" customWidth="1"/>
    <col min="1684" max="1684" width="12.1796875" style="2" customWidth="1"/>
    <col min="1685" max="1685" width="0.7265625" style="2" customWidth="1"/>
    <col min="1686" max="1932" width="8.7265625" style="2"/>
    <col min="1933" max="1933" width="40.81640625" style="2" customWidth="1"/>
    <col min="1934" max="1934" width="10" style="2" customWidth="1"/>
    <col min="1935" max="1936" width="11.453125" style="2" customWidth="1"/>
    <col min="1937" max="1937" width="3.453125" style="2" customWidth="1"/>
    <col min="1938" max="1938" width="12.1796875" style="2" customWidth="1"/>
    <col min="1939" max="1939" width="12.81640625" style="2" customWidth="1"/>
    <col min="1940" max="1940" width="12.1796875" style="2" customWidth="1"/>
    <col min="1941" max="1941" width="0.7265625" style="2" customWidth="1"/>
    <col min="1942" max="2188" width="8.7265625" style="2"/>
    <col min="2189" max="2189" width="40.81640625" style="2" customWidth="1"/>
    <col min="2190" max="2190" width="10" style="2" customWidth="1"/>
    <col min="2191" max="2192" width="11.453125" style="2" customWidth="1"/>
    <col min="2193" max="2193" width="3.453125" style="2" customWidth="1"/>
    <col min="2194" max="2194" width="12.1796875" style="2" customWidth="1"/>
    <col min="2195" max="2195" width="12.81640625" style="2" customWidth="1"/>
    <col min="2196" max="2196" width="12.1796875" style="2" customWidth="1"/>
    <col min="2197" max="2197" width="0.7265625" style="2" customWidth="1"/>
    <col min="2198" max="2444" width="8.7265625" style="2"/>
    <col min="2445" max="2445" width="40.81640625" style="2" customWidth="1"/>
    <col min="2446" max="2446" width="10" style="2" customWidth="1"/>
    <col min="2447" max="2448" width="11.453125" style="2" customWidth="1"/>
    <col min="2449" max="2449" width="3.453125" style="2" customWidth="1"/>
    <col min="2450" max="2450" width="12.1796875" style="2" customWidth="1"/>
    <col min="2451" max="2451" width="12.81640625" style="2" customWidth="1"/>
    <col min="2452" max="2452" width="12.1796875" style="2" customWidth="1"/>
    <col min="2453" max="2453" width="0.7265625" style="2" customWidth="1"/>
    <col min="2454" max="2700" width="8.7265625" style="2"/>
    <col min="2701" max="2701" width="40.81640625" style="2" customWidth="1"/>
    <col min="2702" max="2702" width="10" style="2" customWidth="1"/>
    <col min="2703" max="2704" width="11.453125" style="2" customWidth="1"/>
    <col min="2705" max="2705" width="3.453125" style="2" customWidth="1"/>
    <col min="2706" max="2706" width="12.1796875" style="2" customWidth="1"/>
    <col min="2707" max="2707" width="12.81640625" style="2" customWidth="1"/>
    <col min="2708" max="2708" width="12.1796875" style="2" customWidth="1"/>
    <col min="2709" max="2709" width="0.7265625" style="2" customWidth="1"/>
    <col min="2710" max="2956" width="8.7265625" style="2"/>
    <col min="2957" max="2957" width="40.81640625" style="2" customWidth="1"/>
    <col min="2958" max="2958" width="10" style="2" customWidth="1"/>
    <col min="2959" max="2960" width="11.453125" style="2" customWidth="1"/>
    <col min="2961" max="2961" width="3.453125" style="2" customWidth="1"/>
    <col min="2962" max="2962" width="12.1796875" style="2" customWidth="1"/>
    <col min="2963" max="2963" width="12.81640625" style="2" customWidth="1"/>
    <col min="2964" max="2964" width="12.1796875" style="2" customWidth="1"/>
    <col min="2965" max="2965" width="0.7265625" style="2" customWidth="1"/>
    <col min="2966" max="3212" width="8.7265625" style="2"/>
    <col min="3213" max="3213" width="40.81640625" style="2" customWidth="1"/>
    <col min="3214" max="3214" width="10" style="2" customWidth="1"/>
    <col min="3215" max="3216" width="11.453125" style="2" customWidth="1"/>
    <col min="3217" max="3217" width="3.453125" style="2" customWidth="1"/>
    <col min="3218" max="3218" width="12.1796875" style="2" customWidth="1"/>
    <col min="3219" max="3219" width="12.81640625" style="2" customWidth="1"/>
    <col min="3220" max="3220" width="12.1796875" style="2" customWidth="1"/>
    <col min="3221" max="3221" width="0.7265625" style="2" customWidth="1"/>
    <col min="3222" max="3468" width="8.7265625" style="2"/>
    <col min="3469" max="3469" width="40.81640625" style="2" customWidth="1"/>
    <col min="3470" max="3470" width="10" style="2" customWidth="1"/>
    <col min="3471" max="3472" width="11.453125" style="2" customWidth="1"/>
    <col min="3473" max="3473" width="3.453125" style="2" customWidth="1"/>
    <col min="3474" max="3474" width="12.1796875" style="2" customWidth="1"/>
    <col min="3475" max="3475" width="12.81640625" style="2" customWidth="1"/>
    <col min="3476" max="3476" width="12.1796875" style="2" customWidth="1"/>
    <col min="3477" max="3477" width="0.7265625" style="2" customWidth="1"/>
    <col min="3478" max="3724" width="8.7265625" style="2"/>
    <col min="3725" max="3725" width="40.81640625" style="2" customWidth="1"/>
    <col min="3726" max="3726" width="10" style="2" customWidth="1"/>
    <col min="3727" max="3728" width="11.453125" style="2" customWidth="1"/>
    <col min="3729" max="3729" width="3.453125" style="2" customWidth="1"/>
    <col min="3730" max="3730" width="12.1796875" style="2" customWidth="1"/>
    <col min="3731" max="3731" width="12.81640625" style="2" customWidth="1"/>
    <col min="3732" max="3732" width="12.1796875" style="2" customWidth="1"/>
    <col min="3733" max="3733" width="0.7265625" style="2" customWidth="1"/>
    <col min="3734" max="3980" width="8.7265625" style="2"/>
    <col min="3981" max="3981" width="40.81640625" style="2" customWidth="1"/>
    <col min="3982" max="3982" width="10" style="2" customWidth="1"/>
    <col min="3983" max="3984" width="11.453125" style="2" customWidth="1"/>
    <col min="3985" max="3985" width="3.453125" style="2" customWidth="1"/>
    <col min="3986" max="3986" width="12.1796875" style="2" customWidth="1"/>
    <col min="3987" max="3987" width="12.81640625" style="2" customWidth="1"/>
    <col min="3988" max="3988" width="12.1796875" style="2" customWidth="1"/>
    <col min="3989" max="3989" width="0.7265625" style="2" customWidth="1"/>
    <col min="3990" max="4236" width="8.7265625" style="2"/>
    <col min="4237" max="4237" width="40.81640625" style="2" customWidth="1"/>
    <col min="4238" max="4238" width="10" style="2" customWidth="1"/>
    <col min="4239" max="4240" width="11.453125" style="2" customWidth="1"/>
    <col min="4241" max="4241" width="3.453125" style="2" customWidth="1"/>
    <col min="4242" max="4242" width="12.1796875" style="2" customWidth="1"/>
    <col min="4243" max="4243" width="12.81640625" style="2" customWidth="1"/>
    <col min="4244" max="4244" width="12.1796875" style="2" customWidth="1"/>
    <col min="4245" max="4245" width="0.7265625" style="2" customWidth="1"/>
    <col min="4246" max="4492" width="8.7265625" style="2"/>
    <col min="4493" max="4493" width="40.81640625" style="2" customWidth="1"/>
    <col min="4494" max="4494" width="10" style="2" customWidth="1"/>
    <col min="4495" max="4496" width="11.453125" style="2" customWidth="1"/>
    <col min="4497" max="4497" width="3.453125" style="2" customWidth="1"/>
    <col min="4498" max="4498" width="12.1796875" style="2" customWidth="1"/>
    <col min="4499" max="4499" width="12.81640625" style="2" customWidth="1"/>
    <col min="4500" max="4500" width="12.1796875" style="2" customWidth="1"/>
    <col min="4501" max="4501" width="0.7265625" style="2" customWidth="1"/>
    <col min="4502" max="4748" width="8.7265625" style="2"/>
    <col min="4749" max="4749" width="40.81640625" style="2" customWidth="1"/>
    <col min="4750" max="4750" width="10" style="2" customWidth="1"/>
    <col min="4751" max="4752" width="11.453125" style="2" customWidth="1"/>
    <col min="4753" max="4753" width="3.453125" style="2" customWidth="1"/>
    <col min="4754" max="4754" width="12.1796875" style="2" customWidth="1"/>
    <col min="4755" max="4755" width="12.81640625" style="2" customWidth="1"/>
    <col min="4756" max="4756" width="12.1796875" style="2" customWidth="1"/>
    <col min="4757" max="4757" width="0.7265625" style="2" customWidth="1"/>
    <col min="4758" max="5004" width="8.7265625" style="2"/>
    <col min="5005" max="5005" width="40.81640625" style="2" customWidth="1"/>
    <col min="5006" max="5006" width="10" style="2" customWidth="1"/>
    <col min="5007" max="5008" width="11.453125" style="2" customWidth="1"/>
    <col min="5009" max="5009" width="3.453125" style="2" customWidth="1"/>
    <col min="5010" max="5010" width="12.1796875" style="2" customWidth="1"/>
    <col min="5011" max="5011" width="12.81640625" style="2" customWidth="1"/>
    <col min="5012" max="5012" width="12.1796875" style="2" customWidth="1"/>
    <col min="5013" max="5013" width="0.7265625" style="2" customWidth="1"/>
    <col min="5014" max="5260" width="8.7265625" style="2"/>
    <col min="5261" max="5261" width="40.81640625" style="2" customWidth="1"/>
    <col min="5262" max="5262" width="10" style="2" customWidth="1"/>
    <col min="5263" max="5264" width="11.453125" style="2" customWidth="1"/>
    <col min="5265" max="5265" width="3.453125" style="2" customWidth="1"/>
    <col min="5266" max="5266" width="12.1796875" style="2" customWidth="1"/>
    <col min="5267" max="5267" width="12.81640625" style="2" customWidth="1"/>
    <col min="5268" max="5268" width="12.1796875" style="2" customWidth="1"/>
    <col min="5269" max="5269" width="0.7265625" style="2" customWidth="1"/>
    <col min="5270" max="5516" width="8.7265625" style="2"/>
    <col min="5517" max="5517" width="40.81640625" style="2" customWidth="1"/>
    <col min="5518" max="5518" width="10" style="2" customWidth="1"/>
    <col min="5519" max="5520" width="11.453125" style="2" customWidth="1"/>
    <col min="5521" max="5521" width="3.453125" style="2" customWidth="1"/>
    <col min="5522" max="5522" width="12.1796875" style="2" customWidth="1"/>
    <col min="5523" max="5523" width="12.81640625" style="2" customWidth="1"/>
    <col min="5524" max="5524" width="12.1796875" style="2" customWidth="1"/>
    <col min="5525" max="5525" width="0.7265625" style="2" customWidth="1"/>
    <col min="5526" max="5772" width="8.7265625" style="2"/>
    <col min="5773" max="5773" width="40.81640625" style="2" customWidth="1"/>
    <col min="5774" max="5774" width="10" style="2" customWidth="1"/>
    <col min="5775" max="5776" width="11.453125" style="2" customWidth="1"/>
    <col min="5777" max="5777" width="3.453125" style="2" customWidth="1"/>
    <col min="5778" max="5778" width="12.1796875" style="2" customWidth="1"/>
    <col min="5779" max="5779" width="12.81640625" style="2" customWidth="1"/>
    <col min="5780" max="5780" width="12.1796875" style="2" customWidth="1"/>
    <col min="5781" max="5781" width="0.7265625" style="2" customWidth="1"/>
    <col min="5782" max="6028" width="8.7265625" style="2"/>
    <col min="6029" max="6029" width="40.81640625" style="2" customWidth="1"/>
    <col min="6030" max="6030" width="10" style="2" customWidth="1"/>
    <col min="6031" max="6032" width="11.453125" style="2" customWidth="1"/>
    <col min="6033" max="6033" width="3.453125" style="2" customWidth="1"/>
    <col min="6034" max="6034" width="12.1796875" style="2" customWidth="1"/>
    <col min="6035" max="6035" width="12.81640625" style="2" customWidth="1"/>
    <col min="6036" max="6036" width="12.1796875" style="2" customWidth="1"/>
    <col min="6037" max="6037" width="0.7265625" style="2" customWidth="1"/>
    <col min="6038" max="6284" width="8.7265625" style="2"/>
    <col min="6285" max="6285" width="40.81640625" style="2" customWidth="1"/>
    <col min="6286" max="6286" width="10" style="2" customWidth="1"/>
    <col min="6287" max="6288" width="11.453125" style="2" customWidth="1"/>
    <col min="6289" max="6289" width="3.453125" style="2" customWidth="1"/>
    <col min="6290" max="6290" width="12.1796875" style="2" customWidth="1"/>
    <col min="6291" max="6291" width="12.81640625" style="2" customWidth="1"/>
    <col min="6292" max="6292" width="12.1796875" style="2" customWidth="1"/>
    <col min="6293" max="6293" width="0.7265625" style="2" customWidth="1"/>
    <col min="6294" max="6540" width="8.7265625" style="2"/>
    <col min="6541" max="6541" width="40.81640625" style="2" customWidth="1"/>
    <col min="6542" max="6542" width="10" style="2" customWidth="1"/>
    <col min="6543" max="6544" width="11.453125" style="2" customWidth="1"/>
    <col min="6545" max="6545" width="3.453125" style="2" customWidth="1"/>
    <col min="6546" max="6546" width="12.1796875" style="2" customWidth="1"/>
    <col min="6547" max="6547" width="12.81640625" style="2" customWidth="1"/>
    <col min="6548" max="6548" width="12.1796875" style="2" customWidth="1"/>
    <col min="6549" max="6549" width="0.7265625" style="2" customWidth="1"/>
    <col min="6550" max="6796" width="8.7265625" style="2"/>
    <col min="6797" max="6797" width="40.81640625" style="2" customWidth="1"/>
    <col min="6798" max="6798" width="10" style="2" customWidth="1"/>
    <col min="6799" max="6800" width="11.453125" style="2" customWidth="1"/>
    <col min="6801" max="6801" width="3.453125" style="2" customWidth="1"/>
    <col min="6802" max="6802" width="12.1796875" style="2" customWidth="1"/>
    <col min="6803" max="6803" width="12.81640625" style="2" customWidth="1"/>
    <col min="6804" max="6804" width="12.1796875" style="2" customWidth="1"/>
    <col min="6805" max="6805" width="0.7265625" style="2" customWidth="1"/>
    <col min="6806" max="7052" width="8.7265625" style="2"/>
    <col min="7053" max="7053" width="40.81640625" style="2" customWidth="1"/>
    <col min="7054" max="7054" width="10" style="2" customWidth="1"/>
    <col min="7055" max="7056" width="11.453125" style="2" customWidth="1"/>
    <col min="7057" max="7057" width="3.453125" style="2" customWidth="1"/>
    <col min="7058" max="7058" width="12.1796875" style="2" customWidth="1"/>
    <col min="7059" max="7059" width="12.81640625" style="2" customWidth="1"/>
    <col min="7060" max="7060" width="12.1796875" style="2" customWidth="1"/>
    <col min="7061" max="7061" width="0.7265625" style="2" customWidth="1"/>
    <col min="7062" max="7308" width="8.7265625" style="2"/>
    <col min="7309" max="7309" width="40.81640625" style="2" customWidth="1"/>
    <col min="7310" max="7310" width="10" style="2" customWidth="1"/>
    <col min="7311" max="7312" width="11.453125" style="2" customWidth="1"/>
    <col min="7313" max="7313" width="3.453125" style="2" customWidth="1"/>
    <col min="7314" max="7314" width="12.1796875" style="2" customWidth="1"/>
    <col min="7315" max="7315" width="12.81640625" style="2" customWidth="1"/>
    <col min="7316" max="7316" width="12.1796875" style="2" customWidth="1"/>
    <col min="7317" max="7317" width="0.7265625" style="2" customWidth="1"/>
    <col min="7318" max="7564" width="8.7265625" style="2"/>
    <col min="7565" max="7565" width="40.81640625" style="2" customWidth="1"/>
    <col min="7566" max="7566" width="10" style="2" customWidth="1"/>
    <col min="7567" max="7568" width="11.453125" style="2" customWidth="1"/>
    <col min="7569" max="7569" width="3.453125" style="2" customWidth="1"/>
    <col min="7570" max="7570" width="12.1796875" style="2" customWidth="1"/>
    <col min="7571" max="7571" width="12.81640625" style="2" customWidth="1"/>
    <col min="7572" max="7572" width="12.1796875" style="2" customWidth="1"/>
    <col min="7573" max="7573" width="0.7265625" style="2" customWidth="1"/>
    <col min="7574" max="7820" width="8.7265625" style="2"/>
    <col min="7821" max="7821" width="40.81640625" style="2" customWidth="1"/>
    <col min="7822" max="7822" width="10" style="2" customWidth="1"/>
    <col min="7823" max="7824" width="11.453125" style="2" customWidth="1"/>
    <col min="7825" max="7825" width="3.453125" style="2" customWidth="1"/>
    <col min="7826" max="7826" width="12.1796875" style="2" customWidth="1"/>
    <col min="7827" max="7827" width="12.81640625" style="2" customWidth="1"/>
    <col min="7828" max="7828" width="12.1796875" style="2" customWidth="1"/>
    <col min="7829" max="7829" width="0.7265625" style="2" customWidth="1"/>
    <col min="7830" max="8076" width="8.7265625" style="2"/>
    <col min="8077" max="8077" width="40.81640625" style="2" customWidth="1"/>
    <col min="8078" max="8078" width="10" style="2" customWidth="1"/>
    <col min="8079" max="8080" width="11.453125" style="2" customWidth="1"/>
    <col min="8081" max="8081" width="3.453125" style="2" customWidth="1"/>
    <col min="8082" max="8082" width="12.1796875" style="2" customWidth="1"/>
    <col min="8083" max="8083" width="12.81640625" style="2" customWidth="1"/>
    <col min="8084" max="8084" width="12.1796875" style="2" customWidth="1"/>
    <col min="8085" max="8085" width="0.7265625" style="2" customWidth="1"/>
    <col min="8086" max="8332" width="8.7265625" style="2"/>
    <col min="8333" max="8333" width="40.81640625" style="2" customWidth="1"/>
    <col min="8334" max="8334" width="10" style="2" customWidth="1"/>
    <col min="8335" max="8336" width="11.453125" style="2" customWidth="1"/>
    <col min="8337" max="8337" width="3.453125" style="2" customWidth="1"/>
    <col min="8338" max="8338" width="12.1796875" style="2" customWidth="1"/>
    <col min="8339" max="8339" width="12.81640625" style="2" customWidth="1"/>
    <col min="8340" max="8340" width="12.1796875" style="2" customWidth="1"/>
    <col min="8341" max="8341" width="0.7265625" style="2" customWidth="1"/>
    <col min="8342" max="8588" width="8.7265625" style="2"/>
    <col min="8589" max="8589" width="40.81640625" style="2" customWidth="1"/>
    <col min="8590" max="8590" width="10" style="2" customWidth="1"/>
    <col min="8591" max="8592" width="11.453125" style="2" customWidth="1"/>
    <col min="8593" max="8593" width="3.453125" style="2" customWidth="1"/>
    <col min="8594" max="8594" width="12.1796875" style="2" customWidth="1"/>
    <col min="8595" max="8595" width="12.81640625" style="2" customWidth="1"/>
    <col min="8596" max="8596" width="12.1796875" style="2" customWidth="1"/>
    <col min="8597" max="8597" width="0.7265625" style="2" customWidth="1"/>
    <col min="8598" max="8844" width="8.7265625" style="2"/>
    <col min="8845" max="8845" width="40.81640625" style="2" customWidth="1"/>
    <col min="8846" max="8846" width="10" style="2" customWidth="1"/>
    <col min="8847" max="8848" width="11.453125" style="2" customWidth="1"/>
    <col min="8849" max="8849" width="3.453125" style="2" customWidth="1"/>
    <col min="8850" max="8850" width="12.1796875" style="2" customWidth="1"/>
    <col min="8851" max="8851" width="12.81640625" style="2" customWidth="1"/>
    <col min="8852" max="8852" width="12.1796875" style="2" customWidth="1"/>
    <col min="8853" max="8853" width="0.7265625" style="2" customWidth="1"/>
    <col min="8854" max="9100" width="8.7265625" style="2"/>
    <col min="9101" max="9101" width="40.81640625" style="2" customWidth="1"/>
    <col min="9102" max="9102" width="10" style="2" customWidth="1"/>
    <col min="9103" max="9104" width="11.453125" style="2" customWidth="1"/>
    <col min="9105" max="9105" width="3.453125" style="2" customWidth="1"/>
    <col min="9106" max="9106" width="12.1796875" style="2" customWidth="1"/>
    <col min="9107" max="9107" width="12.81640625" style="2" customWidth="1"/>
    <col min="9108" max="9108" width="12.1796875" style="2" customWidth="1"/>
    <col min="9109" max="9109" width="0.7265625" style="2" customWidth="1"/>
    <col min="9110" max="9356" width="8.7265625" style="2"/>
    <col min="9357" max="9357" width="40.81640625" style="2" customWidth="1"/>
    <col min="9358" max="9358" width="10" style="2" customWidth="1"/>
    <col min="9359" max="9360" width="11.453125" style="2" customWidth="1"/>
    <col min="9361" max="9361" width="3.453125" style="2" customWidth="1"/>
    <col min="9362" max="9362" width="12.1796875" style="2" customWidth="1"/>
    <col min="9363" max="9363" width="12.81640625" style="2" customWidth="1"/>
    <col min="9364" max="9364" width="12.1796875" style="2" customWidth="1"/>
    <col min="9365" max="9365" width="0.7265625" style="2" customWidth="1"/>
    <col min="9366" max="9612" width="8.7265625" style="2"/>
    <col min="9613" max="9613" width="40.81640625" style="2" customWidth="1"/>
    <col min="9614" max="9614" width="10" style="2" customWidth="1"/>
    <col min="9615" max="9616" width="11.453125" style="2" customWidth="1"/>
    <col min="9617" max="9617" width="3.453125" style="2" customWidth="1"/>
    <col min="9618" max="9618" width="12.1796875" style="2" customWidth="1"/>
    <col min="9619" max="9619" width="12.81640625" style="2" customWidth="1"/>
    <col min="9620" max="9620" width="12.1796875" style="2" customWidth="1"/>
    <col min="9621" max="9621" width="0.7265625" style="2" customWidth="1"/>
    <col min="9622" max="9868" width="8.7265625" style="2"/>
    <col min="9869" max="9869" width="40.81640625" style="2" customWidth="1"/>
    <col min="9870" max="9870" width="10" style="2" customWidth="1"/>
    <col min="9871" max="9872" width="11.453125" style="2" customWidth="1"/>
    <col min="9873" max="9873" width="3.453125" style="2" customWidth="1"/>
    <col min="9874" max="9874" width="12.1796875" style="2" customWidth="1"/>
    <col min="9875" max="9875" width="12.81640625" style="2" customWidth="1"/>
    <col min="9876" max="9876" width="12.1796875" style="2" customWidth="1"/>
    <col min="9877" max="9877" width="0.7265625" style="2" customWidth="1"/>
    <col min="9878" max="10124" width="8.7265625" style="2"/>
    <col min="10125" max="10125" width="40.81640625" style="2" customWidth="1"/>
    <col min="10126" max="10126" width="10" style="2" customWidth="1"/>
    <col min="10127" max="10128" width="11.453125" style="2" customWidth="1"/>
    <col min="10129" max="10129" width="3.453125" style="2" customWidth="1"/>
    <col min="10130" max="10130" width="12.1796875" style="2" customWidth="1"/>
    <col min="10131" max="10131" width="12.81640625" style="2" customWidth="1"/>
    <col min="10132" max="10132" width="12.1796875" style="2" customWidth="1"/>
    <col min="10133" max="10133" width="0.7265625" style="2" customWidth="1"/>
    <col min="10134" max="10380" width="8.7265625" style="2"/>
    <col min="10381" max="10381" width="40.81640625" style="2" customWidth="1"/>
    <col min="10382" max="10382" width="10" style="2" customWidth="1"/>
    <col min="10383" max="10384" width="11.453125" style="2" customWidth="1"/>
    <col min="10385" max="10385" width="3.453125" style="2" customWidth="1"/>
    <col min="10386" max="10386" width="12.1796875" style="2" customWidth="1"/>
    <col min="10387" max="10387" width="12.81640625" style="2" customWidth="1"/>
    <col min="10388" max="10388" width="12.1796875" style="2" customWidth="1"/>
    <col min="10389" max="10389" width="0.7265625" style="2" customWidth="1"/>
    <col min="10390" max="10636" width="8.7265625" style="2"/>
    <col min="10637" max="10637" width="40.81640625" style="2" customWidth="1"/>
    <col min="10638" max="10638" width="10" style="2" customWidth="1"/>
    <col min="10639" max="10640" width="11.453125" style="2" customWidth="1"/>
    <col min="10641" max="10641" width="3.453125" style="2" customWidth="1"/>
    <col min="10642" max="10642" width="12.1796875" style="2" customWidth="1"/>
    <col min="10643" max="10643" width="12.81640625" style="2" customWidth="1"/>
    <col min="10644" max="10644" width="12.1796875" style="2" customWidth="1"/>
    <col min="10645" max="10645" width="0.7265625" style="2" customWidth="1"/>
    <col min="10646" max="10892" width="8.7265625" style="2"/>
    <col min="10893" max="10893" width="40.81640625" style="2" customWidth="1"/>
    <col min="10894" max="10894" width="10" style="2" customWidth="1"/>
    <col min="10895" max="10896" width="11.453125" style="2" customWidth="1"/>
    <col min="10897" max="10897" width="3.453125" style="2" customWidth="1"/>
    <col min="10898" max="10898" width="12.1796875" style="2" customWidth="1"/>
    <col min="10899" max="10899" width="12.81640625" style="2" customWidth="1"/>
    <col min="10900" max="10900" width="12.1796875" style="2" customWidth="1"/>
    <col min="10901" max="10901" width="0.7265625" style="2" customWidth="1"/>
    <col min="10902" max="11148" width="8.7265625" style="2"/>
    <col min="11149" max="11149" width="40.81640625" style="2" customWidth="1"/>
    <col min="11150" max="11150" width="10" style="2" customWidth="1"/>
    <col min="11151" max="11152" width="11.453125" style="2" customWidth="1"/>
    <col min="11153" max="11153" width="3.453125" style="2" customWidth="1"/>
    <col min="11154" max="11154" width="12.1796875" style="2" customWidth="1"/>
    <col min="11155" max="11155" width="12.81640625" style="2" customWidth="1"/>
    <col min="11156" max="11156" width="12.1796875" style="2" customWidth="1"/>
    <col min="11157" max="11157" width="0.7265625" style="2" customWidth="1"/>
    <col min="11158" max="11404" width="8.7265625" style="2"/>
    <col min="11405" max="11405" width="40.81640625" style="2" customWidth="1"/>
    <col min="11406" max="11406" width="10" style="2" customWidth="1"/>
    <col min="11407" max="11408" width="11.453125" style="2" customWidth="1"/>
    <col min="11409" max="11409" width="3.453125" style="2" customWidth="1"/>
    <col min="11410" max="11410" width="12.1796875" style="2" customWidth="1"/>
    <col min="11411" max="11411" width="12.81640625" style="2" customWidth="1"/>
    <col min="11412" max="11412" width="12.1796875" style="2" customWidth="1"/>
    <col min="11413" max="11413" width="0.7265625" style="2" customWidth="1"/>
    <col min="11414" max="11660" width="8.7265625" style="2"/>
    <col min="11661" max="11661" width="40.81640625" style="2" customWidth="1"/>
    <col min="11662" max="11662" width="10" style="2" customWidth="1"/>
    <col min="11663" max="11664" width="11.453125" style="2" customWidth="1"/>
    <col min="11665" max="11665" width="3.453125" style="2" customWidth="1"/>
    <col min="11666" max="11666" width="12.1796875" style="2" customWidth="1"/>
    <col min="11667" max="11667" width="12.81640625" style="2" customWidth="1"/>
    <col min="11668" max="11668" width="12.1796875" style="2" customWidth="1"/>
    <col min="11669" max="11669" width="0.7265625" style="2" customWidth="1"/>
    <col min="11670" max="11916" width="8.7265625" style="2"/>
    <col min="11917" max="11917" width="40.81640625" style="2" customWidth="1"/>
    <col min="11918" max="11918" width="10" style="2" customWidth="1"/>
    <col min="11919" max="11920" width="11.453125" style="2" customWidth="1"/>
    <col min="11921" max="11921" width="3.453125" style="2" customWidth="1"/>
    <col min="11922" max="11922" width="12.1796875" style="2" customWidth="1"/>
    <col min="11923" max="11923" width="12.81640625" style="2" customWidth="1"/>
    <col min="11924" max="11924" width="12.1796875" style="2" customWidth="1"/>
    <col min="11925" max="11925" width="0.7265625" style="2" customWidth="1"/>
    <col min="11926" max="12172" width="8.7265625" style="2"/>
    <col min="12173" max="12173" width="40.81640625" style="2" customWidth="1"/>
    <col min="12174" max="12174" width="10" style="2" customWidth="1"/>
    <col min="12175" max="12176" width="11.453125" style="2" customWidth="1"/>
    <col min="12177" max="12177" width="3.453125" style="2" customWidth="1"/>
    <col min="12178" max="12178" width="12.1796875" style="2" customWidth="1"/>
    <col min="12179" max="12179" width="12.81640625" style="2" customWidth="1"/>
    <col min="12180" max="12180" width="12.1796875" style="2" customWidth="1"/>
    <col min="12181" max="12181" width="0.7265625" style="2" customWidth="1"/>
    <col min="12182" max="12428" width="8.7265625" style="2"/>
    <col min="12429" max="12429" width="40.81640625" style="2" customWidth="1"/>
    <col min="12430" max="12430" width="10" style="2" customWidth="1"/>
    <col min="12431" max="12432" width="11.453125" style="2" customWidth="1"/>
    <col min="12433" max="12433" width="3.453125" style="2" customWidth="1"/>
    <col min="12434" max="12434" width="12.1796875" style="2" customWidth="1"/>
    <col min="12435" max="12435" width="12.81640625" style="2" customWidth="1"/>
    <col min="12436" max="12436" width="12.1796875" style="2" customWidth="1"/>
    <col min="12437" max="12437" width="0.7265625" style="2" customWidth="1"/>
    <col min="12438" max="12684" width="8.7265625" style="2"/>
    <col min="12685" max="12685" width="40.81640625" style="2" customWidth="1"/>
    <col min="12686" max="12686" width="10" style="2" customWidth="1"/>
    <col min="12687" max="12688" width="11.453125" style="2" customWidth="1"/>
    <col min="12689" max="12689" width="3.453125" style="2" customWidth="1"/>
    <col min="12690" max="12690" width="12.1796875" style="2" customWidth="1"/>
    <col min="12691" max="12691" width="12.81640625" style="2" customWidth="1"/>
    <col min="12692" max="12692" width="12.1796875" style="2" customWidth="1"/>
    <col min="12693" max="12693" width="0.7265625" style="2" customWidth="1"/>
    <col min="12694" max="12940" width="8.7265625" style="2"/>
    <col min="12941" max="12941" width="40.81640625" style="2" customWidth="1"/>
    <col min="12942" max="12942" width="10" style="2" customWidth="1"/>
    <col min="12943" max="12944" width="11.453125" style="2" customWidth="1"/>
    <col min="12945" max="12945" width="3.453125" style="2" customWidth="1"/>
    <col min="12946" max="12946" width="12.1796875" style="2" customWidth="1"/>
    <col min="12947" max="12947" width="12.81640625" style="2" customWidth="1"/>
    <col min="12948" max="12948" width="12.1796875" style="2" customWidth="1"/>
    <col min="12949" max="12949" width="0.7265625" style="2" customWidth="1"/>
    <col min="12950" max="13196" width="8.7265625" style="2"/>
    <col min="13197" max="13197" width="40.81640625" style="2" customWidth="1"/>
    <col min="13198" max="13198" width="10" style="2" customWidth="1"/>
    <col min="13199" max="13200" width="11.453125" style="2" customWidth="1"/>
    <col min="13201" max="13201" width="3.453125" style="2" customWidth="1"/>
    <col min="13202" max="13202" width="12.1796875" style="2" customWidth="1"/>
    <col min="13203" max="13203" width="12.81640625" style="2" customWidth="1"/>
    <col min="13204" max="13204" width="12.1796875" style="2" customWidth="1"/>
    <col min="13205" max="13205" width="0.7265625" style="2" customWidth="1"/>
    <col min="13206" max="13452" width="8.7265625" style="2"/>
    <col min="13453" max="13453" width="40.81640625" style="2" customWidth="1"/>
    <col min="13454" max="13454" width="10" style="2" customWidth="1"/>
    <col min="13455" max="13456" width="11.453125" style="2" customWidth="1"/>
    <col min="13457" max="13457" width="3.453125" style="2" customWidth="1"/>
    <col min="13458" max="13458" width="12.1796875" style="2" customWidth="1"/>
    <col min="13459" max="13459" width="12.81640625" style="2" customWidth="1"/>
    <col min="13460" max="13460" width="12.1796875" style="2" customWidth="1"/>
    <col min="13461" max="13461" width="0.7265625" style="2" customWidth="1"/>
    <col min="13462" max="13708" width="8.7265625" style="2"/>
    <col min="13709" max="13709" width="40.81640625" style="2" customWidth="1"/>
    <col min="13710" max="13710" width="10" style="2" customWidth="1"/>
    <col min="13711" max="13712" width="11.453125" style="2" customWidth="1"/>
    <col min="13713" max="13713" width="3.453125" style="2" customWidth="1"/>
    <col min="13714" max="13714" width="12.1796875" style="2" customWidth="1"/>
    <col min="13715" max="13715" width="12.81640625" style="2" customWidth="1"/>
    <col min="13716" max="13716" width="12.1796875" style="2" customWidth="1"/>
    <col min="13717" max="13717" width="0.7265625" style="2" customWidth="1"/>
    <col min="13718" max="13964" width="8.7265625" style="2"/>
    <col min="13965" max="13965" width="40.81640625" style="2" customWidth="1"/>
    <col min="13966" max="13966" width="10" style="2" customWidth="1"/>
    <col min="13967" max="13968" width="11.453125" style="2" customWidth="1"/>
    <col min="13969" max="13969" width="3.453125" style="2" customWidth="1"/>
    <col min="13970" max="13970" width="12.1796875" style="2" customWidth="1"/>
    <col min="13971" max="13971" width="12.81640625" style="2" customWidth="1"/>
    <col min="13972" max="13972" width="12.1796875" style="2" customWidth="1"/>
    <col min="13973" max="13973" width="0.7265625" style="2" customWidth="1"/>
    <col min="13974" max="14220" width="8.7265625" style="2"/>
    <col min="14221" max="14221" width="40.81640625" style="2" customWidth="1"/>
    <col min="14222" max="14222" width="10" style="2" customWidth="1"/>
    <col min="14223" max="14224" width="11.453125" style="2" customWidth="1"/>
    <col min="14225" max="14225" width="3.453125" style="2" customWidth="1"/>
    <col min="14226" max="14226" width="12.1796875" style="2" customWidth="1"/>
    <col min="14227" max="14227" width="12.81640625" style="2" customWidth="1"/>
    <col min="14228" max="14228" width="12.1796875" style="2" customWidth="1"/>
    <col min="14229" max="14229" width="0.7265625" style="2" customWidth="1"/>
    <col min="14230" max="14476" width="8.7265625" style="2"/>
    <col min="14477" max="14477" width="40.81640625" style="2" customWidth="1"/>
    <col min="14478" max="14478" width="10" style="2" customWidth="1"/>
    <col min="14479" max="14480" width="11.453125" style="2" customWidth="1"/>
    <col min="14481" max="14481" width="3.453125" style="2" customWidth="1"/>
    <col min="14482" max="14482" width="12.1796875" style="2" customWidth="1"/>
    <col min="14483" max="14483" width="12.81640625" style="2" customWidth="1"/>
    <col min="14484" max="14484" width="12.1796875" style="2" customWidth="1"/>
    <col min="14485" max="14485" width="0.7265625" style="2" customWidth="1"/>
    <col min="14486" max="14732" width="8.7265625" style="2"/>
    <col min="14733" max="14733" width="40.81640625" style="2" customWidth="1"/>
    <col min="14734" max="14734" width="10" style="2" customWidth="1"/>
    <col min="14735" max="14736" width="11.453125" style="2" customWidth="1"/>
    <col min="14737" max="14737" width="3.453125" style="2" customWidth="1"/>
    <col min="14738" max="14738" width="12.1796875" style="2" customWidth="1"/>
    <col min="14739" max="14739" width="12.81640625" style="2" customWidth="1"/>
    <col min="14740" max="14740" width="12.1796875" style="2" customWidth="1"/>
    <col min="14741" max="14741" width="0.7265625" style="2" customWidth="1"/>
    <col min="14742" max="14988" width="8.7265625" style="2"/>
    <col min="14989" max="14989" width="40.81640625" style="2" customWidth="1"/>
    <col min="14990" max="14990" width="10" style="2" customWidth="1"/>
    <col min="14991" max="14992" width="11.453125" style="2" customWidth="1"/>
    <col min="14993" max="14993" width="3.453125" style="2" customWidth="1"/>
    <col min="14994" max="14994" width="12.1796875" style="2" customWidth="1"/>
    <col min="14995" max="14995" width="12.81640625" style="2" customWidth="1"/>
    <col min="14996" max="14996" width="12.1796875" style="2" customWidth="1"/>
    <col min="14997" max="14997" width="0.7265625" style="2" customWidth="1"/>
    <col min="14998" max="15244" width="8.7265625" style="2"/>
    <col min="15245" max="15245" width="40.81640625" style="2" customWidth="1"/>
    <col min="15246" max="15246" width="10" style="2" customWidth="1"/>
    <col min="15247" max="15248" width="11.453125" style="2" customWidth="1"/>
    <col min="15249" max="15249" width="3.453125" style="2" customWidth="1"/>
    <col min="15250" max="15250" width="12.1796875" style="2" customWidth="1"/>
    <col min="15251" max="15251" width="12.81640625" style="2" customWidth="1"/>
    <col min="15252" max="15252" width="12.1796875" style="2" customWidth="1"/>
    <col min="15253" max="15253" width="0.7265625" style="2" customWidth="1"/>
    <col min="15254" max="15500" width="8.7265625" style="2"/>
    <col min="15501" max="15501" width="40.81640625" style="2" customWidth="1"/>
    <col min="15502" max="15502" width="10" style="2" customWidth="1"/>
    <col min="15503" max="15504" width="11.453125" style="2" customWidth="1"/>
    <col min="15505" max="15505" width="3.453125" style="2" customWidth="1"/>
    <col min="15506" max="15506" width="12.1796875" style="2" customWidth="1"/>
    <col min="15507" max="15507" width="12.81640625" style="2" customWidth="1"/>
    <col min="15508" max="15508" width="12.1796875" style="2" customWidth="1"/>
    <col min="15509" max="15509" width="0.7265625" style="2" customWidth="1"/>
    <col min="15510" max="15756" width="8.7265625" style="2"/>
    <col min="15757" max="15757" width="40.81640625" style="2" customWidth="1"/>
    <col min="15758" max="15758" width="10" style="2" customWidth="1"/>
    <col min="15759" max="15760" width="11.453125" style="2" customWidth="1"/>
    <col min="15761" max="15761" width="3.453125" style="2" customWidth="1"/>
    <col min="15762" max="15762" width="12.1796875" style="2" customWidth="1"/>
    <col min="15763" max="15763" width="12.81640625" style="2" customWidth="1"/>
    <col min="15764" max="15764" width="12.1796875" style="2" customWidth="1"/>
    <col min="15765" max="15765" width="0.7265625" style="2" customWidth="1"/>
    <col min="15766" max="16012" width="8.7265625" style="2"/>
    <col min="16013" max="16013" width="40.81640625" style="2" customWidth="1"/>
    <col min="16014" max="16014" width="10" style="2" customWidth="1"/>
    <col min="16015" max="16016" width="11.453125" style="2" customWidth="1"/>
    <col min="16017" max="16017" width="3.453125" style="2" customWidth="1"/>
    <col min="16018" max="16018" width="12.1796875" style="2" customWidth="1"/>
    <col min="16019" max="16019" width="12.81640625" style="2" customWidth="1"/>
    <col min="16020" max="16020" width="12.1796875" style="2" customWidth="1"/>
    <col min="16021" max="16021" width="0.7265625" style="2" customWidth="1"/>
    <col min="16022" max="16384" width="8.7265625" style="2"/>
  </cols>
  <sheetData>
    <row r="2" spans="2:5" ht="18.75" customHeight="1" x14ac:dyDescent="0.35">
      <c r="B2" s="319" t="s">
        <v>321</v>
      </c>
      <c r="C2" s="319"/>
      <c r="D2" s="319"/>
      <c r="E2" s="319"/>
    </row>
    <row r="3" spans="2:5" ht="14.25" customHeight="1" x14ac:dyDescent="0.25">
      <c r="B3" s="3"/>
      <c r="C3" s="3"/>
      <c r="D3" s="3"/>
      <c r="E3" s="3"/>
    </row>
    <row r="4" spans="2:5" ht="14.25" customHeight="1" x14ac:dyDescent="0.3">
      <c r="B4" s="523" t="s">
        <v>273</v>
      </c>
      <c r="C4" s="372"/>
      <c r="D4" s="372"/>
      <c r="E4" s="372"/>
    </row>
    <row r="5" spans="2:5" ht="28.5" customHeight="1" x14ac:dyDescent="0.3">
      <c r="B5" s="446"/>
      <c r="C5" s="536" t="s">
        <v>274</v>
      </c>
      <c r="D5" s="536" t="s">
        <v>275</v>
      </c>
      <c r="E5" s="595" t="s">
        <v>90</v>
      </c>
    </row>
    <row r="6" spans="2:5" ht="14.25" customHeight="1" x14ac:dyDescent="0.3">
      <c r="D6" s="7" t="s">
        <v>82</v>
      </c>
    </row>
    <row r="7" spans="2:5" ht="14.25" customHeight="1" x14ac:dyDescent="0.3">
      <c r="D7" s="7"/>
    </row>
    <row r="8" spans="2:5" ht="14.25" customHeight="1" x14ac:dyDescent="0.3">
      <c r="B8" s="58" t="s">
        <v>83</v>
      </c>
      <c r="C8" s="17">
        <v>3347.3119999999922</v>
      </c>
      <c r="D8" s="17">
        <v>617.37700000000041</v>
      </c>
      <c r="E8" s="221">
        <v>2131</v>
      </c>
    </row>
    <row r="9" spans="2:5" ht="14.25" customHeight="1" x14ac:dyDescent="0.3">
      <c r="B9" s="58"/>
      <c r="C9" s="17"/>
      <c r="D9" s="17"/>
      <c r="E9" s="221"/>
    </row>
    <row r="10" spans="2:5" ht="14.25" customHeight="1" x14ac:dyDescent="0.25">
      <c r="B10" s="10" t="s">
        <v>84</v>
      </c>
      <c r="C10" s="222">
        <v>5120.2180000000035</v>
      </c>
      <c r="D10" s="222">
        <v>1110.7440000000004</v>
      </c>
      <c r="E10" s="263">
        <v>3264</v>
      </c>
    </row>
    <row r="11" spans="2:5" s="20" customFormat="1" ht="14.25" customHeight="1" x14ac:dyDescent="0.25">
      <c r="B11" s="10" t="s">
        <v>85</v>
      </c>
      <c r="C11" s="222">
        <v>5269.2069999999958</v>
      </c>
      <c r="D11" s="222">
        <v>1013.3349999999998</v>
      </c>
      <c r="E11" s="263">
        <v>3166</v>
      </c>
    </row>
    <row r="12" spans="2:5" ht="14.25" customHeight="1" x14ac:dyDescent="0.3">
      <c r="B12" s="58" t="s">
        <v>86</v>
      </c>
      <c r="C12" s="17">
        <v>10389.425000000012</v>
      </c>
      <c r="D12" s="17">
        <v>2124.0789999999984</v>
      </c>
      <c r="E12" s="221">
        <v>6430</v>
      </c>
    </row>
    <row r="13" spans="2:5" ht="14.25" customHeight="1" x14ac:dyDescent="0.3">
      <c r="B13" s="58"/>
      <c r="C13" s="17"/>
      <c r="D13" s="17"/>
      <c r="E13" s="221"/>
    </row>
    <row r="14" spans="2:5" ht="14.25" customHeight="1" x14ac:dyDescent="0.25">
      <c r="B14" s="10" t="s">
        <v>87</v>
      </c>
      <c r="C14" s="222">
        <v>3972.3269999999925</v>
      </c>
      <c r="D14" s="222">
        <v>881.1329999999997</v>
      </c>
      <c r="E14" s="263">
        <v>2807</v>
      </c>
    </row>
    <row r="15" spans="2:5" ht="14.25" customHeight="1" x14ac:dyDescent="0.25">
      <c r="B15" s="10" t="s">
        <v>88</v>
      </c>
      <c r="C15" s="222">
        <v>1660.5310000000018</v>
      </c>
      <c r="D15" s="222">
        <v>419.18600000000015</v>
      </c>
      <c r="E15" s="263">
        <v>835</v>
      </c>
    </row>
    <row r="16" spans="2:5" ht="14.25" customHeight="1" x14ac:dyDescent="0.3">
      <c r="B16" s="24" t="s">
        <v>89</v>
      </c>
      <c r="C16" s="17">
        <v>5632.8580000000056</v>
      </c>
      <c r="D16" s="17">
        <v>1300.319</v>
      </c>
      <c r="E16" s="221">
        <v>3642</v>
      </c>
    </row>
    <row r="17" spans="2:5" ht="14.25" customHeight="1" x14ac:dyDescent="0.3">
      <c r="C17" s="224"/>
      <c r="D17" s="224"/>
      <c r="E17" s="264"/>
    </row>
    <row r="18" spans="2:5" ht="14.25" customHeight="1" x14ac:dyDescent="0.3">
      <c r="B18" s="449" t="s">
        <v>273</v>
      </c>
      <c r="C18" s="534">
        <v>19369.594999999994</v>
      </c>
      <c r="D18" s="534">
        <v>4041.7749999999896</v>
      </c>
      <c r="E18" s="535">
        <v>12203</v>
      </c>
    </row>
    <row r="19" spans="2:5" ht="14.25" customHeight="1" x14ac:dyDescent="0.3">
      <c r="D19" s="354" t="s">
        <v>52</v>
      </c>
      <c r="E19" s="25"/>
    </row>
    <row r="20" spans="2:5" ht="14.25" customHeight="1" x14ac:dyDescent="0.3">
      <c r="D20" s="354"/>
      <c r="E20" s="25"/>
    </row>
    <row r="21" spans="2:5" ht="14.25" customHeight="1" x14ac:dyDescent="0.3">
      <c r="B21" s="58" t="s">
        <v>83</v>
      </c>
      <c r="C21" s="226">
        <v>84.428110250261668</v>
      </c>
      <c r="D21" s="226">
        <v>15.571889749738284</v>
      </c>
      <c r="E21" s="32"/>
    </row>
    <row r="22" spans="2:5" ht="14.25" customHeight="1" x14ac:dyDescent="0.3">
      <c r="B22" s="58"/>
      <c r="C22" s="226"/>
      <c r="D22" s="226"/>
      <c r="E22" s="32"/>
    </row>
    <row r="23" spans="2:5" ht="14.25" customHeight="1" x14ac:dyDescent="0.25">
      <c r="B23" s="10" t="s">
        <v>84</v>
      </c>
      <c r="C23" s="213">
        <v>82.173795956386769</v>
      </c>
      <c r="D23" s="213">
        <v>17.826204043613149</v>
      </c>
    </row>
    <row r="24" spans="2:5" ht="14.25" customHeight="1" x14ac:dyDescent="0.25">
      <c r="B24" s="10" t="s">
        <v>85</v>
      </c>
      <c r="C24" s="213">
        <v>83.870621159396777</v>
      </c>
      <c r="D24" s="213">
        <v>16.129378840603032</v>
      </c>
    </row>
    <row r="25" spans="2:5" ht="14.25" customHeight="1" x14ac:dyDescent="0.3">
      <c r="B25" s="58" t="s">
        <v>86</v>
      </c>
      <c r="C25" s="226">
        <v>83.025705669651032</v>
      </c>
      <c r="D25" s="226">
        <v>16.974294330349018</v>
      </c>
    </row>
    <row r="26" spans="2:5" ht="14.25" customHeight="1" x14ac:dyDescent="0.3">
      <c r="B26" s="58"/>
      <c r="C26" s="226"/>
      <c r="D26" s="226"/>
    </row>
    <row r="27" spans="2:5" ht="14.25" customHeight="1" x14ac:dyDescent="0.25">
      <c r="B27" s="10" t="s">
        <v>87</v>
      </c>
      <c r="C27" s="213">
        <v>81.845260906651973</v>
      </c>
      <c r="D27" s="213">
        <v>18.154739093347825</v>
      </c>
    </row>
    <row r="28" spans="2:5" ht="14.25" customHeight="1" x14ac:dyDescent="0.25">
      <c r="B28" s="10" t="s">
        <v>88</v>
      </c>
      <c r="C28" s="213">
        <v>79.844084555735279</v>
      </c>
      <c r="D28" s="213">
        <v>20.155915444264767</v>
      </c>
    </row>
    <row r="29" spans="2:5" ht="14.25" customHeight="1" x14ac:dyDescent="0.3">
      <c r="B29" s="24" t="s">
        <v>89</v>
      </c>
      <c r="C29" s="226">
        <v>81.244976148741117</v>
      </c>
      <c r="D29" s="226">
        <v>18.755023851258947</v>
      </c>
    </row>
    <row r="30" spans="2:5" ht="14.25" customHeight="1" x14ac:dyDescent="0.25">
      <c r="C30" s="64"/>
      <c r="D30" s="214"/>
    </row>
    <row r="31" spans="2:5" ht="14.25" customHeight="1" x14ac:dyDescent="0.3">
      <c r="B31" s="449" t="s">
        <v>273</v>
      </c>
      <c r="C31" s="215">
        <v>82.735845873180423</v>
      </c>
      <c r="D31" s="373">
        <v>17.264154126819577</v>
      </c>
    </row>
    <row r="32" spans="2:5" ht="14.25" customHeight="1" x14ac:dyDescent="0.3">
      <c r="B32" s="30" t="s">
        <v>113</v>
      </c>
      <c r="C32" s="27"/>
      <c r="D32" s="36"/>
    </row>
    <row r="33" spans="2:4" ht="14.25" customHeight="1" x14ac:dyDescent="0.25">
      <c r="B33" s="34" t="s">
        <v>276</v>
      </c>
      <c r="C33" s="30"/>
      <c r="D33" s="30"/>
    </row>
    <row r="34" spans="2:4" ht="14.25" customHeight="1" x14ac:dyDescent="0.25">
      <c r="B34" s="34"/>
      <c r="C34" s="31"/>
      <c r="D34" s="31"/>
    </row>
    <row r="35" spans="2:4" ht="14.25" customHeight="1" x14ac:dyDescent="0.25">
      <c r="B35" s="35"/>
    </row>
  </sheetData>
  <pageMargins left="0.70866141732283472" right="0.70866141732283472" top="0.74803149606299213" bottom="0.74803149606299213" header="0.31496062992125984" footer="0.31496062992125984"/>
  <pageSetup paperSize="9" scale="96"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26040-E082-4965-8783-41A259002632}">
  <sheetPr>
    <tabColor rgb="FFCC99FF"/>
    <pageSetUpPr fitToPage="1"/>
  </sheetPr>
  <dimension ref="B2:J33"/>
  <sheetViews>
    <sheetView zoomScaleNormal="100" workbookViewId="0"/>
  </sheetViews>
  <sheetFormatPr defaultRowHeight="14.25" customHeight="1" x14ac:dyDescent="0.25"/>
  <cols>
    <col min="1" max="1" width="8.7265625" style="2"/>
    <col min="2" max="2" width="22.54296875" style="2" customWidth="1"/>
    <col min="3" max="3" width="11.1796875" style="2" customWidth="1"/>
    <col min="4" max="4" width="11.81640625" style="2" customWidth="1"/>
    <col min="5" max="5" width="7.7265625" style="2" customWidth="1"/>
    <col min="6" max="6" width="11.1796875" style="2" customWidth="1"/>
    <col min="7" max="7" width="11.54296875" style="2" customWidth="1"/>
    <col min="8" max="8" width="8.1796875" style="2" customWidth="1"/>
    <col min="9" max="9" width="12.1796875" style="2" customWidth="1"/>
    <col min="10" max="10" width="9.54296875" style="2" customWidth="1"/>
    <col min="11" max="184" width="8.7265625" style="2"/>
    <col min="185" max="185" width="40.81640625" style="2" customWidth="1"/>
    <col min="186" max="186" width="10" style="2" customWidth="1"/>
    <col min="187" max="188" width="11.453125" style="2" customWidth="1"/>
    <col min="189" max="189" width="3.453125" style="2" customWidth="1"/>
    <col min="190" max="190" width="12.1796875" style="2" customWidth="1"/>
    <col min="191" max="191" width="12.81640625" style="2" customWidth="1"/>
    <col min="192" max="192" width="12.1796875" style="2" customWidth="1"/>
    <col min="193" max="193" width="0.7265625" style="2" customWidth="1"/>
    <col min="194" max="440" width="8.7265625" style="2"/>
    <col min="441" max="441" width="40.81640625" style="2" customWidth="1"/>
    <col min="442" max="442" width="10" style="2" customWidth="1"/>
    <col min="443" max="444" width="11.453125" style="2" customWidth="1"/>
    <col min="445" max="445" width="3.453125" style="2" customWidth="1"/>
    <col min="446" max="446" width="12.1796875" style="2" customWidth="1"/>
    <col min="447" max="447" width="12.81640625" style="2" customWidth="1"/>
    <col min="448" max="448" width="12.1796875" style="2" customWidth="1"/>
    <col min="449" max="449" width="0.7265625" style="2" customWidth="1"/>
    <col min="450" max="696" width="8.7265625" style="2"/>
    <col min="697" max="697" width="40.81640625" style="2" customWidth="1"/>
    <col min="698" max="698" width="10" style="2" customWidth="1"/>
    <col min="699" max="700" width="11.453125" style="2" customWidth="1"/>
    <col min="701" max="701" width="3.453125" style="2" customWidth="1"/>
    <col min="702" max="702" width="12.1796875" style="2" customWidth="1"/>
    <col min="703" max="703" width="12.81640625" style="2" customWidth="1"/>
    <col min="704" max="704" width="12.1796875" style="2" customWidth="1"/>
    <col min="705" max="705" width="0.7265625" style="2" customWidth="1"/>
    <col min="706" max="952" width="8.7265625" style="2"/>
    <col min="953" max="953" width="40.81640625" style="2" customWidth="1"/>
    <col min="954" max="954" width="10" style="2" customWidth="1"/>
    <col min="955" max="956" width="11.453125" style="2" customWidth="1"/>
    <col min="957" max="957" width="3.453125" style="2" customWidth="1"/>
    <col min="958" max="958" width="12.1796875" style="2" customWidth="1"/>
    <col min="959" max="959" width="12.81640625" style="2" customWidth="1"/>
    <col min="960" max="960" width="12.1796875" style="2" customWidth="1"/>
    <col min="961" max="961" width="0.7265625" style="2" customWidth="1"/>
    <col min="962" max="1208" width="8.7265625" style="2"/>
    <col min="1209" max="1209" width="40.81640625" style="2" customWidth="1"/>
    <col min="1210" max="1210" width="10" style="2" customWidth="1"/>
    <col min="1211" max="1212" width="11.453125" style="2" customWidth="1"/>
    <col min="1213" max="1213" width="3.453125" style="2" customWidth="1"/>
    <col min="1214" max="1214" width="12.1796875" style="2" customWidth="1"/>
    <col min="1215" max="1215" width="12.81640625" style="2" customWidth="1"/>
    <col min="1216" max="1216" width="12.1796875" style="2" customWidth="1"/>
    <col min="1217" max="1217" width="0.7265625" style="2" customWidth="1"/>
    <col min="1218" max="1464" width="8.7265625" style="2"/>
    <col min="1465" max="1465" width="40.81640625" style="2" customWidth="1"/>
    <col min="1466" max="1466" width="10" style="2" customWidth="1"/>
    <col min="1467" max="1468" width="11.453125" style="2" customWidth="1"/>
    <col min="1469" max="1469" width="3.453125" style="2" customWidth="1"/>
    <col min="1470" max="1470" width="12.1796875" style="2" customWidth="1"/>
    <col min="1471" max="1471" width="12.81640625" style="2" customWidth="1"/>
    <col min="1472" max="1472" width="12.1796875" style="2" customWidth="1"/>
    <col min="1473" max="1473" width="0.7265625" style="2" customWidth="1"/>
    <col min="1474" max="1720" width="8.7265625" style="2"/>
    <col min="1721" max="1721" width="40.81640625" style="2" customWidth="1"/>
    <col min="1722" max="1722" width="10" style="2" customWidth="1"/>
    <col min="1723" max="1724" width="11.453125" style="2" customWidth="1"/>
    <col min="1725" max="1725" width="3.453125" style="2" customWidth="1"/>
    <col min="1726" max="1726" width="12.1796875" style="2" customWidth="1"/>
    <col min="1727" max="1727" width="12.81640625" style="2" customWidth="1"/>
    <col min="1728" max="1728" width="12.1796875" style="2" customWidth="1"/>
    <col min="1729" max="1729" width="0.7265625" style="2" customWidth="1"/>
    <col min="1730" max="1976" width="8.7265625" style="2"/>
    <col min="1977" max="1977" width="40.81640625" style="2" customWidth="1"/>
    <col min="1978" max="1978" width="10" style="2" customWidth="1"/>
    <col min="1979" max="1980" width="11.453125" style="2" customWidth="1"/>
    <col min="1981" max="1981" width="3.453125" style="2" customWidth="1"/>
    <col min="1982" max="1982" width="12.1796875" style="2" customWidth="1"/>
    <col min="1983" max="1983" width="12.81640625" style="2" customWidth="1"/>
    <col min="1984" max="1984" width="12.1796875" style="2" customWidth="1"/>
    <col min="1985" max="1985" width="0.7265625" style="2" customWidth="1"/>
    <col min="1986" max="2232" width="8.7265625" style="2"/>
    <col min="2233" max="2233" width="40.81640625" style="2" customWidth="1"/>
    <col min="2234" max="2234" width="10" style="2" customWidth="1"/>
    <col min="2235" max="2236" width="11.453125" style="2" customWidth="1"/>
    <col min="2237" max="2237" width="3.453125" style="2" customWidth="1"/>
    <col min="2238" max="2238" width="12.1796875" style="2" customWidth="1"/>
    <col min="2239" max="2239" width="12.81640625" style="2" customWidth="1"/>
    <col min="2240" max="2240" width="12.1796875" style="2" customWidth="1"/>
    <col min="2241" max="2241" width="0.7265625" style="2" customWidth="1"/>
    <col min="2242" max="2488" width="8.7265625" style="2"/>
    <col min="2489" max="2489" width="40.81640625" style="2" customWidth="1"/>
    <col min="2490" max="2490" width="10" style="2" customWidth="1"/>
    <col min="2491" max="2492" width="11.453125" style="2" customWidth="1"/>
    <col min="2493" max="2493" width="3.453125" style="2" customWidth="1"/>
    <col min="2494" max="2494" width="12.1796875" style="2" customWidth="1"/>
    <col min="2495" max="2495" width="12.81640625" style="2" customWidth="1"/>
    <col min="2496" max="2496" width="12.1796875" style="2" customWidth="1"/>
    <col min="2497" max="2497" width="0.7265625" style="2" customWidth="1"/>
    <col min="2498" max="2744" width="8.7265625" style="2"/>
    <col min="2745" max="2745" width="40.81640625" style="2" customWidth="1"/>
    <col min="2746" max="2746" width="10" style="2" customWidth="1"/>
    <col min="2747" max="2748" width="11.453125" style="2" customWidth="1"/>
    <col min="2749" max="2749" width="3.453125" style="2" customWidth="1"/>
    <col min="2750" max="2750" width="12.1796875" style="2" customWidth="1"/>
    <col min="2751" max="2751" width="12.81640625" style="2" customWidth="1"/>
    <col min="2752" max="2752" width="12.1796875" style="2" customWidth="1"/>
    <col min="2753" max="2753" width="0.7265625" style="2" customWidth="1"/>
    <col min="2754" max="3000" width="8.7265625" style="2"/>
    <col min="3001" max="3001" width="40.81640625" style="2" customWidth="1"/>
    <col min="3002" max="3002" width="10" style="2" customWidth="1"/>
    <col min="3003" max="3004" width="11.453125" style="2" customWidth="1"/>
    <col min="3005" max="3005" width="3.453125" style="2" customWidth="1"/>
    <col min="3006" max="3006" width="12.1796875" style="2" customWidth="1"/>
    <col min="3007" max="3007" width="12.81640625" style="2" customWidth="1"/>
    <col min="3008" max="3008" width="12.1796875" style="2" customWidth="1"/>
    <col min="3009" max="3009" width="0.7265625" style="2" customWidth="1"/>
    <col min="3010" max="3256" width="8.7265625" style="2"/>
    <col min="3257" max="3257" width="40.81640625" style="2" customWidth="1"/>
    <col min="3258" max="3258" width="10" style="2" customWidth="1"/>
    <col min="3259" max="3260" width="11.453125" style="2" customWidth="1"/>
    <col min="3261" max="3261" width="3.453125" style="2" customWidth="1"/>
    <col min="3262" max="3262" width="12.1796875" style="2" customWidth="1"/>
    <col min="3263" max="3263" width="12.81640625" style="2" customWidth="1"/>
    <col min="3264" max="3264" width="12.1796875" style="2" customWidth="1"/>
    <col min="3265" max="3265" width="0.7265625" style="2" customWidth="1"/>
    <col min="3266" max="3512" width="8.7265625" style="2"/>
    <col min="3513" max="3513" width="40.81640625" style="2" customWidth="1"/>
    <col min="3514" max="3514" width="10" style="2" customWidth="1"/>
    <col min="3515" max="3516" width="11.453125" style="2" customWidth="1"/>
    <col min="3517" max="3517" width="3.453125" style="2" customWidth="1"/>
    <col min="3518" max="3518" width="12.1796875" style="2" customWidth="1"/>
    <col min="3519" max="3519" width="12.81640625" style="2" customWidth="1"/>
    <col min="3520" max="3520" width="12.1796875" style="2" customWidth="1"/>
    <col min="3521" max="3521" width="0.7265625" style="2" customWidth="1"/>
    <col min="3522" max="3768" width="8.7265625" style="2"/>
    <col min="3769" max="3769" width="40.81640625" style="2" customWidth="1"/>
    <col min="3770" max="3770" width="10" style="2" customWidth="1"/>
    <col min="3771" max="3772" width="11.453125" style="2" customWidth="1"/>
    <col min="3773" max="3773" width="3.453125" style="2" customWidth="1"/>
    <col min="3774" max="3774" width="12.1796875" style="2" customWidth="1"/>
    <col min="3775" max="3775" width="12.81640625" style="2" customWidth="1"/>
    <col min="3776" max="3776" width="12.1796875" style="2" customWidth="1"/>
    <col min="3777" max="3777" width="0.7265625" style="2" customWidth="1"/>
    <col min="3778" max="4024" width="8.7265625" style="2"/>
    <col min="4025" max="4025" width="40.81640625" style="2" customWidth="1"/>
    <col min="4026" max="4026" width="10" style="2" customWidth="1"/>
    <col min="4027" max="4028" width="11.453125" style="2" customWidth="1"/>
    <col min="4029" max="4029" width="3.453125" style="2" customWidth="1"/>
    <col min="4030" max="4030" width="12.1796875" style="2" customWidth="1"/>
    <col min="4031" max="4031" width="12.81640625" style="2" customWidth="1"/>
    <col min="4032" max="4032" width="12.1796875" style="2" customWidth="1"/>
    <col min="4033" max="4033" width="0.7265625" style="2" customWidth="1"/>
    <col min="4034" max="4280" width="8.7265625" style="2"/>
    <col min="4281" max="4281" width="40.81640625" style="2" customWidth="1"/>
    <col min="4282" max="4282" width="10" style="2" customWidth="1"/>
    <col min="4283" max="4284" width="11.453125" style="2" customWidth="1"/>
    <col min="4285" max="4285" width="3.453125" style="2" customWidth="1"/>
    <col min="4286" max="4286" width="12.1796875" style="2" customWidth="1"/>
    <col min="4287" max="4287" width="12.81640625" style="2" customWidth="1"/>
    <col min="4288" max="4288" width="12.1796875" style="2" customWidth="1"/>
    <col min="4289" max="4289" width="0.7265625" style="2" customWidth="1"/>
    <col min="4290" max="4536" width="8.7265625" style="2"/>
    <col min="4537" max="4537" width="40.81640625" style="2" customWidth="1"/>
    <col min="4538" max="4538" width="10" style="2" customWidth="1"/>
    <col min="4539" max="4540" width="11.453125" style="2" customWidth="1"/>
    <col min="4541" max="4541" width="3.453125" style="2" customWidth="1"/>
    <col min="4542" max="4542" width="12.1796875" style="2" customWidth="1"/>
    <col min="4543" max="4543" width="12.81640625" style="2" customWidth="1"/>
    <col min="4544" max="4544" width="12.1796875" style="2" customWidth="1"/>
    <col min="4545" max="4545" width="0.7265625" style="2" customWidth="1"/>
    <col min="4546" max="4792" width="8.7265625" style="2"/>
    <col min="4793" max="4793" width="40.81640625" style="2" customWidth="1"/>
    <col min="4794" max="4794" width="10" style="2" customWidth="1"/>
    <col min="4795" max="4796" width="11.453125" style="2" customWidth="1"/>
    <col min="4797" max="4797" width="3.453125" style="2" customWidth="1"/>
    <col min="4798" max="4798" width="12.1796875" style="2" customWidth="1"/>
    <col min="4799" max="4799" width="12.81640625" style="2" customWidth="1"/>
    <col min="4800" max="4800" width="12.1796875" style="2" customWidth="1"/>
    <col min="4801" max="4801" width="0.7265625" style="2" customWidth="1"/>
    <col min="4802" max="5048" width="8.7265625" style="2"/>
    <col min="5049" max="5049" width="40.81640625" style="2" customWidth="1"/>
    <col min="5050" max="5050" width="10" style="2" customWidth="1"/>
    <col min="5051" max="5052" width="11.453125" style="2" customWidth="1"/>
    <col min="5053" max="5053" width="3.453125" style="2" customWidth="1"/>
    <col min="5054" max="5054" width="12.1796875" style="2" customWidth="1"/>
    <col min="5055" max="5055" width="12.81640625" style="2" customWidth="1"/>
    <col min="5056" max="5056" width="12.1796875" style="2" customWidth="1"/>
    <col min="5057" max="5057" width="0.7265625" style="2" customWidth="1"/>
    <col min="5058" max="5304" width="8.7265625" style="2"/>
    <col min="5305" max="5305" width="40.81640625" style="2" customWidth="1"/>
    <col min="5306" max="5306" width="10" style="2" customWidth="1"/>
    <col min="5307" max="5308" width="11.453125" style="2" customWidth="1"/>
    <col min="5309" max="5309" width="3.453125" style="2" customWidth="1"/>
    <col min="5310" max="5310" width="12.1796875" style="2" customWidth="1"/>
    <col min="5311" max="5311" width="12.81640625" style="2" customWidth="1"/>
    <col min="5312" max="5312" width="12.1796875" style="2" customWidth="1"/>
    <col min="5313" max="5313" width="0.7265625" style="2" customWidth="1"/>
    <col min="5314" max="5560" width="8.7265625" style="2"/>
    <col min="5561" max="5561" width="40.81640625" style="2" customWidth="1"/>
    <col min="5562" max="5562" width="10" style="2" customWidth="1"/>
    <col min="5563" max="5564" width="11.453125" style="2" customWidth="1"/>
    <col min="5565" max="5565" width="3.453125" style="2" customWidth="1"/>
    <col min="5566" max="5566" width="12.1796875" style="2" customWidth="1"/>
    <col min="5567" max="5567" width="12.81640625" style="2" customWidth="1"/>
    <col min="5568" max="5568" width="12.1796875" style="2" customWidth="1"/>
    <col min="5569" max="5569" width="0.7265625" style="2" customWidth="1"/>
    <col min="5570" max="5816" width="8.7265625" style="2"/>
    <col min="5817" max="5817" width="40.81640625" style="2" customWidth="1"/>
    <col min="5818" max="5818" width="10" style="2" customWidth="1"/>
    <col min="5819" max="5820" width="11.453125" style="2" customWidth="1"/>
    <col min="5821" max="5821" width="3.453125" style="2" customWidth="1"/>
    <col min="5822" max="5822" width="12.1796875" style="2" customWidth="1"/>
    <col min="5823" max="5823" width="12.81640625" style="2" customWidth="1"/>
    <col min="5824" max="5824" width="12.1796875" style="2" customWidth="1"/>
    <col min="5825" max="5825" width="0.7265625" style="2" customWidth="1"/>
    <col min="5826" max="6072" width="8.7265625" style="2"/>
    <col min="6073" max="6073" width="40.81640625" style="2" customWidth="1"/>
    <col min="6074" max="6074" width="10" style="2" customWidth="1"/>
    <col min="6075" max="6076" width="11.453125" style="2" customWidth="1"/>
    <col min="6077" max="6077" width="3.453125" style="2" customWidth="1"/>
    <col min="6078" max="6078" width="12.1796875" style="2" customWidth="1"/>
    <col min="6079" max="6079" width="12.81640625" style="2" customWidth="1"/>
    <col min="6080" max="6080" width="12.1796875" style="2" customWidth="1"/>
    <col min="6081" max="6081" width="0.7265625" style="2" customWidth="1"/>
    <col min="6082" max="6328" width="8.7265625" style="2"/>
    <col min="6329" max="6329" width="40.81640625" style="2" customWidth="1"/>
    <col min="6330" max="6330" width="10" style="2" customWidth="1"/>
    <col min="6331" max="6332" width="11.453125" style="2" customWidth="1"/>
    <col min="6333" max="6333" width="3.453125" style="2" customWidth="1"/>
    <col min="6334" max="6334" width="12.1796875" style="2" customWidth="1"/>
    <col min="6335" max="6335" width="12.81640625" style="2" customWidth="1"/>
    <col min="6336" max="6336" width="12.1796875" style="2" customWidth="1"/>
    <col min="6337" max="6337" width="0.7265625" style="2" customWidth="1"/>
    <col min="6338" max="6584" width="8.7265625" style="2"/>
    <col min="6585" max="6585" width="40.81640625" style="2" customWidth="1"/>
    <col min="6586" max="6586" width="10" style="2" customWidth="1"/>
    <col min="6587" max="6588" width="11.453125" style="2" customWidth="1"/>
    <col min="6589" max="6589" width="3.453125" style="2" customWidth="1"/>
    <col min="6590" max="6590" width="12.1796875" style="2" customWidth="1"/>
    <col min="6591" max="6591" width="12.81640625" style="2" customWidth="1"/>
    <col min="6592" max="6592" width="12.1796875" style="2" customWidth="1"/>
    <col min="6593" max="6593" width="0.7265625" style="2" customWidth="1"/>
    <col min="6594" max="6840" width="8.7265625" style="2"/>
    <col min="6841" max="6841" width="40.81640625" style="2" customWidth="1"/>
    <col min="6842" max="6842" width="10" style="2" customWidth="1"/>
    <col min="6843" max="6844" width="11.453125" style="2" customWidth="1"/>
    <col min="6845" max="6845" width="3.453125" style="2" customWidth="1"/>
    <col min="6846" max="6846" width="12.1796875" style="2" customWidth="1"/>
    <col min="6847" max="6847" width="12.81640625" style="2" customWidth="1"/>
    <col min="6848" max="6848" width="12.1796875" style="2" customWidth="1"/>
    <col min="6849" max="6849" width="0.7265625" style="2" customWidth="1"/>
    <col min="6850" max="7096" width="8.7265625" style="2"/>
    <col min="7097" max="7097" width="40.81640625" style="2" customWidth="1"/>
    <col min="7098" max="7098" width="10" style="2" customWidth="1"/>
    <col min="7099" max="7100" width="11.453125" style="2" customWidth="1"/>
    <col min="7101" max="7101" width="3.453125" style="2" customWidth="1"/>
    <col min="7102" max="7102" width="12.1796875" style="2" customWidth="1"/>
    <col min="7103" max="7103" width="12.81640625" style="2" customWidth="1"/>
    <col min="7104" max="7104" width="12.1796875" style="2" customWidth="1"/>
    <col min="7105" max="7105" width="0.7265625" style="2" customWidth="1"/>
    <col min="7106" max="7352" width="8.7265625" style="2"/>
    <col min="7353" max="7353" width="40.81640625" style="2" customWidth="1"/>
    <col min="7354" max="7354" width="10" style="2" customWidth="1"/>
    <col min="7355" max="7356" width="11.453125" style="2" customWidth="1"/>
    <col min="7357" max="7357" width="3.453125" style="2" customWidth="1"/>
    <col min="7358" max="7358" width="12.1796875" style="2" customWidth="1"/>
    <col min="7359" max="7359" width="12.81640625" style="2" customWidth="1"/>
    <col min="7360" max="7360" width="12.1796875" style="2" customWidth="1"/>
    <col min="7361" max="7361" width="0.7265625" style="2" customWidth="1"/>
    <col min="7362" max="7608" width="8.7265625" style="2"/>
    <col min="7609" max="7609" width="40.81640625" style="2" customWidth="1"/>
    <col min="7610" max="7610" width="10" style="2" customWidth="1"/>
    <col min="7611" max="7612" width="11.453125" style="2" customWidth="1"/>
    <col min="7613" max="7613" width="3.453125" style="2" customWidth="1"/>
    <col min="7614" max="7614" width="12.1796875" style="2" customWidth="1"/>
    <col min="7615" max="7615" width="12.81640625" style="2" customWidth="1"/>
    <col min="7616" max="7616" width="12.1796875" style="2" customWidth="1"/>
    <col min="7617" max="7617" width="0.7265625" style="2" customWidth="1"/>
    <col min="7618" max="7864" width="8.7265625" style="2"/>
    <col min="7865" max="7865" width="40.81640625" style="2" customWidth="1"/>
    <col min="7866" max="7866" width="10" style="2" customWidth="1"/>
    <col min="7867" max="7868" width="11.453125" style="2" customWidth="1"/>
    <col min="7869" max="7869" width="3.453125" style="2" customWidth="1"/>
    <col min="7870" max="7870" width="12.1796875" style="2" customWidth="1"/>
    <col min="7871" max="7871" width="12.81640625" style="2" customWidth="1"/>
    <col min="7872" max="7872" width="12.1796875" style="2" customWidth="1"/>
    <col min="7873" max="7873" width="0.7265625" style="2" customWidth="1"/>
    <col min="7874" max="8120" width="8.7265625" style="2"/>
    <col min="8121" max="8121" width="40.81640625" style="2" customWidth="1"/>
    <col min="8122" max="8122" width="10" style="2" customWidth="1"/>
    <col min="8123" max="8124" width="11.453125" style="2" customWidth="1"/>
    <col min="8125" max="8125" width="3.453125" style="2" customWidth="1"/>
    <col min="8126" max="8126" width="12.1796875" style="2" customWidth="1"/>
    <col min="8127" max="8127" width="12.81640625" style="2" customWidth="1"/>
    <col min="8128" max="8128" width="12.1796875" style="2" customWidth="1"/>
    <col min="8129" max="8129" width="0.7265625" style="2" customWidth="1"/>
    <col min="8130" max="8376" width="8.7265625" style="2"/>
    <col min="8377" max="8377" width="40.81640625" style="2" customWidth="1"/>
    <col min="8378" max="8378" width="10" style="2" customWidth="1"/>
    <col min="8379" max="8380" width="11.453125" style="2" customWidth="1"/>
    <col min="8381" max="8381" width="3.453125" style="2" customWidth="1"/>
    <col min="8382" max="8382" width="12.1796875" style="2" customWidth="1"/>
    <col min="8383" max="8383" width="12.81640625" style="2" customWidth="1"/>
    <col min="8384" max="8384" width="12.1796875" style="2" customWidth="1"/>
    <col min="8385" max="8385" width="0.7265625" style="2" customWidth="1"/>
    <col min="8386" max="8632" width="8.7265625" style="2"/>
    <col min="8633" max="8633" width="40.81640625" style="2" customWidth="1"/>
    <col min="8634" max="8634" width="10" style="2" customWidth="1"/>
    <col min="8635" max="8636" width="11.453125" style="2" customWidth="1"/>
    <col min="8637" max="8637" width="3.453125" style="2" customWidth="1"/>
    <col min="8638" max="8638" width="12.1796875" style="2" customWidth="1"/>
    <col min="8639" max="8639" width="12.81640625" style="2" customWidth="1"/>
    <col min="8640" max="8640" width="12.1796875" style="2" customWidth="1"/>
    <col min="8641" max="8641" width="0.7265625" style="2" customWidth="1"/>
    <col min="8642" max="8888" width="8.7265625" style="2"/>
    <col min="8889" max="8889" width="40.81640625" style="2" customWidth="1"/>
    <col min="8890" max="8890" width="10" style="2" customWidth="1"/>
    <col min="8891" max="8892" width="11.453125" style="2" customWidth="1"/>
    <col min="8893" max="8893" width="3.453125" style="2" customWidth="1"/>
    <col min="8894" max="8894" width="12.1796875" style="2" customWidth="1"/>
    <col min="8895" max="8895" width="12.81640625" style="2" customWidth="1"/>
    <col min="8896" max="8896" width="12.1796875" style="2" customWidth="1"/>
    <col min="8897" max="8897" width="0.7265625" style="2" customWidth="1"/>
    <col min="8898" max="9144" width="8.7265625" style="2"/>
    <col min="9145" max="9145" width="40.81640625" style="2" customWidth="1"/>
    <col min="9146" max="9146" width="10" style="2" customWidth="1"/>
    <col min="9147" max="9148" width="11.453125" style="2" customWidth="1"/>
    <col min="9149" max="9149" width="3.453125" style="2" customWidth="1"/>
    <col min="9150" max="9150" width="12.1796875" style="2" customWidth="1"/>
    <col min="9151" max="9151" width="12.81640625" style="2" customWidth="1"/>
    <col min="9152" max="9152" width="12.1796875" style="2" customWidth="1"/>
    <col min="9153" max="9153" width="0.7265625" style="2" customWidth="1"/>
    <col min="9154" max="9400" width="8.7265625" style="2"/>
    <col min="9401" max="9401" width="40.81640625" style="2" customWidth="1"/>
    <col min="9402" max="9402" width="10" style="2" customWidth="1"/>
    <col min="9403" max="9404" width="11.453125" style="2" customWidth="1"/>
    <col min="9405" max="9405" width="3.453125" style="2" customWidth="1"/>
    <col min="9406" max="9406" width="12.1796875" style="2" customWidth="1"/>
    <col min="9407" max="9407" width="12.81640625" style="2" customWidth="1"/>
    <col min="9408" max="9408" width="12.1796875" style="2" customWidth="1"/>
    <col min="9409" max="9409" width="0.7265625" style="2" customWidth="1"/>
    <col min="9410" max="9656" width="8.7265625" style="2"/>
    <col min="9657" max="9657" width="40.81640625" style="2" customWidth="1"/>
    <col min="9658" max="9658" width="10" style="2" customWidth="1"/>
    <col min="9659" max="9660" width="11.453125" style="2" customWidth="1"/>
    <col min="9661" max="9661" width="3.453125" style="2" customWidth="1"/>
    <col min="9662" max="9662" width="12.1796875" style="2" customWidth="1"/>
    <col min="9663" max="9663" width="12.81640625" style="2" customWidth="1"/>
    <col min="9664" max="9664" width="12.1796875" style="2" customWidth="1"/>
    <col min="9665" max="9665" width="0.7265625" style="2" customWidth="1"/>
    <col min="9666" max="9912" width="8.7265625" style="2"/>
    <col min="9913" max="9913" width="40.81640625" style="2" customWidth="1"/>
    <col min="9914" max="9914" width="10" style="2" customWidth="1"/>
    <col min="9915" max="9916" width="11.453125" style="2" customWidth="1"/>
    <col min="9917" max="9917" width="3.453125" style="2" customWidth="1"/>
    <col min="9918" max="9918" width="12.1796875" style="2" customWidth="1"/>
    <col min="9919" max="9919" width="12.81640625" style="2" customWidth="1"/>
    <col min="9920" max="9920" width="12.1796875" style="2" customWidth="1"/>
    <col min="9921" max="9921" width="0.7265625" style="2" customWidth="1"/>
    <col min="9922" max="10168" width="8.7265625" style="2"/>
    <col min="10169" max="10169" width="40.81640625" style="2" customWidth="1"/>
    <col min="10170" max="10170" width="10" style="2" customWidth="1"/>
    <col min="10171" max="10172" width="11.453125" style="2" customWidth="1"/>
    <col min="10173" max="10173" width="3.453125" style="2" customWidth="1"/>
    <col min="10174" max="10174" width="12.1796875" style="2" customWidth="1"/>
    <col min="10175" max="10175" width="12.81640625" style="2" customWidth="1"/>
    <col min="10176" max="10176" width="12.1796875" style="2" customWidth="1"/>
    <col min="10177" max="10177" width="0.7265625" style="2" customWidth="1"/>
    <col min="10178" max="10424" width="8.7265625" style="2"/>
    <col min="10425" max="10425" width="40.81640625" style="2" customWidth="1"/>
    <col min="10426" max="10426" width="10" style="2" customWidth="1"/>
    <col min="10427" max="10428" width="11.453125" style="2" customWidth="1"/>
    <col min="10429" max="10429" width="3.453125" style="2" customWidth="1"/>
    <col min="10430" max="10430" width="12.1796875" style="2" customWidth="1"/>
    <col min="10431" max="10431" width="12.81640625" style="2" customWidth="1"/>
    <col min="10432" max="10432" width="12.1796875" style="2" customWidth="1"/>
    <col min="10433" max="10433" width="0.7265625" style="2" customWidth="1"/>
    <col min="10434" max="10680" width="8.7265625" style="2"/>
    <col min="10681" max="10681" width="40.81640625" style="2" customWidth="1"/>
    <col min="10682" max="10682" width="10" style="2" customWidth="1"/>
    <col min="10683" max="10684" width="11.453125" style="2" customWidth="1"/>
    <col min="10685" max="10685" width="3.453125" style="2" customWidth="1"/>
    <col min="10686" max="10686" width="12.1796875" style="2" customWidth="1"/>
    <col min="10687" max="10687" width="12.81640625" style="2" customWidth="1"/>
    <col min="10688" max="10688" width="12.1796875" style="2" customWidth="1"/>
    <col min="10689" max="10689" width="0.7265625" style="2" customWidth="1"/>
    <col min="10690" max="10936" width="8.7265625" style="2"/>
    <col min="10937" max="10937" width="40.81640625" style="2" customWidth="1"/>
    <col min="10938" max="10938" width="10" style="2" customWidth="1"/>
    <col min="10939" max="10940" width="11.453125" style="2" customWidth="1"/>
    <col min="10941" max="10941" width="3.453125" style="2" customWidth="1"/>
    <col min="10942" max="10942" width="12.1796875" style="2" customWidth="1"/>
    <col min="10943" max="10943" width="12.81640625" style="2" customWidth="1"/>
    <col min="10944" max="10944" width="12.1796875" style="2" customWidth="1"/>
    <col min="10945" max="10945" width="0.7265625" style="2" customWidth="1"/>
    <col min="10946" max="11192" width="8.7265625" style="2"/>
    <col min="11193" max="11193" width="40.81640625" style="2" customWidth="1"/>
    <col min="11194" max="11194" width="10" style="2" customWidth="1"/>
    <col min="11195" max="11196" width="11.453125" style="2" customWidth="1"/>
    <col min="11197" max="11197" width="3.453125" style="2" customWidth="1"/>
    <col min="11198" max="11198" width="12.1796875" style="2" customWidth="1"/>
    <col min="11199" max="11199" width="12.81640625" style="2" customWidth="1"/>
    <col min="11200" max="11200" width="12.1796875" style="2" customWidth="1"/>
    <col min="11201" max="11201" width="0.7265625" style="2" customWidth="1"/>
    <col min="11202" max="11448" width="8.7265625" style="2"/>
    <col min="11449" max="11449" width="40.81640625" style="2" customWidth="1"/>
    <col min="11450" max="11450" width="10" style="2" customWidth="1"/>
    <col min="11451" max="11452" width="11.453125" style="2" customWidth="1"/>
    <col min="11453" max="11453" width="3.453125" style="2" customWidth="1"/>
    <col min="11454" max="11454" width="12.1796875" style="2" customWidth="1"/>
    <col min="11455" max="11455" width="12.81640625" style="2" customWidth="1"/>
    <col min="11456" max="11456" width="12.1796875" style="2" customWidth="1"/>
    <col min="11457" max="11457" width="0.7265625" style="2" customWidth="1"/>
    <col min="11458" max="11704" width="8.7265625" style="2"/>
    <col min="11705" max="11705" width="40.81640625" style="2" customWidth="1"/>
    <col min="11706" max="11706" width="10" style="2" customWidth="1"/>
    <col min="11707" max="11708" width="11.453125" style="2" customWidth="1"/>
    <col min="11709" max="11709" width="3.453125" style="2" customWidth="1"/>
    <col min="11710" max="11710" width="12.1796875" style="2" customWidth="1"/>
    <col min="11711" max="11711" width="12.81640625" style="2" customWidth="1"/>
    <col min="11712" max="11712" width="12.1796875" style="2" customWidth="1"/>
    <col min="11713" max="11713" width="0.7265625" style="2" customWidth="1"/>
    <col min="11714" max="11960" width="8.7265625" style="2"/>
    <col min="11961" max="11961" width="40.81640625" style="2" customWidth="1"/>
    <col min="11962" max="11962" width="10" style="2" customWidth="1"/>
    <col min="11963" max="11964" width="11.453125" style="2" customWidth="1"/>
    <col min="11965" max="11965" width="3.453125" style="2" customWidth="1"/>
    <col min="11966" max="11966" width="12.1796875" style="2" customWidth="1"/>
    <col min="11967" max="11967" width="12.81640625" style="2" customWidth="1"/>
    <col min="11968" max="11968" width="12.1796875" style="2" customWidth="1"/>
    <col min="11969" max="11969" width="0.7265625" style="2" customWidth="1"/>
    <col min="11970" max="12216" width="8.7265625" style="2"/>
    <col min="12217" max="12217" width="40.81640625" style="2" customWidth="1"/>
    <col min="12218" max="12218" width="10" style="2" customWidth="1"/>
    <col min="12219" max="12220" width="11.453125" style="2" customWidth="1"/>
    <col min="12221" max="12221" width="3.453125" style="2" customWidth="1"/>
    <col min="12222" max="12222" width="12.1796875" style="2" customWidth="1"/>
    <col min="12223" max="12223" width="12.81640625" style="2" customWidth="1"/>
    <col min="12224" max="12224" width="12.1796875" style="2" customWidth="1"/>
    <col min="12225" max="12225" width="0.7265625" style="2" customWidth="1"/>
    <col min="12226" max="12472" width="8.7265625" style="2"/>
    <col min="12473" max="12473" width="40.81640625" style="2" customWidth="1"/>
    <col min="12474" max="12474" width="10" style="2" customWidth="1"/>
    <col min="12475" max="12476" width="11.453125" style="2" customWidth="1"/>
    <col min="12477" max="12477" width="3.453125" style="2" customWidth="1"/>
    <col min="12478" max="12478" width="12.1796875" style="2" customWidth="1"/>
    <col min="12479" max="12479" width="12.81640625" style="2" customWidth="1"/>
    <col min="12480" max="12480" width="12.1796875" style="2" customWidth="1"/>
    <col min="12481" max="12481" width="0.7265625" style="2" customWidth="1"/>
    <col min="12482" max="12728" width="8.7265625" style="2"/>
    <col min="12729" max="12729" width="40.81640625" style="2" customWidth="1"/>
    <col min="12730" max="12730" width="10" style="2" customWidth="1"/>
    <col min="12731" max="12732" width="11.453125" style="2" customWidth="1"/>
    <col min="12733" max="12733" width="3.453125" style="2" customWidth="1"/>
    <col min="12734" max="12734" width="12.1796875" style="2" customWidth="1"/>
    <col min="12735" max="12735" width="12.81640625" style="2" customWidth="1"/>
    <col min="12736" max="12736" width="12.1796875" style="2" customWidth="1"/>
    <col min="12737" max="12737" width="0.7265625" style="2" customWidth="1"/>
    <col min="12738" max="12984" width="8.7265625" style="2"/>
    <col min="12985" max="12985" width="40.81640625" style="2" customWidth="1"/>
    <col min="12986" max="12986" width="10" style="2" customWidth="1"/>
    <col min="12987" max="12988" width="11.453125" style="2" customWidth="1"/>
    <col min="12989" max="12989" width="3.453125" style="2" customWidth="1"/>
    <col min="12990" max="12990" width="12.1796875" style="2" customWidth="1"/>
    <col min="12991" max="12991" width="12.81640625" style="2" customWidth="1"/>
    <col min="12992" max="12992" width="12.1796875" style="2" customWidth="1"/>
    <col min="12993" max="12993" width="0.7265625" style="2" customWidth="1"/>
    <col min="12994" max="13240" width="8.7265625" style="2"/>
    <col min="13241" max="13241" width="40.81640625" style="2" customWidth="1"/>
    <col min="13242" max="13242" width="10" style="2" customWidth="1"/>
    <col min="13243" max="13244" width="11.453125" style="2" customWidth="1"/>
    <col min="13245" max="13245" width="3.453125" style="2" customWidth="1"/>
    <col min="13246" max="13246" width="12.1796875" style="2" customWidth="1"/>
    <col min="13247" max="13247" width="12.81640625" style="2" customWidth="1"/>
    <col min="13248" max="13248" width="12.1796875" style="2" customWidth="1"/>
    <col min="13249" max="13249" width="0.7265625" style="2" customWidth="1"/>
    <col min="13250" max="13496" width="8.7265625" style="2"/>
    <col min="13497" max="13497" width="40.81640625" style="2" customWidth="1"/>
    <col min="13498" max="13498" width="10" style="2" customWidth="1"/>
    <col min="13499" max="13500" width="11.453125" style="2" customWidth="1"/>
    <col min="13501" max="13501" width="3.453125" style="2" customWidth="1"/>
    <col min="13502" max="13502" width="12.1796875" style="2" customWidth="1"/>
    <col min="13503" max="13503" width="12.81640625" style="2" customWidth="1"/>
    <col min="13504" max="13504" width="12.1796875" style="2" customWidth="1"/>
    <col min="13505" max="13505" width="0.7265625" style="2" customWidth="1"/>
    <col min="13506" max="13752" width="8.7265625" style="2"/>
    <col min="13753" max="13753" width="40.81640625" style="2" customWidth="1"/>
    <col min="13754" max="13754" width="10" style="2" customWidth="1"/>
    <col min="13755" max="13756" width="11.453125" style="2" customWidth="1"/>
    <col min="13757" max="13757" width="3.453125" style="2" customWidth="1"/>
    <col min="13758" max="13758" width="12.1796875" style="2" customWidth="1"/>
    <col min="13759" max="13759" width="12.81640625" style="2" customWidth="1"/>
    <col min="13760" max="13760" width="12.1796875" style="2" customWidth="1"/>
    <col min="13761" max="13761" width="0.7265625" style="2" customWidth="1"/>
    <col min="13762" max="14008" width="8.7265625" style="2"/>
    <col min="14009" max="14009" width="40.81640625" style="2" customWidth="1"/>
    <col min="14010" max="14010" width="10" style="2" customWidth="1"/>
    <col min="14011" max="14012" width="11.453125" style="2" customWidth="1"/>
    <col min="14013" max="14013" width="3.453125" style="2" customWidth="1"/>
    <col min="14014" max="14014" width="12.1796875" style="2" customWidth="1"/>
    <col min="14015" max="14015" width="12.81640625" style="2" customWidth="1"/>
    <col min="14016" max="14016" width="12.1796875" style="2" customWidth="1"/>
    <col min="14017" max="14017" width="0.7265625" style="2" customWidth="1"/>
    <col min="14018" max="14264" width="8.7265625" style="2"/>
    <col min="14265" max="14265" width="40.81640625" style="2" customWidth="1"/>
    <col min="14266" max="14266" width="10" style="2" customWidth="1"/>
    <col min="14267" max="14268" width="11.453125" style="2" customWidth="1"/>
    <col min="14269" max="14269" width="3.453125" style="2" customWidth="1"/>
    <col min="14270" max="14270" width="12.1796875" style="2" customWidth="1"/>
    <col min="14271" max="14271" width="12.81640625" style="2" customWidth="1"/>
    <col min="14272" max="14272" width="12.1796875" style="2" customWidth="1"/>
    <col min="14273" max="14273" width="0.7265625" style="2" customWidth="1"/>
    <col min="14274" max="14520" width="8.7265625" style="2"/>
    <col min="14521" max="14521" width="40.81640625" style="2" customWidth="1"/>
    <col min="14522" max="14522" width="10" style="2" customWidth="1"/>
    <col min="14523" max="14524" width="11.453125" style="2" customWidth="1"/>
    <col min="14525" max="14525" width="3.453125" style="2" customWidth="1"/>
    <col min="14526" max="14526" width="12.1796875" style="2" customWidth="1"/>
    <col min="14527" max="14527" width="12.81640625" style="2" customWidth="1"/>
    <col min="14528" max="14528" width="12.1796875" style="2" customWidth="1"/>
    <col min="14529" max="14529" width="0.7265625" style="2" customWidth="1"/>
    <col min="14530" max="14776" width="8.7265625" style="2"/>
    <col min="14777" max="14777" width="40.81640625" style="2" customWidth="1"/>
    <col min="14778" max="14778" width="10" style="2" customWidth="1"/>
    <col min="14779" max="14780" width="11.453125" style="2" customWidth="1"/>
    <col min="14781" max="14781" width="3.453125" style="2" customWidth="1"/>
    <col min="14782" max="14782" width="12.1796875" style="2" customWidth="1"/>
    <col min="14783" max="14783" width="12.81640625" style="2" customWidth="1"/>
    <col min="14784" max="14784" width="12.1796875" style="2" customWidth="1"/>
    <col min="14785" max="14785" width="0.7265625" style="2" customWidth="1"/>
    <col min="14786" max="15032" width="8.7265625" style="2"/>
    <col min="15033" max="15033" width="40.81640625" style="2" customWidth="1"/>
    <col min="15034" max="15034" width="10" style="2" customWidth="1"/>
    <col min="15035" max="15036" width="11.453125" style="2" customWidth="1"/>
    <col min="15037" max="15037" width="3.453125" style="2" customWidth="1"/>
    <col min="15038" max="15038" width="12.1796875" style="2" customWidth="1"/>
    <col min="15039" max="15039" width="12.81640625" style="2" customWidth="1"/>
    <col min="15040" max="15040" width="12.1796875" style="2" customWidth="1"/>
    <col min="15041" max="15041" width="0.7265625" style="2" customWidth="1"/>
    <col min="15042" max="15288" width="8.7265625" style="2"/>
    <col min="15289" max="15289" width="40.81640625" style="2" customWidth="1"/>
    <col min="15290" max="15290" width="10" style="2" customWidth="1"/>
    <col min="15291" max="15292" width="11.453125" style="2" customWidth="1"/>
    <col min="15293" max="15293" width="3.453125" style="2" customWidth="1"/>
    <col min="15294" max="15294" width="12.1796875" style="2" customWidth="1"/>
    <col min="15295" max="15295" width="12.81640625" style="2" customWidth="1"/>
    <col min="15296" max="15296" width="12.1796875" style="2" customWidth="1"/>
    <col min="15297" max="15297" width="0.7265625" style="2" customWidth="1"/>
    <col min="15298" max="15544" width="8.7265625" style="2"/>
    <col min="15545" max="15545" width="40.81640625" style="2" customWidth="1"/>
    <col min="15546" max="15546" width="10" style="2" customWidth="1"/>
    <col min="15547" max="15548" width="11.453125" style="2" customWidth="1"/>
    <col min="15549" max="15549" width="3.453125" style="2" customWidth="1"/>
    <col min="15550" max="15550" width="12.1796875" style="2" customWidth="1"/>
    <col min="15551" max="15551" width="12.81640625" style="2" customWidth="1"/>
    <col min="15552" max="15552" width="12.1796875" style="2" customWidth="1"/>
    <col min="15553" max="15553" width="0.7265625" style="2" customWidth="1"/>
    <col min="15554" max="15800" width="8.7265625" style="2"/>
    <col min="15801" max="15801" width="40.81640625" style="2" customWidth="1"/>
    <col min="15802" max="15802" width="10" style="2" customWidth="1"/>
    <col min="15803" max="15804" width="11.453125" style="2" customWidth="1"/>
    <col min="15805" max="15805" width="3.453125" style="2" customWidth="1"/>
    <col min="15806" max="15806" width="12.1796875" style="2" customWidth="1"/>
    <col min="15807" max="15807" width="12.81640625" style="2" customWidth="1"/>
    <col min="15808" max="15808" width="12.1796875" style="2" customWidth="1"/>
    <col min="15809" max="15809" width="0.7265625" style="2" customWidth="1"/>
    <col min="15810" max="16056" width="8.7265625" style="2"/>
    <col min="16057" max="16057" width="40.81640625" style="2" customWidth="1"/>
    <col min="16058" max="16058" width="10" style="2" customWidth="1"/>
    <col min="16059" max="16060" width="11.453125" style="2" customWidth="1"/>
    <col min="16061" max="16061" width="3.453125" style="2" customWidth="1"/>
    <col min="16062" max="16062" width="12.1796875" style="2" customWidth="1"/>
    <col min="16063" max="16063" width="12.81640625" style="2" customWidth="1"/>
    <col min="16064" max="16064" width="12.1796875" style="2" customWidth="1"/>
    <col min="16065" max="16065" width="0.7265625" style="2" customWidth="1"/>
    <col min="16066" max="16384" width="8.7265625" style="2"/>
  </cols>
  <sheetData>
    <row r="2" spans="2:10" ht="18.75" customHeight="1" x14ac:dyDescent="0.35">
      <c r="B2" s="610" t="s">
        <v>340</v>
      </c>
      <c r="C2" s="610"/>
      <c r="D2" s="610"/>
      <c r="E2" s="610"/>
      <c r="F2" s="610"/>
      <c r="G2" s="610"/>
      <c r="H2" s="610"/>
      <c r="I2" s="610"/>
    </row>
    <row r="3" spans="2:10" ht="14.25" customHeight="1" x14ac:dyDescent="0.25">
      <c r="B3" s="3"/>
      <c r="C3" s="3"/>
      <c r="D3" s="3"/>
      <c r="E3" s="3"/>
      <c r="F3" s="3"/>
      <c r="G3" s="3"/>
      <c r="H3" s="3"/>
      <c r="I3" s="3"/>
    </row>
    <row r="4" spans="2:10" ht="14.25" customHeight="1" x14ac:dyDescent="0.3">
      <c r="B4" s="523" t="s">
        <v>273</v>
      </c>
      <c r="C4" s="372"/>
      <c r="D4" s="372"/>
      <c r="E4" s="372"/>
      <c r="F4" s="372"/>
      <c r="G4" s="372"/>
      <c r="H4" s="220"/>
      <c r="I4" s="220"/>
    </row>
    <row r="5" spans="2:10" ht="14.25" customHeight="1" x14ac:dyDescent="0.3">
      <c r="B5" s="219"/>
      <c r="C5" s="641" t="s">
        <v>277</v>
      </c>
      <c r="D5" s="641"/>
      <c r="E5" s="641"/>
      <c r="F5" s="641" t="s">
        <v>278</v>
      </c>
      <c r="G5" s="641"/>
      <c r="H5" s="641"/>
      <c r="I5" s="640" t="s">
        <v>51</v>
      </c>
      <c r="J5" s="640"/>
    </row>
    <row r="6" spans="2:10" ht="28.5" customHeight="1" x14ac:dyDescent="0.3">
      <c r="B6" s="446"/>
      <c r="C6" s="536" t="s">
        <v>274</v>
      </c>
      <c r="D6" s="536" t="s">
        <v>275</v>
      </c>
      <c r="E6" s="594" t="s">
        <v>95</v>
      </c>
      <c r="F6" s="536" t="s">
        <v>274</v>
      </c>
      <c r="G6" s="536" t="s">
        <v>275</v>
      </c>
      <c r="H6" s="594" t="s">
        <v>95</v>
      </c>
      <c r="I6" s="595" t="s">
        <v>277</v>
      </c>
      <c r="J6" s="375" t="s">
        <v>278</v>
      </c>
    </row>
    <row r="7" spans="2:10" ht="14.25" customHeight="1" x14ac:dyDescent="0.3">
      <c r="D7" s="7"/>
      <c r="E7" s="7"/>
      <c r="H7" s="7" t="s">
        <v>82</v>
      </c>
    </row>
    <row r="8" spans="2:10" ht="14.25" customHeight="1" x14ac:dyDescent="0.3">
      <c r="D8" s="7"/>
      <c r="E8" s="7"/>
      <c r="G8" s="7"/>
      <c r="H8" s="7"/>
    </row>
    <row r="9" spans="2:10" ht="14.25" customHeight="1" x14ac:dyDescent="0.3">
      <c r="B9" s="58" t="s">
        <v>83</v>
      </c>
      <c r="C9" s="311">
        <v>1934.2439999999999</v>
      </c>
      <c r="D9" s="311">
        <v>373.25099999999998</v>
      </c>
      <c r="E9" s="311">
        <v>2307.4949999999999</v>
      </c>
      <c r="F9" s="17">
        <v>1413.068</v>
      </c>
      <c r="G9" s="17">
        <v>244.126</v>
      </c>
      <c r="H9" s="311">
        <v>1657.194</v>
      </c>
      <c r="I9" s="221">
        <v>1031</v>
      </c>
      <c r="J9" s="221">
        <v>1100</v>
      </c>
    </row>
    <row r="10" spans="2:10" ht="14.25" customHeight="1" x14ac:dyDescent="0.3">
      <c r="B10" s="10" t="s">
        <v>84</v>
      </c>
      <c r="C10" s="222">
        <v>1825.9880000000001</v>
      </c>
      <c r="D10" s="222">
        <v>508.363</v>
      </c>
      <c r="E10" s="311">
        <v>2334.3510000000001</v>
      </c>
      <c r="F10" s="374">
        <v>3294.23</v>
      </c>
      <c r="G10" s="374">
        <v>602.38099999999997</v>
      </c>
      <c r="H10" s="311">
        <v>3896.6109999999999</v>
      </c>
      <c r="I10" s="56">
        <v>1147</v>
      </c>
      <c r="J10" s="56">
        <v>2117</v>
      </c>
    </row>
    <row r="11" spans="2:10" s="20" customFormat="1" ht="14.25" customHeight="1" x14ac:dyDescent="0.3">
      <c r="B11" s="10" t="s">
        <v>85</v>
      </c>
      <c r="C11" s="222">
        <v>4272.3230000000003</v>
      </c>
      <c r="D11" s="222">
        <v>855.35699999999997</v>
      </c>
      <c r="E11" s="311">
        <v>5127.68</v>
      </c>
      <c r="F11" s="223">
        <v>996.88400000000001</v>
      </c>
      <c r="G11" s="223">
        <v>157.97800000000001</v>
      </c>
      <c r="H11" s="311">
        <v>1154.8620000000001</v>
      </c>
      <c r="I11" s="56">
        <v>2612</v>
      </c>
      <c r="J11" s="369">
        <v>554</v>
      </c>
    </row>
    <row r="12" spans="2:10" ht="14.25" customHeight="1" x14ac:dyDescent="0.3">
      <c r="B12" s="58" t="s">
        <v>86</v>
      </c>
      <c r="C12" s="17">
        <v>6098.3110000000006</v>
      </c>
      <c r="D12" s="17">
        <v>1363.72</v>
      </c>
      <c r="E12" s="311">
        <v>7462.0310000000009</v>
      </c>
      <c r="F12" s="17">
        <v>4291.1139999999996</v>
      </c>
      <c r="G12" s="17">
        <v>760.35899999999992</v>
      </c>
      <c r="H12" s="311">
        <v>5051.473</v>
      </c>
      <c r="I12" s="221">
        <v>3759</v>
      </c>
      <c r="J12" s="221">
        <v>2671</v>
      </c>
    </row>
    <row r="13" spans="2:10" ht="14.25" customHeight="1" x14ac:dyDescent="0.3">
      <c r="B13" s="10" t="s">
        <v>87</v>
      </c>
      <c r="C13" s="222">
        <v>3890.7109999999998</v>
      </c>
      <c r="D13" s="222">
        <v>865.12400000000002</v>
      </c>
      <c r="E13" s="311">
        <v>4755.835</v>
      </c>
      <c r="F13" s="223">
        <v>81.616</v>
      </c>
      <c r="G13" s="223">
        <v>16.009</v>
      </c>
      <c r="H13" s="311">
        <v>97.625</v>
      </c>
      <c r="I13" s="56">
        <v>2752</v>
      </c>
      <c r="J13" s="56">
        <v>55</v>
      </c>
    </row>
    <row r="14" spans="2:10" ht="14.25" customHeight="1" x14ac:dyDescent="0.3">
      <c r="B14" s="10" t="s">
        <v>88</v>
      </c>
      <c r="C14" s="222">
        <v>1647.162</v>
      </c>
      <c r="D14" s="222">
        <v>416.76</v>
      </c>
      <c r="E14" s="311">
        <v>2063.922</v>
      </c>
      <c r="F14" s="371" t="s">
        <v>102</v>
      </c>
      <c r="G14" s="371" t="s">
        <v>102</v>
      </c>
      <c r="H14" s="311" t="s">
        <v>102</v>
      </c>
      <c r="I14" s="29">
        <v>831</v>
      </c>
      <c r="J14" s="29" t="s">
        <v>102</v>
      </c>
    </row>
    <row r="15" spans="2:10" ht="14.25" customHeight="1" x14ac:dyDescent="0.3">
      <c r="B15" s="24" t="s">
        <v>89</v>
      </c>
      <c r="C15" s="17">
        <v>5537.8729999999996</v>
      </c>
      <c r="D15" s="17">
        <v>1281.884</v>
      </c>
      <c r="E15" s="311">
        <v>6819.7569999999996</v>
      </c>
      <c r="F15" s="17">
        <v>94.984999999999999</v>
      </c>
      <c r="G15" s="17">
        <v>18.435000000000002</v>
      </c>
      <c r="H15" s="311">
        <v>113.42</v>
      </c>
      <c r="I15" s="62">
        <v>3583</v>
      </c>
      <c r="J15" s="221">
        <v>59</v>
      </c>
    </row>
    <row r="16" spans="2:10" ht="14.25" customHeight="1" x14ac:dyDescent="0.3">
      <c r="C16" s="224"/>
      <c r="D16" s="224"/>
      <c r="E16" s="224"/>
      <c r="F16" s="64"/>
      <c r="G16" s="214"/>
      <c r="H16" s="25"/>
      <c r="I16" s="29"/>
      <c r="J16" s="13"/>
    </row>
    <row r="17" spans="2:10" ht="14.25" customHeight="1" x14ac:dyDescent="0.3">
      <c r="B17" s="449" t="s">
        <v>273</v>
      </c>
      <c r="C17" s="534">
        <v>13570.428</v>
      </c>
      <c r="D17" s="534">
        <v>3018.855</v>
      </c>
      <c r="E17" s="312">
        <v>16589.282999999999</v>
      </c>
      <c r="F17" s="312">
        <v>5799.1670000000004</v>
      </c>
      <c r="G17" s="312">
        <v>1022.92</v>
      </c>
      <c r="H17" s="312">
        <v>6822.0870000000004</v>
      </c>
      <c r="I17" s="265">
        <v>8373</v>
      </c>
      <c r="J17" s="370">
        <v>3830</v>
      </c>
    </row>
    <row r="18" spans="2:10" ht="14.25" customHeight="1" x14ac:dyDescent="0.3">
      <c r="H18" s="36" t="s">
        <v>52</v>
      </c>
      <c r="I18" s="25"/>
    </row>
    <row r="19" spans="2:10" ht="14.25" customHeight="1" x14ac:dyDescent="0.3">
      <c r="B19" s="58" t="s">
        <v>83</v>
      </c>
      <c r="C19" s="226">
        <v>83.824406986797371</v>
      </c>
      <c r="D19" s="226">
        <v>16.175593013202629</v>
      </c>
      <c r="E19" s="226">
        <v>100</v>
      </c>
      <c r="F19" s="226">
        <v>85.268713258677025</v>
      </c>
      <c r="G19" s="226">
        <v>14.731286741322982</v>
      </c>
      <c r="H19" s="226">
        <v>100</v>
      </c>
      <c r="I19" s="32"/>
    </row>
    <row r="20" spans="2:10" ht="14.25" customHeight="1" x14ac:dyDescent="0.3">
      <c r="B20" s="10" t="s">
        <v>84</v>
      </c>
      <c r="C20" s="213">
        <v>78.222512381385656</v>
      </c>
      <c r="D20" s="213">
        <v>21.777487618614337</v>
      </c>
      <c r="E20" s="213">
        <v>100</v>
      </c>
      <c r="F20" s="225">
        <v>84.540899771622051</v>
      </c>
      <c r="G20" s="225">
        <v>15.459100228377942</v>
      </c>
      <c r="H20" s="226">
        <v>100</v>
      </c>
    </row>
    <row r="21" spans="2:10" ht="14.25" customHeight="1" x14ac:dyDescent="0.3">
      <c r="B21" s="10" t="s">
        <v>85</v>
      </c>
      <c r="C21" s="213">
        <v>83.318830348227664</v>
      </c>
      <c r="D21" s="213">
        <v>16.68116965177234</v>
      </c>
      <c r="E21" s="213">
        <v>100</v>
      </c>
      <c r="F21" s="225">
        <v>86.320616662423731</v>
      </c>
      <c r="G21" s="225">
        <v>13.679383337576265</v>
      </c>
      <c r="H21" s="226">
        <v>100</v>
      </c>
    </row>
    <row r="22" spans="2:10" ht="14.25" customHeight="1" x14ac:dyDescent="0.3">
      <c r="B22" s="58" t="s">
        <v>86</v>
      </c>
      <c r="C22" s="226">
        <v>81.731671357726839</v>
      </c>
      <c r="D22" s="226">
        <v>18.268328642273154</v>
      </c>
      <c r="E22" s="226">
        <v>100</v>
      </c>
      <c r="F22" s="226">
        <v>84.953474559493174</v>
      </c>
      <c r="G22" s="226">
        <v>15.04652544050683</v>
      </c>
      <c r="H22" s="226">
        <v>100</v>
      </c>
    </row>
    <row r="23" spans="2:10" ht="14.25" customHeight="1" x14ac:dyDescent="0.3">
      <c r="B23" s="10" t="s">
        <v>87</v>
      </c>
      <c r="C23" s="213">
        <v>81.809209108390007</v>
      </c>
      <c r="D23" s="213">
        <v>18.190790891609989</v>
      </c>
      <c r="E23" s="213">
        <v>100</v>
      </c>
      <c r="F23" s="225">
        <v>83.601536491677336</v>
      </c>
      <c r="G23" s="225">
        <v>16.398463508322664</v>
      </c>
      <c r="H23" s="226">
        <v>100</v>
      </c>
    </row>
    <row r="24" spans="2:10" ht="14.25" customHeight="1" x14ac:dyDescent="0.3">
      <c r="B24" s="10" t="s">
        <v>88</v>
      </c>
      <c r="C24" s="213">
        <v>79.807376441551568</v>
      </c>
      <c r="D24" s="213">
        <v>20.192623558448432</v>
      </c>
      <c r="E24" s="213">
        <v>100</v>
      </c>
      <c r="F24" s="21" t="s">
        <v>102</v>
      </c>
      <c r="G24" s="21" t="s">
        <v>102</v>
      </c>
      <c r="H24" s="22" t="s">
        <v>102</v>
      </c>
    </row>
    <row r="25" spans="2:10" ht="14.25" customHeight="1" x14ac:dyDescent="0.3">
      <c r="B25" s="24" t="s">
        <v>89</v>
      </c>
      <c r="C25" s="226">
        <v>81.202346041055719</v>
      </c>
      <c r="D25" s="226">
        <v>18.797653958944281</v>
      </c>
      <c r="E25" s="226">
        <v>100</v>
      </c>
      <c r="F25" s="226">
        <v>84.070796460176993</v>
      </c>
      <c r="G25" s="226">
        <v>15.929203539823009</v>
      </c>
      <c r="H25" s="226">
        <v>100</v>
      </c>
    </row>
    <row r="26" spans="2:10" ht="14.25" customHeight="1" x14ac:dyDescent="0.25">
      <c r="C26" s="64"/>
      <c r="D26" s="214"/>
      <c r="E26" s="214"/>
    </row>
    <row r="27" spans="2:10" ht="14.25" customHeight="1" x14ac:dyDescent="0.3">
      <c r="B27" s="449" t="s">
        <v>273</v>
      </c>
      <c r="C27" s="373">
        <v>81.802378077461213</v>
      </c>
      <c r="D27" s="373">
        <v>18.197621922538787</v>
      </c>
      <c r="E27" s="373">
        <v>100</v>
      </c>
      <c r="F27" s="373">
        <v>85.005761433414733</v>
      </c>
      <c r="G27" s="373">
        <v>14.994238566585269</v>
      </c>
      <c r="H27" s="373">
        <v>100</v>
      </c>
    </row>
    <row r="28" spans="2:10" ht="14.25" customHeight="1" x14ac:dyDescent="0.3">
      <c r="B28" s="30" t="s">
        <v>279</v>
      </c>
      <c r="C28" s="27"/>
      <c r="D28" s="36"/>
      <c r="E28" s="36"/>
    </row>
    <row r="29" spans="2:10" ht="14.25" customHeight="1" x14ac:dyDescent="0.3">
      <c r="B29" s="30" t="s">
        <v>280</v>
      </c>
      <c r="C29" s="589"/>
      <c r="D29" s="36"/>
      <c r="E29" s="36"/>
    </row>
    <row r="30" spans="2:10" ht="14.25" customHeight="1" x14ac:dyDescent="0.3">
      <c r="B30" s="30" t="s">
        <v>123</v>
      </c>
      <c r="C30" s="589"/>
      <c r="D30" s="36"/>
      <c r="E30" s="36"/>
    </row>
    <row r="31" spans="2:10" ht="14.25" customHeight="1" x14ac:dyDescent="0.25">
      <c r="B31" s="34" t="s">
        <v>276</v>
      </c>
      <c r="C31" s="30"/>
      <c r="D31" s="30"/>
      <c r="E31" s="30"/>
    </row>
    <row r="32" spans="2:10" ht="14.25" customHeight="1" x14ac:dyDescent="0.25">
      <c r="B32" s="34"/>
      <c r="C32" s="31"/>
      <c r="D32" s="31"/>
      <c r="E32" s="31"/>
    </row>
    <row r="33" spans="2:2" ht="14.25" customHeight="1" x14ac:dyDescent="0.25">
      <c r="B33" s="35"/>
    </row>
  </sheetData>
  <mergeCells count="4">
    <mergeCell ref="I5:J5"/>
    <mergeCell ref="B2:I2"/>
    <mergeCell ref="C5:E5"/>
    <mergeCell ref="F5:H5"/>
  </mergeCell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6827-8000-4C1C-92EF-5E2C7476EEF0}">
  <sheetPr>
    <tabColor rgb="FFCC99FF"/>
    <pageSetUpPr fitToPage="1"/>
  </sheetPr>
  <dimension ref="B2:N37"/>
  <sheetViews>
    <sheetView zoomScaleNormal="100" workbookViewId="0"/>
  </sheetViews>
  <sheetFormatPr defaultRowHeight="14.25" customHeight="1" x14ac:dyDescent="0.25"/>
  <cols>
    <col min="1" max="1" width="8.7265625" style="2"/>
    <col min="2" max="2" width="16.54296875" style="2" customWidth="1"/>
    <col min="3"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281</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37" t="s">
        <v>81</v>
      </c>
      <c r="C4" s="3"/>
      <c r="D4" s="3"/>
      <c r="E4" s="3"/>
      <c r="F4" s="3"/>
      <c r="G4" s="3"/>
      <c r="H4" s="3"/>
      <c r="I4" s="3"/>
      <c r="J4" s="3"/>
      <c r="K4" s="3"/>
      <c r="L4" s="3"/>
      <c r="M4" s="3"/>
      <c r="N4" s="3"/>
    </row>
    <row r="5" spans="2:14" ht="26.5" customHeight="1" x14ac:dyDescent="0.3">
      <c r="B5" s="351"/>
      <c r="C5" s="298" t="s">
        <v>104</v>
      </c>
      <c r="D5" s="347" t="s">
        <v>105</v>
      </c>
      <c r="E5" s="347" t="s">
        <v>106</v>
      </c>
      <c r="F5" s="298" t="s">
        <v>107</v>
      </c>
      <c r="G5" s="347" t="s">
        <v>108</v>
      </c>
      <c r="H5" s="347" t="s">
        <v>88</v>
      </c>
      <c r="I5" s="298" t="s">
        <v>109</v>
      </c>
      <c r="J5" s="298" t="s">
        <v>95</v>
      </c>
      <c r="K5" s="350"/>
      <c r="L5" s="350"/>
      <c r="M5" s="350"/>
      <c r="N5" s="350"/>
    </row>
    <row r="6" spans="2:14" ht="14.25" customHeight="1" x14ac:dyDescent="0.3">
      <c r="J6" s="7" t="s">
        <v>82</v>
      </c>
      <c r="M6" s="8"/>
      <c r="N6" s="9"/>
    </row>
    <row r="7" spans="2:14" ht="14.25" customHeight="1" x14ac:dyDescent="0.3">
      <c r="J7" s="7"/>
      <c r="M7" s="8"/>
      <c r="N7" s="9"/>
    </row>
    <row r="8" spans="2:14" ht="14.25" customHeight="1" x14ac:dyDescent="0.3">
      <c r="B8" s="10" t="s">
        <v>282</v>
      </c>
      <c r="C8" s="44">
        <v>1983.8420416310883</v>
      </c>
      <c r="D8" s="39">
        <v>3778.1720329056511</v>
      </c>
      <c r="E8" s="39">
        <v>4623.2441682306553</v>
      </c>
      <c r="F8" s="44">
        <v>8401.4162011362896</v>
      </c>
      <c r="G8" s="39">
        <v>3921.1142243383979</v>
      </c>
      <c r="H8" s="39">
        <v>1702.8984130372207</v>
      </c>
      <c r="I8" s="44">
        <v>5624.0126373756284</v>
      </c>
      <c r="J8" s="12">
        <v>16009.27088014298</v>
      </c>
      <c r="K8" s="13"/>
      <c r="L8" s="13"/>
      <c r="M8" s="14"/>
      <c r="N8" s="9"/>
    </row>
    <row r="9" spans="2:14" ht="14.25" customHeight="1" x14ac:dyDescent="0.3">
      <c r="B9" s="10" t="s">
        <v>283</v>
      </c>
      <c r="C9" s="44">
        <v>1220.1815338089405</v>
      </c>
      <c r="D9" s="39">
        <v>1552.3893995307185</v>
      </c>
      <c r="E9" s="39">
        <v>1146.7442386623027</v>
      </c>
      <c r="F9" s="44">
        <v>2699.1336381930209</v>
      </c>
      <c r="G9" s="39">
        <v>651.44771299560205</v>
      </c>
      <c r="H9" s="39">
        <v>267.50824819453453</v>
      </c>
      <c r="I9" s="44">
        <v>918.95596119013646</v>
      </c>
      <c r="J9" s="12">
        <v>4838.2711331921028</v>
      </c>
      <c r="K9" s="13"/>
      <c r="L9" s="13"/>
      <c r="M9" s="14"/>
      <c r="N9" s="9"/>
    </row>
    <row r="10" spans="2:14" ht="14.25" customHeight="1" x14ac:dyDescent="0.3">
      <c r="B10" s="58" t="s">
        <v>284</v>
      </c>
      <c r="C10" s="44">
        <v>3204.0235754400305</v>
      </c>
      <c r="D10" s="44">
        <v>5330.5614324363769</v>
      </c>
      <c r="E10" s="44">
        <v>5769.9884068929532</v>
      </c>
      <c r="F10" s="44">
        <v>11100.549839329298</v>
      </c>
      <c r="G10" s="44">
        <v>4572.5619373340087</v>
      </c>
      <c r="H10" s="44">
        <v>1970.4066612317547</v>
      </c>
      <c r="I10" s="44">
        <v>6542.9685985657698</v>
      </c>
      <c r="J10" s="12">
        <v>20847.542013335067</v>
      </c>
      <c r="K10" s="13"/>
      <c r="L10" s="13"/>
      <c r="M10" s="14"/>
      <c r="N10" s="9"/>
    </row>
    <row r="11" spans="2:14" ht="14.25" customHeight="1" x14ac:dyDescent="0.25">
      <c r="C11" s="44"/>
      <c r="D11" s="39"/>
      <c r="E11" s="39"/>
      <c r="F11" s="39"/>
      <c r="G11" s="39"/>
      <c r="H11" s="39"/>
      <c r="I11" s="39"/>
      <c r="J11" s="39"/>
      <c r="K11" s="13"/>
      <c r="L11" s="13"/>
      <c r="M11" s="16"/>
      <c r="N11" s="9"/>
    </row>
    <row r="12" spans="2:14" ht="14.25" customHeight="1" x14ac:dyDescent="0.3">
      <c r="B12" s="24" t="s">
        <v>285</v>
      </c>
      <c r="C12" s="44">
        <v>348.99090315137812</v>
      </c>
      <c r="D12" s="44">
        <v>356.43487282337236</v>
      </c>
      <c r="E12" s="44">
        <v>180.92655199997023</v>
      </c>
      <c r="F12" s="44">
        <v>537.36142482334276</v>
      </c>
      <c r="G12" s="44">
        <v>111.99711195901325</v>
      </c>
      <c r="H12" s="44">
        <v>32.574124503744578</v>
      </c>
      <c r="I12" s="44">
        <v>144.57123646275781</v>
      </c>
      <c r="J12" s="12">
        <v>1030.9235644374794</v>
      </c>
      <c r="K12" s="13"/>
      <c r="L12" s="13"/>
      <c r="M12" s="16"/>
      <c r="N12" s="9"/>
    </row>
    <row r="13" spans="2:14" ht="14.25" customHeight="1" x14ac:dyDescent="0.3">
      <c r="C13" s="44"/>
      <c r="D13" s="39"/>
      <c r="E13" s="39"/>
      <c r="F13" s="44"/>
      <c r="G13" s="39"/>
      <c r="H13" s="39"/>
      <c r="I13" s="44"/>
      <c r="J13" s="12"/>
      <c r="K13" s="13"/>
      <c r="L13" s="13"/>
      <c r="M13" s="16"/>
      <c r="N13" s="9"/>
    </row>
    <row r="14" spans="2:14" ht="14.25" customHeight="1" x14ac:dyDescent="0.3">
      <c r="B14" s="10" t="s">
        <v>286</v>
      </c>
      <c r="C14" s="44">
        <v>266.65031845421919</v>
      </c>
      <c r="D14" s="39">
        <v>303.9179677375933</v>
      </c>
      <c r="E14" s="39">
        <v>158.07425205045067</v>
      </c>
      <c r="F14" s="44">
        <v>461.99221978804354</v>
      </c>
      <c r="G14" s="39">
        <v>68.616519317444784</v>
      </c>
      <c r="H14" s="39" t="s">
        <v>102</v>
      </c>
      <c r="I14" s="44">
        <v>76.310972922740291</v>
      </c>
      <c r="J14" s="12">
        <v>804.95351116500399</v>
      </c>
      <c r="K14" s="13"/>
      <c r="L14" s="13"/>
      <c r="M14" s="16"/>
      <c r="N14" s="9"/>
    </row>
    <row r="15" spans="2:14" ht="14.25" customHeight="1" x14ac:dyDescent="0.3">
      <c r="B15" s="10" t="s">
        <v>287</v>
      </c>
      <c r="C15" s="44">
        <v>125.74403942078239</v>
      </c>
      <c r="D15" s="39">
        <v>218.06035124943051</v>
      </c>
      <c r="E15" s="39">
        <v>123.08456100964587</v>
      </c>
      <c r="F15" s="44">
        <v>341.14491225907648</v>
      </c>
      <c r="G15" s="39">
        <v>46.131173486653537</v>
      </c>
      <c r="H15" s="39" t="s">
        <v>102</v>
      </c>
      <c r="I15" s="44">
        <v>47.989261317545463</v>
      </c>
      <c r="J15" s="12">
        <v>514.87821299740403</v>
      </c>
      <c r="K15" s="13"/>
      <c r="L15" s="13"/>
      <c r="M15" s="16"/>
      <c r="N15" s="9"/>
    </row>
    <row r="16" spans="2:14" ht="14.25" customHeight="1" x14ac:dyDescent="0.3">
      <c r="B16" s="24" t="s">
        <v>288</v>
      </c>
      <c r="C16" s="44">
        <v>392.39435787500156</v>
      </c>
      <c r="D16" s="44">
        <v>521.97831898702407</v>
      </c>
      <c r="E16" s="44">
        <v>281.15881306009663</v>
      </c>
      <c r="F16" s="44">
        <v>803.13713204712076</v>
      </c>
      <c r="G16" s="44">
        <v>114.74769280409828</v>
      </c>
      <c r="H16" s="44">
        <v>9.5525414361874059</v>
      </c>
      <c r="I16" s="44">
        <v>124.3002342402857</v>
      </c>
      <c r="J16" s="12">
        <v>1319.8317241624068</v>
      </c>
      <c r="K16" s="13"/>
      <c r="L16" s="13"/>
      <c r="M16" s="16"/>
      <c r="N16" s="9"/>
    </row>
    <row r="17" spans="2:14" ht="14.25" customHeight="1" x14ac:dyDescent="0.25">
      <c r="C17" s="43"/>
      <c r="D17" s="43"/>
      <c r="E17" s="43"/>
      <c r="F17" s="43"/>
      <c r="G17" s="43"/>
      <c r="H17" s="43"/>
      <c r="I17" s="43"/>
      <c r="J17" s="43"/>
      <c r="K17" s="13"/>
      <c r="L17" s="13"/>
      <c r="M17" s="16"/>
      <c r="N17" s="9"/>
    </row>
    <row r="18" spans="2:14" s="20" customFormat="1" ht="14.25" customHeight="1" x14ac:dyDescent="0.3">
      <c r="B18" s="449" t="s">
        <v>81</v>
      </c>
      <c r="C18" s="450">
        <v>3945.4088364664053</v>
      </c>
      <c r="D18" s="450">
        <v>6208.9746242467681</v>
      </c>
      <c r="E18" s="450">
        <v>6232.073771953018</v>
      </c>
      <c r="F18" s="450">
        <v>12441.048396199763</v>
      </c>
      <c r="G18" s="450">
        <v>4799.3067420971183</v>
      </c>
      <c r="H18" s="450">
        <v>2012.5333271716863</v>
      </c>
      <c r="I18" s="450">
        <v>6811.8400692688092</v>
      </c>
      <c r="J18" s="511">
        <v>23198.297301934999</v>
      </c>
      <c r="K18" s="13"/>
      <c r="L18" s="13"/>
      <c r="M18" s="19"/>
    </row>
    <row r="19" spans="2:14" ht="14.25" customHeight="1" x14ac:dyDescent="0.3">
      <c r="C19" s="42"/>
      <c r="D19" s="42"/>
      <c r="E19" s="42"/>
      <c r="F19" s="24"/>
      <c r="G19" s="42"/>
      <c r="H19" s="42"/>
      <c r="I19" s="24"/>
      <c r="J19" s="36" t="s">
        <v>52</v>
      </c>
      <c r="K19" s="13"/>
      <c r="M19" s="8"/>
      <c r="N19" s="9"/>
    </row>
    <row r="20" spans="2:14" ht="14.25" customHeight="1" x14ac:dyDescent="0.3">
      <c r="C20" s="42"/>
      <c r="D20" s="42"/>
      <c r="E20" s="42"/>
      <c r="F20" s="24"/>
      <c r="G20" s="42"/>
      <c r="H20" s="42"/>
      <c r="I20" s="24"/>
      <c r="J20" s="36"/>
      <c r="K20" s="13"/>
      <c r="M20" s="8"/>
      <c r="N20" s="9"/>
    </row>
    <row r="21" spans="2:14" ht="14.25" customHeight="1" x14ac:dyDescent="0.3">
      <c r="B21" s="10" t="s">
        <v>282</v>
      </c>
      <c r="C21" s="22">
        <v>50.282293264387292</v>
      </c>
      <c r="D21" s="38">
        <v>60.850176744988616</v>
      </c>
      <c r="E21" s="38">
        <v>74.184682938722901</v>
      </c>
      <c r="F21" s="22">
        <v>67.529808851982139</v>
      </c>
      <c r="G21" s="38">
        <v>81.701679743541817</v>
      </c>
      <c r="H21" s="38">
        <v>84.61466898689271</v>
      </c>
      <c r="I21" s="22">
        <v>82.562311801006743</v>
      </c>
      <c r="J21" s="22">
        <v>69.010542764307147</v>
      </c>
      <c r="K21" s="13"/>
      <c r="L21" s="21"/>
      <c r="M21" s="21"/>
      <c r="N21" s="23"/>
    </row>
    <row r="22" spans="2:14" ht="14.25" customHeight="1" x14ac:dyDescent="0.3">
      <c r="B22" s="10" t="s">
        <v>283</v>
      </c>
      <c r="C22" s="22">
        <v>30.92661836540524</v>
      </c>
      <c r="D22" s="38">
        <v>25.002347303344695</v>
      </c>
      <c r="E22" s="38">
        <v>18.400684597527381</v>
      </c>
      <c r="F22" s="22">
        <v>21.695387335825306</v>
      </c>
      <c r="G22" s="38">
        <v>13.573787799004981</v>
      </c>
      <c r="H22" s="38">
        <v>13.292115195452551</v>
      </c>
      <c r="I22" s="22">
        <v>13.490568654656895</v>
      </c>
      <c r="J22" s="22">
        <v>20.85614763109589</v>
      </c>
      <c r="K22" s="13"/>
      <c r="L22" s="21"/>
      <c r="M22" s="21"/>
      <c r="N22" s="23"/>
    </row>
    <row r="23" spans="2:14" ht="14.25" customHeight="1" x14ac:dyDescent="0.3">
      <c r="B23" s="58" t="s">
        <v>284</v>
      </c>
      <c r="C23" s="22">
        <v>81.208911629792595</v>
      </c>
      <c r="D23" s="22">
        <v>85.852524048333436</v>
      </c>
      <c r="E23" s="22">
        <v>92.585367536250203</v>
      </c>
      <c r="F23" s="22">
        <v>89.225196187807299</v>
      </c>
      <c r="G23" s="22">
        <v>95.275467542546977</v>
      </c>
      <c r="H23" s="22">
        <v>97.906784182345234</v>
      </c>
      <c r="I23" s="22">
        <v>96.052880455663697</v>
      </c>
      <c r="J23" s="22">
        <v>89.866690395402969</v>
      </c>
      <c r="K23" s="13"/>
      <c r="L23" s="21"/>
      <c r="M23" s="21"/>
      <c r="N23" s="23"/>
    </row>
    <row r="24" spans="2:14" ht="14.25" customHeight="1" x14ac:dyDescent="0.25">
      <c r="C24" s="287"/>
      <c r="D24" s="66"/>
      <c r="E24" s="66"/>
      <c r="F24" s="66"/>
      <c r="G24" s="66"/>
      <c r="H24" s="66"/>
      <c r="I24" s="66"/>
      <c r="J24" s="66"/>
      <c r="K24" s="13"/>
      <c r="L24" s="21"/>
      <c r="M24" s="21"/>
      <c r="N24" s="23"/>
    </row>
    <row r="25" spans="2:14" ht="14.25" customHeight="1" x14ac:dyDescent="0.3">
      <c r="B25" s="24" t="s">
        <v>285</v>
      </c>
      <c r="C25" s="22">
        <v>8.8454940315879167</v>
      </c>
      <c r="D25" s="22">
        <v>5.7406398704135899</v>
      </c>
      <c r="E25" s="22">
        <v>2.9031516413399445</v>
      </c>
      <c r="F25" s="22">
        <v>4.3192615904258114</v>
      </c>
      <c r="G25" s="22">
        <v>2.3336102061706243</v>
      </c>
      <c r="H25" s="22">
        <v>1.6185632339079135</v>
      </c>
      <c r="I25" s="22">
        <v>2.1223521837364019</v>
      </c>
      <c r="J25" s="22">
        <v>4.443962205586045</v>
      </c>
      <c r="K25" s="13"/>
      <c r="L25" s="21"/>
      <c r="M25" s="21"/>
      <c r="N25" s="23"/>
    </row>
    <row r="26" spans="2:14" ht="14.25" customHeight="1" x14ac:dyDescent="0.3">
      <c r="C26" s="44"/>
      <c r="D26" s="39"/>
      <c r="E26" s="39"/>
      <c r="F26" s="44"/>
      <c r="G26" s="39"/>
      <c r="H26" s="39"/>
      <c r="I26" s="44"/>
      <c r="J26" s="12"/>
      <c r="K26" s="13"/>
      <c r="L26" s="21"/>
      <c r="M26" s="21"/>
      <c r="N26" s="23"/>
    </row>
    <row r="27" spans="2:14" ht="14.25" customHeight="1" x14ac:dyDescent="0.3">
      <c r="B27" s="10" t="s">
        <v>286</v>
      </c>
      <c r="C27" s="22">
        <v>6.7584965083881414</v>
      </c>
      <c r="D27" s="38">
        <v>4.8948173592264057</v>
      </c>
      <c r="E27" s="38">
        <v>2.5364631073825219</v>
      </c>
      <c r="F27" s="22">
        <v>3.7134508690534753</v>
      </c>
      <c r="G27" s="38">
        <v>1.4297173113686399</v>
      </c>
      <c r="H27" s="38" t="s">
        <v>102</v>
      </c>
      <c r="I27" s="22">
        <v>1.1202695915750061</v>
      </c>
      <c r="J27" s="22">
        <v>3.469881865415446</v>
      </c>
      <c r="K27" s="13"/>
      <c r="L27" s="21"/>
      <c r="M27" s="21"/>
      <c r="N27" s="23"/>
    </row>
    <row r="28" spans="2:14" ht="14.25" customHeight="1" x14ac:dyDescent="0.3">
      <c r="B28" s="10" t="s">
        <v>287</v>
      </c>
      <c r="C28" s="22">
        <v>3.1870978302314925</v>
      </c>
      <c r="D28" s="38">
        <v>3.5120187220266526</v>
      </c>
      <c r="E28" s="38">
        <v>1.9750177150273593</v>
      </c>
      <c r="F28" s="22">
        <v>2.7420913527133486</v>
      </c>
      <c r="G28" s="38">
        <v>0.96120493991379963</v>
      </c>
      <c r="H28" s="38" t="s">
        <v>102</v>
      </c>
      <c r="I28" s="22">
        <v>0.70449776902493677</v>
      </c>
      <c r="J28" s="22">
        <v>2.2194655335952476</v>
      </c>
      <c r="K28" s="13"/>
      <c r="L28" s="21"/>
      <c r="M28" s="21"/>
      <c r="N28" s="23"/>
    </row>
    <row r="29" spans="2:14" ht="14.25" customHeight="1" x14ac:dyDescent="0.3">
      <c r="B29" s="24" t="s">
        <v>288</v>
      </c>
      <c r="C29" s="22">
        <v>9.9455943386196335</v>
      </c>
      <c r="D29" s="22">
        <v>8.4068360812530614</v>
      </c>
      <c r="E29" s="22">
        <v>4.511480822409883</v>
      </c>
      <c r="F29" s="22">
        <v>6.4555422217668301</v>
      </c>
      <c r="G29" s="22">
        <v>2.3909222512824386</v>
      </c>
      <c r="H29" s="22">
        <v>0.47465258374687735</v>
      </c>
      <c r="I29" s="22">
        <v>1.8247673605999419</v>
      </c>
      <c r="J29" s="22">
        <v>5.6893473990106882</v>
      </c>
      <c r="K29" s="13"/>
      <c r="L29" s="21"/>
      <c r="M29" s="21"/>
      <c r="N29" s="23"/>
    </row>
    <row r="30" spans="2:14" ht="14.25" customHeight="1" x14ac:dyDescent="0.25">
      <c r="C30" s="55"/>
      <c r="D30" s="55"/>
      <c r="E30" s="55"/>
      <c r="F30" s="55"/>
      <c r="G30" s="55"/>
      <c r="H30" s="55"/>
      <c r="I30" s="55"/>
      <c r="J30" s="55"/>
      <c r="K30" s="13"/>
      <c r="L30" s="21"/>
      <c r="M30" s="21"/>
      <c r="N30" s="21"/>
    </row>
    <row r="31" spans="2:14" ht="14.25" customHeight="1" x14ac:dyDescent="0.3">
      <c r="B31" s="449" t="s">
        <v>81</v>
      </c>
      <c r="C31" s="25">
        <v>100</v>
      </c>
      <c r="D31" s="25">
        <v>100</v>
      </c>
      <c r="E31" s="25">
        <v>100</v>
      </c>
      <c r="F31" s="25">
        <v>100</v>
      </c>
      <c r="G31" s="25">
        <v>100</v>
      </c>
      <c r="H31" s="25">
        <v>100</v>
      </c>
      <c r="I31" s="25">
        <v>100</v>
      </c>
      <c r="J31" s="300">
        <v>100</v>
      </c>
      <c r="K31" s="13"/>
      <c r="L31" s="25"/>
      <c r="M31" s="25"/>
      <c r="N31" s="25"/>
    </row>
    <row r="32" spans="2:14" ht="14.25" customHeight="1" x14ac:dyDescent="0.3">
      <c r="B32" s="27"/>
      <c r="C32" s="27"/>
      <c r="D32" s="27"/>
      <c r="E32" s="27"/>
      <c r="F32" s="27"/>
      <c r="G32" s="27"/>
      <c r="H32" s="27"/>
      <c r="I32" s="27"/>
      <c r="J32" s="36"/>
      <c r="K32" s="25"/>
      <c r="L32" s="25"/>
      <c r="M32" s="25"/>
      <c r="N32" s="25"/>
    </row>
    <row r="33" spans="2:14" ht="14.25" customHeight="1" x14ac:dyDescent="0.3">
      <c r="B33" s="506" t="s">
        <v>90</v>
      </c>
      <c r="C33" s="302">
        <v>2197</v>
      </c>
      <c r="D33" s="302">
        <v>3479</v>
      </c>
      <c r="E33" s="302">
        <v>3544</v>
      </c>
      <c r="F33" s="302">
        <v>7023</v>
      </c>
      <c r="G33" s="302">
        <v>3021</v>
      </c>
      <c r="H33" s="302">
        <v>1010</v>
      </c>
      <c r="I33" s="302">
        <v>4031</v>
      </c>
      <c r="J33" s="302">
        <v>13251</v>
      </c>
      <c r="K33" s="29"/>
      <c r="L33" s="29"/>
      <c r="M33" s="29"/>
      <c r="N33" s="29"/>
    </row>
    <row r="34" spans="2:14" ht="14.25" customHeight="1" x14ac:dyDescent="0.25">
      <c r="B34" s="30" t="s">
        <v>121</v>
      </c>
      <c r="C34" s="30"/>
      <c r="D34" s="30"/>
      <c r="E34" s="30"/>
      <c r="F34" s="30"/>
      <c r="G34" s="30"/>
      <c r="H34" s="30"/>
      <c r="I34" s="30"/>
      <c r="J34" s="30"/>
      <c r="K34" s="31"/>
      <c r="L34" s="32"/>
      <c r="M34" s="32"/>
      <c r="N34" s="33"/>
    </row>
    <row r="35" spans="2:14" ht="14.25" customHeight="1" x14ac:dyDescent="0.25">
      <c r="B35" s="45" t="s">
        <v>122</v>
      </c>
      <c r="C35" s="30"/>
      <c r="D35" s="30"/>
      <c r="E35" s="30"/>
      <c r="F35" s="30"/>
      <c r="G35" s="30"/>
      <c r="H35" s="30"/>
      <c r="I35" s="30"/>
      <c r="J35" s="30"/>
      <c r="K35" s="31"/>
      <c r="L35" s="32"/>
      <c r="M35" s="32"/>
      <c r="N35" s="33"/>
    </row>
    <row r="36" spans="2:14" ht="14.25" customHeight="1" x14ac:dyDescent="0.25">
      <c r="B36" s="45" t="s">
        <v>123</v>
      </c>
      <c r="C36" s="30"/>
      <c r="D36" s="30"/>
      <c r="E36" s="30"/>
      <c r="F36" s="30"/>
      <c r="G36" s="30"/>
      <c r="H36" s="30"/>
      <c r="I36" s="30"/>
      <c r="J36" s="30"/>
      <c r="K36" s="31"/>
      <c r="L36" s="32"/>
      <c r="M36" s="32"/>
      <c r="N36" s="33"/>
    </row>
    <row r="37" spans="2:14" ht="14.25" customHeight="1" x14ac:dyDescent="0.25">
      <c r="B37" s="34" t="s">
        <v>91</v>
      </c>
    </row>
  </sheetData>
  <mergeCells count="1">
    <mergeCell ref="B2:J2"/>
  </mergeCells>
  <conditionalFormatting sqref="O13">
    <cfRule type="dataBar" priority="1">
      <dataBar>
        <cfvo type="min"/>
        <cfvo type="max"/>
        <color rgb="FF638EC6"/>
      </dataBar>
      <extLst>
        <ext xmlns:x14="http://schemas.microsoft.com/office/spreadsheetml/2009/9/main" uri="{B025F937-C7B1-47D3-B67F-A62EFF666E3E}">
          <x14:id>{5F7921F2-2A30-4E29-A82F-A4A8CC2D0391}</x14:id>
        </ext>
      </extLst>
    </cfRule>
  </conditionalFormatting>
  <pageMargins left="0.70866141732283472" right="0.70866141732283472" top="0.74803149606299213" bottom="0.74803149606299213" header="0.31496062992125984" footer="0.31496062992125984"/>
  <pageSetup paperSize="9" scale="73" orientation="portrait" r:id="rId1"/>
  <extLst>
    <ext xmlns:x14="http://schemas.microsoft.com/office/spreadsheetml/2009/9/main" uri="{78C0D931-6437-407d-A8EE-F0AAD7539E65}">
      <x14:conditionalFormattings>
        <x14:conditionalFormatting xmlns:xm="http://schemas.microsoft.com/office/excel/2006/main">
          <x14:cfRule type="dataBar" id="{5F7921F2-2A30-4E29-A82F-A4A8CC2D0391}">
            <x14:dataBar minLength="0" maxLength="100" border="1" negativeBarBorderColorSameAsPositive="0">
              <x14:cfvo type="autoMin"/>
              <x14:cfvo type="autoMax"/>
              <x14:borderColor rgb="FF638EC6"/>
              <x14:negativeFillColor rgb="FFFF0000"/>
              <x14:negativeBorderColor rgb="FFFF0000"/>
              <x14:axisColor rgb="FF000000"/>
            </x14:dataBar>
          </x14:cfRule>
          <xm:sqref>O13</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CF383-877D-490A-9459-D4C5A4E2ACEC}">
  <sheetPr>
    <tabColor rgb="FFCC99FF"/>
    <pageSetUpPr fitToPage="1"/>
  </sheetPr>
  <dimension ref="B2:N38"/>
  <sheetViews>
    <sheetView zoomScaleNormal="100" workbookViewId="0"/>
  </sheetViews>
  <sheetFormatPr defaultRowHeight="14.25" customHeight="1" x14ac:dyDescent="0.25"/>
  <cols>
    <col min="1" max="1" width="8.7265625" style="2"/>
    <col min="2" max="2" width="16.54296875" style="2" customWidth="1"/>
    <col min="3"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289</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37" t="s">
        <v>81</v>
      </c>
      <c r="C4" s="3"/>
      <c r="D4" s="3"/>
      <c r="E4" s="3"/>
      <c r="F4" s="3"/>
      <c r="G4" s="3"/>
      <c r="H4" s="3"/>
      <c r="I4" s="3"/>
      <c r="J4" s="3"/>
      <c r="K4" s="3"/>
      <c r="L4" s="3"/>
      <c r="M4" s="3"/>
      <c r="N4" s="3"/>
    </row>
    <row r="5" spans="2:14" ht="27.65" customHeight="1" x14ac:dyDescent="0.3">
      <c r="B5" s="351"/>
      <c r="C5" s="298" t="s">
        <v>104</v>
      </c>
      <c r="D5" s="347" t="s">
        <v>105</v>
      </c>
      <c r="E5" s="347" t="s">
        <v>106</v>
      </c>
      <c r="F5" s="298" t="s">
        <v>107</v>
      </c>
      <c r="G5" s="347" t="s">
        <v>108</v>
      </c>
      <c r="H5" s="347" t="s">
        <v>88</v>
      </c>
      <c r="I5" s="298" t="s">
        <v>109</v>
      </c>
      <c r="J5" s="298" t="s">
        <v>95</v>
      </c>
      <c r="K5" s="350"/>
      <c r="L5" s="350"/>
      <c r="M5" s="350"/>
      <c r="N5" s="350"/>
    </row>
    <row r="6" spans="2:14" ht="14.25" customHeight="1" x14ac:dyDescent="0.3">
      <c r="J6" s="7" t="s">
        <v>82</v>
      </c>
      <c r="M6" s="8"/>
      <c r="N6" s="9"/>
    </row>
    <row r="7" spans="2:14" ht="14.25" customHeight="1" x14ac:dyDescent="0.3">
      <c r="J7" s="7"/>
      <c r="M7" s="8"/>
      <c r="N7" s="9"/>
    </row>
    <row r="8" spans="2:14" ht="14.25" customHeight="1" x14ac:dyDescent="0.3">
      <c r="B8" s="10" t="s">
        <v>282</v>
      </c>
      <c r="C8" s="44">
        <v>1815.4055463553645</v>
      </c>
      <c r="D8" s="39">
        <v>3151.6153443650574</v>
      </c>
      <c r="E8" s="39">
        <v>3504.1595662472655</v>
      </c>
      <c r="F8" s="44">
        <v>6655.7749106123301</v>
      </c>
      <c r="G8" s="39">
        <v>3007.1517042367909</v>
      </c>
      <c r="H8" s="39">
        <v>1356.8676186382525</v>
      </c>
      <c r="I8" s="44">
        <v>4364.0193228750359</v>
      </c>
      <c r="J8" s="12">
        <v>12835.199779842733</v>
      </c>
      <c r="K8" s="13"/>
      <c r="L8" s="13"/>
      <c r="M8" s="14"/>
      <c r="N8" s="9"/>
    </row>
    <row r="9" spans="2:14" ht="14.25" customHeight="1" x14ac:dyDescent="0.3">
      <c r="B9" s="10" t="s">
        <v>283</v>
      </c>
      <c r="C9" s="44">
        <v>1499.3464512348705</v>
      </c>
      <c r="D9" s="39">
        <v>2199.3119777846014</v>
      </c>
      <c r="E9" s="39">
        <v>1985.9926359314431</v>
      </c>
      <c r="F9" s="44">
        <v>4185.3046137160509</v>
      </c>
      <c r="G9" s="39">
        <v>1288.6022261233688</v>
      </c>
      <c r="H9" s="39">
        <v>485.36401139543955</v>
      </c>
      <c r="I9" s="44">
        <v>1773.9662375188086</v>
      </c>
      <c r="J9" s="12">
        <v>7458.6173024697282</v>
      </c>
      <c r="K9" s="13"/>
      <c r="L9" s="13"/>
      <c r="M9" s="14"/>
      <c r="N9" s="9"/>
    </row>
    <row r="10" spans="2:14" ht="14.25" customHeight="1" x14ac:dyDescent="0.3">
      <c r="B10" s="58" t="s">
        <v>284</v>
      </c>
      <c r="C10" s="44">
        <v>3314.7519975902337</v>
      </c>
      <c r="D10" s="39">
        <v>5350.9273221496642</v>
      </c>
      <c r="E10" s="39">
        <v>5490.1522021787141</v>
      </c>
      <c r="F10" s="44">
        <v>10841.079524328334</v>
      </c>
      <c r="G10" s="39">
        <v>4295.7539303601561</v>
      </c>
      <c r="H10" s="39">
        <v>1842.2316300336927</v>
      </c>
      <c r="I10" s="44">
        <v>6137.9855603938522</v>
      </c>
      <c r="J10" s="12">
        <v>20293.817082312438</v>
      </c>
      <c r="K10" s="13"/>
      <c r="L10" s="13"/>
      <c r="M10" s="14"/>
      <c r="N10" s="9"/>
    </row>
    <row r="11" spans="2:14" ht="14.25" customHeight="1" x14ac:dyDescent="0.25">
      <c r="C11" s="44"/>
      <c r="D11" s="39"/>
      <c r="E11" s="39"/>
      <c r="F11" s="39"/>
      <c r="G11" s="39"/>
      <c r="H11" s="39"/>
      <c r="I11" s="39"/>
      <c r="J11" s="39"/>
      <c r="K11" s="13"/>
      <c r="L11" s="13"/>
      <c r="M11" s="16"/>
      <c r="N11" s="9"/>
    </row>
    <row r="12" spans="2:14" ht="14.25" customHeight="1" x14ac:dyDescent="0.3">
      <c r="B12" s="24" t="s">
        <v>285</v>
      </c>
      <c r="C12" s="44">
        <v>343.40983157460886</v>
      </c>
      <c r="D12" s="39">
        <v>403.77350238333395</v>
      </c>
      <c r="E12" s="39">
        <v>296.54597584548645</v>
      </c>
      <c r="F12" s="44">
        <v>700.31947822882091</v>
      </c>
      <c r="G12" s="39">
        <v>161.85103248364638</v>
      </c>
      <c r="H12" s="39">
        <v>52.876287989168794</v>
      </c>
      <c r="I12" s="44">
        <v>214.72732047281514</v>
      </c>
      <c r="J12" s="12">
        <v>1258.4566302762441</v>
      </c>
      <c r="K12" s="13"/>
      <c r="L12" s="13"/>
      <c r="M12" s="16"/>
      <c r="N12" s="9"/>
    </row>
    <row r="13" spans="2:14" ht="14.25" customHeight="1" x14ac:dyDescent="0.3">
      <c r="C13" s="44"/>
      <c r="D13" s="39"/>
      <c r="E13" s="39"/>
      <c r="F13" s="44"/>
      <c r="G13" s="39"/>
      <c r="H13" s="39"/>
      <c r="I13" s="44"/>
      <c r="J13" s="12"/>
      <c r="K13" s="13"/>
      <c r="L13" s="13"/>
      <c r="M13" s="16"/>
      <c r="N13" s="9"/>
    </row>
    <row r="14" spans="2:14" ht="14.25" customHeight="1" x14ac:dyDescent="0.3">
      <c r="B14" s="10" t="s">
        <v>286</v>
      </c>
      <c r="C14" s="44">
        <v>199.96305828494741</v>
      </c>
      <c r="D14" s="39">
        <v>328.62474891403809</v>
      </c>
      <c r="E14" s="39">
        <v>304.79795157385405</v>
      </c>
      <c r="F14" s="44">
        <v>633.42270048789237</v>
      </c>
      <c r="G14" s="39">
        <v>232.93670302613327</v>
      </c>
      <c r="H14" s="39">
        <v>104.9938899816032</v>
      </c>
      <c r="I14" s="44">
        <v>337.9305930077366</v>
      </c>
      <c r="J14" s="12">
        <v>1171.3163517805765</v>
      </c>
      <c r="K14" s="13"/>
      <c r="L14" s="13"/>
      <c r="M14" s="16"/>
      <c r="N14" s="9"/>
    </row>
    <row r="15" spans="2:14" ht="14.25" customHeight="1" x14ac:dyDescent="0.3">
      <c r="B15" s="10" t="s">
        <v>287</v>
      </c>
      <c r="C15" s="44">
        <v>90.719996814082933</v>
      </c>
      <c r="D15" s="39">
        <v>125.76620525723919</v>
      </c>
      <c r="E15" s="39">
        <v>145.82915131505436</v>
      </c>
      <c r="F15" s="44">
        <v>271.59535657229355</v>
      </c>
      <c r="G15" s="39">
        <v>110.29254723284507</v>
      </c>
      <c r="H15" s="39">
        <v>22.881967382568263</v>
      </c>
      <c r="I15" s="44">
        <v>133.17451461541339</v>
      </c>
      <c r="J15" s="12">
        <v>495.48986800178966</v>
      </c>
      <c r="K15" s="13"/>
      <c r="L15" s="13"/>
      <c r="M15" s="16"/>
      <c r="N15" s="9"/>
    </row>
    <row r="16" spans="2:14" ht="14.25" customHeight="1" x14ac:dyDescent="0.3">
      <c r="B16" s="24" t="s">
        <v>288</v>
      </c>
      <c r="C16" s="44">
        <v>290.6830550990303</v>
      </c>
      <c r="D16" s="39">
        <v>454.39095417127692</v>
      </c>
      <c r="E16" s="39">
        <v>450.62710288890861</v>
      </c>
      <c r="F16" s="44">
        <v>905.01805706018638</v>
      </c>
      <c r="G16" s="39">
        <v>343.22925025897854</v>
      </c>
      <c r="H16" s="39">
        <v>127.87585736417147</v>
      </c>
      <c r="I16" s="44">
        <v>471.10510762314993</v>
      </c>
      <c r="J16" s="12">
        <v>1666.8062197823663</v>
      </c>
      <c r="K16" s="13"/>
      <c r="L16" s="13"/>
      <c r="M16" s="16"/>
      <c r="N16" s="9"/>
    </row>
    <row r="17" spans="2:14" ht="14.25" customHeight="1" x14ac:dyDescent="0.3">
      <c r="B17" s="24"/>
      <c r="C17" s="39"/>
      <c r="D17" s="39"/>
      <c r="E17" s="39"/>
      <c r="F17" s="39"/>
      <c r="G17" s="39"/>
      <c r="H17" s="39"/>
      <c r="I17" s="39"/>
      <c r="J17" s="39"/>
      <c r="K17" s="13"/>
      <c r="L17" s="13"/>
      <c r="M17" s="16"/>
      <c r="N17" s="9"/>
    </row>
    <row r="18" spans="2:14" s="20" customFormat="1" ht="14.25" customHeight="1" x14ac:dyDescent="0.3">
      <c r="B18" s="449" t="s">
        <v>81</v>
      </c>
      <c r="C18" s="450">
        <v>3948.8448842638718</v>
      </c>
      <c r="D18" s="450">
        <v>6209.0917787042745</v>
      </c>
      <c r="E18" s="450">
        <v>6237.3252809131072</v>
      </c>
      <c r="F18" s="450">
        <v>12446.417059617357</v>
      </c>
      <c r="G18" s="450">
        <v>4800.8342131027866</v>
      </c>
      <c r="H18" s="450">
        <v>2022.983775387032</v>
      </c>
      <c r="I18" s="450">
        <v>6823.8179884898236</v>
      </c>
      <c r="J18" s="511">
        <v>23219.079932371093</v>
      </c>
      <c r="K18" s="13"/>
      <c r="L18" s="13"/>
      <c r="M18" s="19"/>
    </row>
    <row r="19" spans="2:14" ht="14.25" customHeight="1" x14ac:dyDescent="0.3">
      <c r="C19" s="42"/>
      <c r="D19" s="42"/>
      <c r="E19" s="42"/>
      <c r="F19" s="24"/>
      <c r="G19" s="42"/>
      <c r="H19" s="42"/>
      <c r="I19" s="24"/>
      <c r="J19" s="36" t="s">
        <v>52</v>
      </c>
      <c r="K19" s="13"/>
      <c r="M19" s="8"/>
      <c r="N19" s="9"/>
    </row>
    <row r="20" spans="2:14" ht="14.25" customHeight="1" x14ac:dyDescent="0.3">
      <c r="C20" s="42"/>
      <c r="D20" s="42"/>
      <c r="E20" s="42"/>
      <c r="F20" s="24"/>
      <c r="G20" s="42"/>
      <c r="H20" s="42"/>
      <c r="I20" s="24"/>
      <c r="J20" s="36"/>
      <c r="K20" s="13"/>
      <c r="M20" s="8"/>
      <c r="N20" s="9"/>
    </row>
    <row r="21" spans="2:14" ht="14.25" customHeight="1" x14ac:dyDescent="0.3">
      <c r="B21" s="10" t="s">
        <v>282</v>
      </c>
      <c r="C21" s="22">
        <v>45.97307819280892</v>
      </c>
      <c r="D21" s="38">
        <v>50.758073107799071</v>
      </c>
      <c r="E21" s="38">
        <v>56.180484557545427</v>
      </c>
      <c r="F21" s="22">
        <v>53.475428942575945</v>
      </c>
      <c r="G21" s="38">
        <v>62.638107686148658</v>
      </c>
      <c r="H21" s="38">
        <v>67.07259025736181</v>
      </c>
      <c r="I21" s="22">
        <v>63.952750941424732</v>
      </c>
      <c r="J21" s="22">
        <v>55.278675198272694</v>
      </c>
      <c r="K21" s="13"/>
      <c r="L21" s="21"/>
      <c r="M21" s="21"/>
      <c r="N21" s="23"/>
    </row>
    <row r="22" spans="2:14" ht="14.25" customHeight="1" x14ac:dyDescent="0.3">
      <c r="B22" s="10" t="s">
        <v>283</v>
      </c>
      <c r="C22" s="22">
        <v>37.969241516924583</v>
      </c>
      <c r="D22" s="38">
        <v>35.420832163050392</v>
      </c>
      <c r="E22" s="38">
        <v>31.840453182853818</v>
      </c>
      <c r="F22" s="22">
        <v>33.626581799957137</v>
      </c>
      <c r="G22" s="38">
        <v>26.841214858168229</v>
      </c>
      <c r="H22" s="38">
        <v>23.992481664989178</v>
      </c>
      <c r="I22" s="22">
        <v>25.996681630592615</v>
      </c>
      <c r="J22" s="22">
        <v>32.122794375117458</v>
      </c>
      <c r="K22" s="13"/>
      <c r="L22" s="21"/>
      <c r="M22" s="21"/>
      <c r="N22" s="23"/>
    </row>
    <row r="23" spans="2:14" ht="14.25" customHeight="1" x14ac:dyDescent="0.3">
      <c r="B23" s="58" t="s">
        <v>284</v>
      </c>
      <c r="C23" s="22">
        <v>83.942319709733496</v>
      </c>
      <c r="D23" s="38">
        <v>86.178905270849555</v>
      </c>
      <c r="E23" s="38">
        <v>88.020937740399347</v>
      </c>
      <c r="F23" s="22">
        <v>87.102010742532698</v>
      </c>
      <c r="G23" s="38">
        <v>89.479322544316801</v>
      </c>
      <c r="H23" s="38">
        <v>91.065071922351009</v>
      </c>
      <c r="I23" s="22">
        <v>89.9494325720175</v>
      </c>
      <c r="J23" s="22">
        <v>87.401469573390074</v>
      </c>
      <c r="K23" s="13"/>
      <c r="L23" s="21"/>
      <c r="M23" s="21"/>
      <c r="N23" s="23"/>
    </row>
    <row r="24" spans="2:14" ht="14.25" customHeight="1" x14ac:dyDescent="0.25">
      <c r="C24" s="287"/>
      <c r="D24" s="66"/>
      <c r="E24" s="66"/>
      <c r="F24" s="66"/>
      <c r="G24" s="66"/>
      <c r="H24" s="66"/>
      <c r="I24" s="66"/>
      <c r="J24" s="66"/>
      <c r="K24" s="13"/>
      <c r="L24" s="21"/>
      <c r="M24" s="21"/>
      <c r="N24" s="23"/>
    </row>
    <row r="25" spans="2:14" ht="14.25" customHeight="1" x14ac:dyDescent="0.3">
      <c r="B25" s="24" t="s">
        <v>285</v>
      </c>
      <c r="C25" s="22">
        <v>8.6964629313016424</v>
      </c>
      <c r="D25" s="38">
        <v>6.5029398303980965</v>
      </c>
      <c r="E25" s="38">
        <v>4.7543772769547443</v>
      </c>
      <c r="F25" s="22">
        <v>5.6266753305336454</v>
      </c>
      <c r="G25" s="38">
        <v>3.3713105951859523</v>
      </c>
      <c r="H25" s="38">
        <v>2.61377716581304</v>
      </c>
      <c r="I25" s="22">
        <v>3.1467328236920977</v>
      </c>
      <c r="J25" s="22">
        <v>5.4199246220852846</v>
      </c>
      <c r="K25" s="13"/>
      <c r="L25" s="21"/>
      <c r="M25" s="21"/>
      <c r="N25" s="23"/>
    </row>
    <row r="26" spans="2:14" ht="14.25" customHeight="1" x14ac:dyDescent="0.3">
      <c r="C26" s="44"/>
      <c r="D26" s="39"/>
      <c r="E26" s="39"/>
      <c r="F26" s="44"/>
      <c r="G26" s="39"/>
      <c r="H26" s="39"/>
      <c r="I26" s="44"/>
      <c r="J26" s="12"/>
      <c r="K26" s="13"/>
      <c r="L26" s="21"/>
      <c r="M26" s="21"/>
      <c r="N26" s="23"/>
    </row>
    <row r="27" spans="2:14" ht="14.25" customHeight="1" x14ac:dyDescent="0.3">
      <c r="B27" s="10" t="s">
        <v>286</v>
      </c>
      <c r="C27" s="22">
        <v>5.063836745824057</v>
      </c>
      <c r="D27" s="38">
        <v>5.2926379674583606</v>
      </c>
      <c r="E27" s="38">
        <v>4.8866771868795889</v>
      </c>
      <c r="F27" s="22">
        <v>5.0891971356403012</v>
      </c>
      <c r="G27" s="38">
        <v>4.8520047284779269</v>
      </c>
      <c r="H27" s="38">
        <v>5.1900510156842969</v>
      </c>
      <c r="I27" s="22">
        <v>4.952221667954011</v>
      </c>
      <c r="J27" s="22">
        <v>5.0446286209109221</v>
      </c>
      <c r="K27" s="13"/>
      <c r="L27" s="21"/>
      <c r="M27" s="21"/>
      <c r="N27" s="23"/>
    </row>
    <row r="28" spans="2:14" ht="14.25" customHeight="1" x14ac:dyDescent="0.3">
      <c r="B28" s="10" t="s">
        <v>287</v>
      </c>
      <c r="C28" s="22">
        <v>2.2973806131408629</v>
      </c>
      <c r="D28" s="38">
        <v>2.0255169312940051</v>
      </c>
      <c r="E28" s="38">
        <v>2.3380077957663583</v>
      </c>
      <c r="F28" s="22">
        <v>2.1821167912932147</v>
      </c>
      <c r="G28" s="38">
        <v>2.2973621320191939</v>
      </c>
      <c r="H28" s="38">
        <v>1.1310998961516903</v>
      </c>
      <c r="I28" s="22">
        <v>1.9516129363363368</v>
      </c>
      <c r="J28" s="22">
        <v>2.1339771836135415</v>
      </c>
      <c r="K28" s="13"/>
      <c r="L28" s="21"/>
      <c r="M28" s="21"/>
      <c r="N28" s="23"/>
    </row>
    <row r="29" spans="2:14" ht="14.25" customHeight="1" x14ac:dyDescent="0.3">
      <c r="B29" s="24" t="s">
        <v>288</v>
      </c>
      <c r="C29" s="22">
        <v>7.361217358964919</v>
      </c>
      <c r="D29" s="38">
        <v>7.3181548987523604</v>
      </c>
      <c r="E29" s="38">
        <v>7.2246849826459503</v>
      </c>
      <c r="F29" s="22">
        <v>7.2713139269335203</v>
      </c>
      <c r="G29" s="38">
        <v>7.1493668604971248</v>
      </c>
      <c r="H29" s="38">
        <v>6.3211509118359874</v>
      </c>
      <c r="I29" s="22">
        <v>6.9038346042903473</v>
      </c>
      <c r="J29" s="22">
        <v>7.1786058045244641</v>
      </c>
      <c r="K29" s="13"/>
      <c r="L29" s="21"/>
      <c r="M29" s="21"/>
      <c r="N29" s="23"/>
    </row>
    <row r="30" spans="2:14" ht="14.25" customHeight="1" x14ac:dyDescent="0.25">
      <c r="C30" s="55"/>
      <c r="D30" s="55"/>
      <c r="E30" s="55"/>
      <c r="F30" s="55"/>
      <c r="G30" s="55"/>
      <c r="H30" s="55"/>
      <c r="I30" s="55"/>
      <c r="J30" s="55"/>
      <c r="K30" s="13"/>
      <c r="L30" s="21"/>
      <c r="M30" s="21"/>
      <c r="N30" s="21"/>
    </row>
    <row r="31" spans="2:14" ht="14.25" customHeight="1" x14ac:dyDescent="0.3">
      <c r="B31" s="449" t="s">
        <v>81</v>
      </c>
      <c r="C31" s="25">
        <v>100</v>
      </c>
      <c r="D31" s="25">
        <v>100</v>
      </c>
      <c r="E31" s="25">
        <v>100</v>
      </c>
      <c r="F31" s="25">
        <v>100</v>
      </c>
      <c r="G31" s="25">
        <v>100</v>
      </c>
      <c r="H31" s="25">
        <v>100</v>
      </c>
      <c r="I31" s="25">
        <v>100</v>
      </c>
      <c r="J31" s="300">
        <v>100</v>
      </c>
      <c r="K31" s="13"/>
      <c r="L31" s="25"/>
      <c r="M31" s="25"/>
      <c r="N31" s="25"/>
    </row>
    <row r="32" spans="2:14" ht="14.25" customHeight="1" x14ac:dyDescent="0.3">
      <c r="B32" s="27"/>
      <c r="C32" s="27"/>
      <c r="D32" s="27"/>
      <c r="E32" s="27"/>
      <c r="F32" s="27"/>
      <c r="G32" s="27"/>
      <c r="H32" s="27"/>
      <c r="I32" s="27"/>
      <c r="J32" s="36"/>
      <c r="K32" s="25"/>
      <c r="L32" s="25"/>
      <c r="M32" s="25"/>
      <c r="N32" s="25"/>
    </row>
    <row r="33" spans="2:14" ht="14.25" customHeight="1" x14ac:dyDescent="0.3">
      <c r="B33" s="506" t="s">
        <v>90</v>
      </c>
      <c r="C33" s="302">
        <v>2200</v>
      </c>
      <c r="D33" s="302">
        <v>3479</v>
      </c>
      <c r="E33" s="302">
        <v>3547</v>
      </c>
      <c r="F33" s="302">
        <v>7026</v>
      </c>
      <c r="G33" s="302">
        <v>3021</v>
      </c>
      <c r="H33" s="302">
        <v>1014</v>
      </c>
      <c r="I33" s="302">
        <v>4035</v>
      </c>
      <c r="J33" s="302">
        <v>13261</v>
      </c>
      <c r="K33" s="29"/>
      <c r="L33" s="29"/>
      <c r="M33" s="29"/>
      <c r="N33" s="29"/>
    </row>
    <row r="34" spans="2:14" ht="14.25" customHeight="1" x14ac:dyDescent="0.25">
      <c r="B34" s="30" t="s">
        <v>113</v>
      </c>
      <c r="C34" s="30"/>
      <c r="D34" s="30"/>
      <c r="E34" s="30"/>
      <c r="F34" s="30"/>
      <c r="G34" s="30"/>
      <c r="H34" s="30"/>
      <c r="I34" s="30"/>
      <c r="J34" s="30"/>
      <c r="K34" s="31"/>
      <c r="L34" s="32"/>
      <c r="M34" s="32"/>
      <c r="N34" s="33"/>
    </row>
    <row r="35" spans="2:14" ht="14.25" customHeight="1" x14ac:dyDescent="0.25">
      <c r="B35" s="34" t="s">
        <v>91</v>
      </c>
      <c r="C35" s="30"/>
      <c r="D35" s="30"/>
      <c r="E35" s="30"/>
      <c r="F35" s="30"/>
      <c r="G35" s="30"/>
      <c r="H35" s="30"/>
      <c r="I35" s="30"/>
      <c r="J35" s="30"/>
      <c r="K35" s="31"/>
      <c r="L35" s="32"/>
      <c r="M35" s="32"/>
      <c r="N35" s="33"/>
    </row>
    <row r="36" spans="2:14" ht="14.25" customHeight="1" x14ac:dyDescent="0.25">
      <c r="B36" s="45"/>
      <c r="C36" s="30"/>
      <c r="D36" s="30"/>
      <c r="E36" s="30"/>
      <c r="F36" s="30"/>
      <c r="G36" s="30"/>
      <c r="H36" s="30"/>
      <c r="I36" s="30"/>
      <c r="J36" s="30"/>
      <c r="K36" s="31"/>
      <c r="L36" s="32"/>
      <c r="M36" s="32"/>
      <c r="N36" s="33"/>
    </row>
    <row r="37" spans="2:14" ht="14.25" customHeight="1" x14ac:dyDescent="0.25">
      <c r="B37" s="45"/>
      <c r="C37" s="31"/>
      <c r="D37" s="31"/>
      <c r="E37" s="31"/>
      <c r="F37" s="31"/>
      <c r="G37" s="31"/>
      <c r="H37" s="31"/>
      <c r="I37" s="31"/>
      <c r="J37" s="31"/>
    </row>
    <row r="38" spans="2:14" ht="14.25" customHeight="1" x14ac:dyDescent="0.25">
      <c r="B38" s="34"/>
    </row>
  </sheetData>
  <mergeCells count="1">
    <mergeCell ref="B2:J2"/>
  </mergeCells>
  <pageMargins left="0.70866141732283472" right="0.70866141732283472" top="0.74803149606299213" bottom="0.74803149606299213" header="0.31496062992125984" footer="0.31496062992125984"/>
  <pageSetup paperSize="9" scale="7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F2FCB-2BF2-4260-846C-A7133BF485B6}">
  <sheetPr>
    <tabColor rgb="FFCC99FF"/>
    <pageSetUpPr fitToPage="1"/>
  </sheetPr>
  <dimension ref="B2:N37"/>
  <sheetViews>
    <sheetView zoomScaleNormal="100" workbookViewId="0"/>
  </sheetViews>
  <sheetFormatPr defaultRowHeight="14.25" customHeight="1" x14ac:dyDescent="0.25"/>
  <cols>
    <col min="1" max="1" width="8.7265625" style="2"/>
    <col min="2" max="2" width="16.54296875" style="2" customWidth="1"/>
    <col min="3"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290</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37" t="s">
        <v>81</v>
      </c>
      <c r="C4" s="3"/>
      <c r="D4" s="3"/>
      <c r="E4" s="3"/>
      <c r="F4" s="3"/>
      <c r="G4" s="3"/>
      <c r="H4" s="3"/>
      <c r="I4" s="3"/>
      <c r="J4" s="3"/>
      <c r="K4" s="3"/>
      <c r="L4" s="3"/>
      <c r="M4" s="3"/>
      <c r="N4" s="3"/>
    </row>
    <row r="5" spans="2:14" ht="28.5" customHeight="1" x14ac:dyDescent="0.3">
      <c r="B5" s="351"/>
      <c r="C5" s="298" t="s">
        <v>104</v>
      </c>
      <c r="D5" s="347" t="s">
        <v>105</v>
      </c>
      <c r="E5" s="347" t="s">
        <v>106</v>
      </c>
      <c r="F5" s="298" t="s">
        <v>107</v>
      </c>
      <c r="G5" s="347" t="s">
        <v>108</v>
      </c>
      <c r="H5" s="347" t="s">
        <v>88</v>
      </c>
      <c r="I5" s="298" t="s">
        <v>109</v>
      </c>
      <c r="J5" s="298" t="s">
        <v>95</v>
      </c>
      <c r="K5" s="350"/>
      <c r="L5" s="350"/>
      <c r="M5" s="350"/>
      <c r="N5" s="350"/>
    </row>
    <row r="6" spans="2:14" ht="14.25" customHeight="1" x14ac:dyDescent="0.3">
      <c r="J6" s="7" t="s">
        <v>82</v>
      </c>
      <c r="M6" s="8"/>
      <c r="N6" s="9"/>
    </row>
    <row r="7" spans="2:14" ht="14.25" customHeight="1" x14ac:dyDescent="0.3">
      <c r="J7" s="7"/>
      <c r="M7" s="8"/>
      <c r="N7" s="9"/>
    </row>
    <row r="8" spans="2:14" ht="14.25" customHeight="1" x14ac:dyDescent="0.3">
      <c r="B8" s="10" t="s">
        <v>282</v>
      </c>
      <c r="C8" s="44">
        <v>1721.177687398213</v>
      </c>
      <c r="D8" s="39">
        <v>2943.6721500922868</v>
      </c>
      <c r="E8" s="39">
        <v>3880.8735643960272</v>
      </c>
      <c r="F8" s="44">
        <v>6824.5457144883212</v>
      </c>
      <c r="G8" s="39">
        <v>3438.3505131742991</v>
      </c>
      <c r="H8" s="39">
        <v>1569.7779619138175</v>
      </c>
      <c r="I8" s="44">
        <v>5008.1284750881277</v>
      </c>
      <c r="J8" s="12">
        <v>13553.851876974679</v>
      </c>
      <c r="K8" s="13"/>
      <c r="L8" s="13"/>
      <c r="M8" s="14"/>
      <c r="N8" s="9"/>
    </row>
    <row r="9" spans="2:14" ht="14.25" customHeight="1" x14ac:dyDescent="0.3">
      <c r="B9" s="10" t="s">
        <v>283</v>
      </c>
      <c r="C9" s="44">
        <v>1705.4226108503876</v>
      </c>
      <c r="D9" s="39">
        <v>2492.6515104993891</v>
      </c>
      <c r="E9" s="39">
        <v>1822.0502207511649</v>
      </c>
      <c r="F9" s="44">
        <v>4314.7017312505604</v>
      </c>
      <c r="G9" s="39">
        <v>1058.3404350013091</v>
      </c>
      <c r="H9" s="39">
        <v>386.03013294671729</v>
      </c>
      <c r="I9" s="44">
        <v>1444.3705679480258</v>
      </c>
      <c r="J9" s="12">
        <v>7464.4949100489639</v>
      </c>
      <c r="K9" s="13"/>
      <c r="L9" s="13"/>
      <c r="M9" s="14"/>
      <c r="N9" s="9"/>
    </row>
    <row r="10" spans="2:14" ht="14.25" customHeight="1" x14ac:dyDescent="0.3">
      <c r="B10" s="58" t="s">
        <v>284</v>
      </c>
      <c r="C10" s="44">
        <v>3426.6002982486007</v>
      </c>
      <c r="D10" s="39">
        <v>5436.3236605916873</v>
      </c>
      <c r="E10" s="39">
        <v>5702.923785147198</v>
      </c>
      <c r="F10" s="44">
        <v>11139.247445738849</v>
      </c>
      <c r="G10" s="39">
        <v>4496.6909481756147</v>
      </c>
      <c r="H10" s="39">
        <v>1955.8080948605334</v>
      </c>
      <c r="I10" s="44">
        <v>6452.4990430361613</v>
      </c>
      <c r="J10" s="12">
        <v>21018.346787023605</v>
      </c>
      <c r="K10" s="13"/>
      <c r="L10" s="13"/>
      <c r="M10" s="14"/>
      <c r="N10" s="9"/>
    </row>
    <row r="11" spans="2:14" ht="14.25" customHeight="1" x14ac:dyDescent="0.25">
      <c r="C11" s="44"/>
      <c r="D11" s="39"/>
      <c r="E11" s="39"/>
      <c r="F11" s="39"/>
      <c r="G11" s="39"/>
      <c r="H11" s="39"/>
      <c r="I11" s="39"/>
      <c r="J11" s="39"/>
      <c r="K11" s="13"/>
      <c r="L11" s="13"/>
      <c r="M11" s="16"/>
      <c r="N11" s="9"/>
    </row>
    <row r="12" spans="2:14" ht="14.25" customHeight="1" x14ac:dyDescent="0.3">
      <c r="B12" s="24" t="s">
        <v>285</v>
      </c>
      <c r="C12" s="44">
        <v>260.63497836953587</v>
      </c>
      <c r="D12" s="39">
        <v>316.62164774812328</v>
      </c>
      <c r="E12" s="39">
        <v>177.14951980356693</v>
      </c>
      <c r="F12" s="44">
        <v>493.77116755169027</v>
      </c>
      <c r="G12" s="39">
        <v>134.61784963637749</v>
      </c>
      <c r="H12" s="39">
        <v>34.704854215682367</v>
      </c>
      <c r="I12" s="44">
        <v>169.32270385205976</v>
      </c>
      <c r="J12" s="12">
        <v>923.72884977328647</v>
      </c>
      <c r="K12" s="13"/>
      <c r="L12" s="13"/>
      <c r="M12" s="16"/>
      <c r="N12" s="9"/>
    </row>
    <row r="13" spans="2:14" ht="14.25" customHeight="1" x14ac:dyDescent="0.3">
      <c r="C13" s="44"/>
      <c r="D13" s="39"/>
      <c r="E13" s="39"/>
      <c r="F13" s="44"/>
      <c r="G13" s="39"/>
      <c r="H13" s="39"/>
      <c r="I13" s="44"/>
      <c r="J13" s="12"/>
      <c r="K13" s="13"/>
      <c r="L13" s="13"/>
      <c r="M13" s="16"/>
      <c r="N13" s="9"/>
    </row>
    <row r="14" spans="2:14" ht="14.25" customHeight="1" x14ac:dyDescent="0.3">
      <c r="B14" s="10" t="s">
        <v>286</v>
      </c>
      <c r="C14" s="44">
        <v>167.89766052308681</v>
      </c>
      <c r="D14" s="39">
        <v>304.33698823840928</v>
      </c>
      <c r="E14" s="39">
        <v>237.18006742259598</v>
      </c>
      <c r="F14" s="44">
        <v>541.51705566100543</v>
      </c>
      <c r="G14" s="39">
        <v>115.52199121780474</v>
      </c>
      <c r="H14" s="39">
        <v>25.803501645392018</v>
      </c>
      <c r="I14" s="44">
        <v>141.32549286319673</v>
      </c>
      <c r="J14" s="12">
        <v>850.74020904728889</v>
      </c>
      <c r="K14" s="13"/>
      <c r="L14" s="13"/>
      <c r="M14" s="16"/>
      <c r="N14" s="9"/>
    </row>
    <row r="15" spans="2:14" ht="14.25" customHeight="1" x14ac:dyDescent="0.3">
      <c r="B15" s="10" t="s">
        <v>287</v>
      </c>
      <c r="C15" s="44">
        <v>94.495697037614889</v>
      </c>
      <c r="D15" s="39">
        <v>152.44976154607414</v>
      </c>
      <c r="E15" s="39">
        <v>120.07190853974987</v>
      </c>
      <c r="F15" s="44">
        <v>272.52167008582398</v>
      </c>
      <c r="G15" s="39">
        <v>55.311788831795653</v>
      </c>
      <c r="H15" s="39" t="s">
        <v>102</v>
      </c>
      <c r="I15" s="44">
        <v>61.979113497219515</v>
      </c>
      <c r="J15" s="12">
        <v>428.99648062065836</v>
      </c>
      <c r="K15" s="13"/>
      <c r="L15" s="13"/>
      <c r="M15" s="16"/>
      <c r="N15" s="9"/>
    </row>
    <row r="16" spans="2:14" ht="14.25" customHeight="1" x14ac:dyDescent="0.3">
      <c r="B16" s="58" t="s">
        <v>288</v>
      </c>
      <c r="C16" s="44">
        <v>262.39335756070176</v>
      </c>
      <c r="D16" s="39">
        <v>456.78674978448362</v>
      </c>
      <c r="E16" s="39">
        <v>357.25197596234568</v>
      </c>
      <c r="F16" s="44">
        <v>814.0387257468293</v>
      </c>
      <c r="G16" s="39">
        <v>170.83378004960048</v>
      </c>
      <c r="H16" s="39">
        <v>32.470826310815887</v>
      </c>
      <c r="I16" s="44">
        <v>203.30460636041641</v>
      </c>
      <c r="J16" s="12">
        <v>1279.7366896679478</v>
      </c>
      <c r="K16" s="13"/>
      <c r="L16" s="13"/>
      <c r="M16" s="16"/>
      <c r="N16" s="9"/>
    </row>
    <row r="17" spans="2:14" ht="14.25" customHeight="1" x14ac:dyDescent="0.25">
      <c r="C17" s="43"/>
      <c r="D17" s="43"/>
      <c r="E17" s="43"/>
      <c r="F17" s="43"/>
      <c r="G17" s="43"/>
      <c r="H17" s="43"/>
      <c r="I17" s="43"/>
      <c r="J17" s="43"/>
      <c r="K17" s="13"/>
      <c r="L17" s="13"/>
      <c r="M17" s="16"/>
      <c r="N17" s="9"/>
    </row>
    <row r="18" spans="2:14" s="20" customFormat="1" ht="14.25" customHeight="1" x14ac:dyDescent="0.3">
      <c r="B18" s="449" t="s">
        <v>112</v>
      </c>
      <c r="C18" s="450">
        <v>3949.6286341788364</v>
      </c>
      <c r="D18" s="450">
        <v>6209.732058124293</v>
      </c>
      <c r="E18" s="450">
        <v>6237.3252809131072</v>
      </c>
      <c r="F18" s="450">
        <v>12447.057339037376</v>
      </c>
      <c r="G18" s="450">
        <v>4802.1425778615931</v>
      </c>
      <c r="H18" s="450">
        <v>2022.983775387032</v>
      </c>
      <c r="I18" s="450">
        <v>6825.12635324863</v>
      </c>
      <c r="J18" s="511">
        <v>23221.812326464882</v>
      </c>
      <c r="K18" s="13"/>
      <c r="L18" s="13"/>
      <c r="M18" s="19"/>
    </row>
    <row r="19" spans="2:14" ht="14.25" customHeight="1" x14ac:dyDescent="0.3">
      <c r="C19" s="24"/>
      <c r="D19" s="42"/>
      <c r="E19" s="42"/>
      <c r="F19" s="24"/>
      <c r="G19" s="42"/>
      <c r="H19" s="42"/>
      <c r="I19" s="24"/>
      <c r="J19" s="36" t="s">
        <v>52</v>
      </c>
      <c r="K19" s="13"/>
      <c r="M19" s="8"/>
      <c r="N19" s="9"/>
    </row>
    <row r="20" spans="2:14" ht="14.25" customHeight="1" x14ac:dyDescent="0.3">
      <c r="C20" s="24"/>
      <c r="D20" s="42"/>
      <c r="E20" s="42"/>
      <c r="F20" s="24"/>
      <c r="G20" s="42"/>
      <c r="H20" s="42"/>
      <c r="I20" s="24"/>
      <c r="J20" s="36"/>
      <c r="K20" s="13"/>
      <c r="M20" s="8"/>
      <c r="N20" s="9"/>
    </row>
    <row r="21" spans="2:14" ht="14.25" customHeight="1" x14ac:dyDescent="0.3">
      <c r="B21" s="10" t="s">
        <v>282</v>
      </c>
      <c r="C21" s="22">
        <v>43.578215746758723</v>
      </c>
      <c r="D21" s="38">
        <v>47.404173361087828</v>
      </c>
      <c r="E21" s="38">
        <v>62.220156711594342</v>
      </c>
      <c r="F21" s="22">
        <v>54.828587421098149</v>
      </c>
      <c r="G21" s="38">
        <v>71.600342085332372</v>
      </c>
      <c r="H21" s="38">
        <v>77.597160244821623</v>
      </c>
      <c r="I21" s="22">
        <v>73.377813330948143</v>
      </c>
      <c r="J21" s="22">
        <v>58.366899561615817</v>
      </c>
      <c r="K21" s="13"/>
      <c r="L21" s="21"/>
      <c r="M21" s="21"/>
      <c r="N21" s="23"/>
    </row>
    <row r="22" spans="2:14" ht="14.25" customHeight="1" x14ac:dyDescent="0.3">
      <c r="B22" s="10" t="s">
        <v>283</v>
      </c>
      <c r="C22" s="22">
        <v>43.179315546079451</v>
      </c>
      <c r="D22" s="38">
        <v>40.14104774840024</v>
      </c>
      <c r="E22" s="38">
        <v>29.212044244779673</v>
      </c>
      <c r="F22" s="22">
        <v>34.664432031806228</v>
      </c>
      <c r="G22" s="38">
        <v>22.03892154057181</v>
      </c>
      <c r="H22" s="38">
        <v>19.082215964528089</v>
      </c>
      <c r="I22" s="22">
        <v>21.162546936007022</v>
      </c>
      <c r="J22" s="22">
        <v>32.144325365776929</v>
      </c>
      <c r="K22" s="13"/>
      <c r="L22" s="21"/>
      <c r="M22" s="21"/>
      <c r="N22" s="23"/>
    </row>
    <row r="23" spans="2:14" ht="14.25" customHeight="1" x14ac:dyDescent="0.3">
      <c r="B23" s="58" t="s">
        <v>284</v>
      </c>
      <c r="C23" s="22">
        <v>86.757531292838195</v>
      </c>
      <c r="D23" s="38">
        <v>87.545221109488253</v>
      </c>
      <c r="E23" s="38">
        <v>91.432200956374103</v>
      </c>
      <c r="F23" s="22">
        <v>89.493019452904093</v>
      </c>
      <c r="G23" s="38">
        <v>93.63926362590432</v>
      </c>
      <c r="H23" s="38">
        <v>96.679376209349641</v>
      </c>
      <c r="I23" s="22">
        <v>94.540360266955304</v>
      </c>
      <c r="J23" s="22">
        <v>90.51122492739259</v>
      </c>
      <c r="K23" s="13"/>
      <c r="L23" s="21"/>
      <c r="M23" s="21"/>
      <c r="N23" s="23"/>
    </row>
    <row r="24" spans="2:14" ht="14.25" customHeight="1" x14ac:dyDescent="0.25">
      <c r="C24" s="287"/>
      <c r="D24" s="66"/>
      <c r="E24" s="66"/>
      <c r="F24" s="66"/>
      <c r="G24" s="66"/>
      <c r="H24" s="66"/>
      <c r="I24" s="66"/>
      <c r="J24" s="66"/>
      <c r="K24" s="13"/>
      <c r="L24" s="21"/>
      <c r="M24" s="21"/>
      <c r="N24" s="23"/>
    </row>
    <row r="25" spans="2:14" ht="14.25" customHeight="1" x14ac:dyDescent="0.3">
      <c r="B25" s="24" t="s">
        <v>285</v>
      </c>
      <c r="C25" s="22">
        <v>6.5989742963194873</v>
      </c>
      <c r="D25" s="38">
        <v>5.0987972554126886</v>
      </c>
      <c r="E25" s="38">
        <v>2.8401520174948018</v>
      </c>
      <c r="F25" s="22">
        <v>3.9669711008969877</v>
      </c>
      <c r="G25" s="38">
        <v>2.80328722968328</v>
      </c>
      <c r="H25" s="38">
        <v>1.7155280550405168</v>
      </c>
      <c r="I25" s="22">
        <v>2.4808728086252261</v>
      </c>
      <c r="J25" s="22">
        <v>3.9778499489488728</v>
      </c>
      <c r="K25" s="13"/>
      <c r="L25" s="21"/>
      <c r="M25" s="21"/>
      <c r="N25" s="23"/>
    </row>
    <row r="26" spans="2:14" ht="14.25" customHeight="1" x14ac:dyDescent="0.3">
      <c r="C26" s="44"/>
      <c r="D26" s="39"/>
      <c r="E26" s="39"/>
      <c r="F26" s="44"/>
      <c r="G26" s="39"/>
      <c r="H26" s="39"/>
      <c r="I26" s="44"/>
      <c r="J26" s="12"/>
      <c r="K26" s="13"/>
      <c r="L26" s="21"/>
      <c r="M26" s="21"/>
      <c r="N26" s="23"/>
    </row>
    <row r="27" spans="2:14" ht="14.25" customHeight="1" x14ac:dyDescent="0.3">
      <c r="B27" s="10" t="s">
        <v>286</v>
      </c>
      <c r="C27" s="22">
        <v>4.2509733464598058</v>
      </c>
      <c r="D27" s="38">
        <v>4.9009681156893112</v>
      </c>
      <c r="E27" s="38">
        <v>3.8025925655728225</v>
      </c>
      <c r="F27" s="22">
        <v>4.3505628753123835</v>
      </c>
      <c r="G27" s="38">
        <v>2.4056343464347321</v>
      </c>
      <c r="H27" s="38">
        <v>1.2755169843344571</v>
      </c>
      <c r="I27" s="22">
        <v>2.0706648573022899</v>
      </c>
      <c r="J27" s="22">
        <v>3.6635392495948196</v>
      </c>
      <c r="K27" s="13"/>
      <c r="L27" s="21"/>
      <c r="M27" s="21"/>
      <c r="N27" s="23"/>
    </row>
    <row r="28" spans="2:14" ht="14.25" customHeight="1" x14ac:dyDescent="0.3">
      <c r="B28" s="10" t="s">
        <v>287</v>
      </c>
      <c r="C28" s="22">
        <v>2.3925210643825858</v>
      </c>
      <c r="D28" s="38">
        <v>2.4550135194097731</v>
      </c>
      <c r="E28" s="38">
        <v>1.9250544605583255</v>
      </c>
      <c r="F28" s="22">
        <v>2.1894465708864495</v>
      </c>
      <c r="G28" s="38">
        <v>1.151814797977659</v>
      </c>
      <c r="H28" s="38" t="s">
        <v>102</v>
      </c>
      <c r="I28" s="22">
        <v>0.90810206711731623</v>
      </c>
      <c r="J28" s="22">
        <v>1.8473858740635409</v>
      </c>
      <c r="K28" s="13"/>
      <c r="L28" s="21"/>
      <c r="M28" s="21"/>
      <c r="N28" s="23"/>
    </row>
    <row r="29" spans="2:14" ht="14.25" customHeight="1" x14ac:dyDescent="0.3">
      <c r="B29" s="24" t="s">
        <v>288</v>
      </c>
      <c r="C29" s="22">
        <v>6.6434944108423934</v>
      </c>
      <c r="D29" s="38">
        <v>7.3559816350990879</v>
      </c>
      <c r="E29" s="38">
        <v>5.7276470261311454</v>
      </c>
      <c r="F29" s="22">
        <v>6.5400094461988312</v>
      </c>
      <c r="G29" s="38">
        <v>3.5574491444123932</v>
      </c>
      <c r="H29" s="38">
        <v>1.605095735609825</v>
      </c>
      <c r="I29" s="22">
        <v>2.9787669244196087</v>
      </c>
      <c r="J29" s="22">
        <v>5.510925123658363</v>
      </c>
      <c r="K29" s="13"/>
      <c r="L29" s="21"/>
      <c r="M29" s="21"/>
      <c r="N29" s="23"/>
    </row>
    <row r="30" spans="2:14" ht="14.25" customHeight="1" x14ac:dyDescent="0.25">
      <c r="C30" s="55"/>
      <c r="D30" s="55"/>
      <c r="E30" s="55"/>
      <c r="F30" s="55"/>
      <c r="G30" s="55"/>
      <c r="H30" s="55"/>
      <c r="I30" s="55"/>
      <c r="J30" s="55"/>
      <c r="K30" s="13"/>
      <c r="L30" s="21"/>
      <c r="M30" s="21"/>
      <c r="N30" s="21"/>
    </row>
    <row r="31" spans="2:14" ht="14.25" customHeight="1" x14ac:dyDescent="0.3">
      <c r="B31" s="449" t="s">
        <v>112</v>
      </c>
      <c r="C31" s="25">
        <v>100</v>
      </c>
      <c r="D31" s="25">
        <v>100</v>
      </c>
      <c r="E31" s="25">
        <v>100</v>
      </c>
      <c r="F31" s="25">
        <v>100</v>
      </c>
      <c r="G31" s="25">
        <v>100</v>
      </c>
      <c r="H31" s="25">
        <v>100</v>
      </c>
      <c r="I31" s="25">
        <v>100</v>
      </c>
      <c r="J31" s="300">
        <v>100</v>
      </c>
      <c r="K31" s="13"/>
      <c r="L31" s="25"/>
      <c r="M31" s="25"/>
      <c r="N31" s="25"/>
    </row>
    <row r="32" spans="2:14" ht="14.25" customHeight="1" x14ac:dyDescent="0.3">
      <c r="B32" s="27"/>
      <c r="C32" s="27"/>
      <c r="D32" s="27"/>
      <c r="E32" s="27"/>
      <c r="F32" s="27"/>
      <c r="G32" s="27"/>
      <c r="H32" s="27"/>
      <c r="I32" s="27"/>
      <c r="J32" s="36"/>
      <c r="K32" s="25"/>
      <c r="L32" s="25"/>
      <c r="M32" s="25"/>
      <c r="N32" s="25"/>
    </row>
    <row r="33" spans="2:14" ht="14.25" customHeight="1" x14ac:dyDescent="0.3">
      <c r="B33" s="349" t="s">
        <v>90</v>
      </c>
      <c r="C33" s="302">
        <v>2201</v>
      </c>
      <c r="D33" s="302">
        <v>3480</v>
      </c>
      <c r="E33" s="302">
        <v>3547</v>
      </c>
      <c r="F33" s="302">
        <v>7027</v>
      </c>
      <c r="G33" s="302">
        <v>3022</v>
      </c>
      <c r="H33" s="302">
        <v>1014</v>
      </c>
      <c r="I33" s="302">
        <v>4036</v>
      </c>
      <c r="J33" s="302">
        <v>13264</v>
      </c>
      <c r="K33" s="29"/>
      <c r="L33" s="29"/>
      <c r="M33" s="29"/>
      <c r="N33" s="29"/>
    </row>
    <row r="34" spans="2:14" ht="14.25" customHeight="1" x14ac:dyDescent="0.25">
      <c r="B34" s="30" t="s">
        <v>121</v>
      </c>
      <c r="C34" s="30"/>
      <c r="D34" s="30"/>
      <c r="E34" s="30"/>
      <c r="F34" s="30"/>
      <c r="G34" s="30"/>
      <c r="H34" s="30"/>
      <c r="I34" s="30"/>
      <c r="J34" s="30"/>
      <c r="K34" s="31"/>
      <c r="L34" s="32"/>
      <c r="M34" s="32"/>
      <c r="N34" s="33"/>
    </row>
    <row r="35" spans="2:14" ht="14.25" customHeight="1" x14ac:dyDescent="0.25">
      <c r="B35" s="45" t="s">
        <v>122</v>
      </c>
      <c r="C35" s="30"/>
      <c r="D35" s="30"/>
      <c r="E35" s="30"/>
      <c r="F35" s="30"/>
      <c r="G35" s="30"/>
      <c r="H35" s="30"/>
      <c r="I35" s="30"/>
      <c r="J35" s="30"/>
      <c r="K35" s="31"/>
      <c r="L35" s="32"/>
      <c r="M35" s="32"/>
      <c r="N35" s="33"/>
    </row>
    <row r="36" spans="2:14" ht="14.25" customHeight="1" x14ac:dyDescent="0.25">
      <c r="B36" s="45" t="s">
        <v>123</v>
      </c>
      <c r="C36" s="30"/>
      <c r="D36" s="30"/>
      <c r="E36" s="30"/>
      <c r="F36" s="30"/>
      <c r="G36" s="30"/>
      <c r="H36" s="30"/>
      <c r="I36" s="30"/>
      <c r="J36" s="30"/>
      <c r="K36" s="31"/>
      <c r="L36" s="32"/>
      <c r="M36" s="32"/>
      <c r="N36" s="33"/>
    </row>
    <row r="37" spans="2:14" ht="14.25" customHeight="1" x14ac:dyDescent="0.25">
      <c r="B37" s="34" t="s">
        <v>91</v>
      </c>
    </row>
  </sheetData>
  <mergeCells count="1">
    <mergeCell ref="B2:J2"/>
  </mergeCells>
  <conditionalFormatting sqref="O13">
    <cfRule type="dataBar" priority="3">
      <dataBar>
        <cfvo type="min"/>
        <cfvo type="max"/>
        <color rgb="FF638EC6"/>
      </dataBar>
      <extLst>
        <ext xmlns:x14="http://schemas.microsoft.com/office/spreadsheetml/2009/9/main" uri="{B025F937-C7B1-47D3-B67F-A62EFF666E3E}">
          <x14:id>{0687F1FE-AD20-4D96-A5C0-EABA090BAB2E}</x14:id>
        </ext>
      </extLst>
    </cfRule>
  </conditionalFormatting>
  <pageMargins left="0.70866141732283472" right="0.70866141732283472" top="0.74803149606299213" bottom="0.74803149606299213" header="0.31496062992125984" footer="0.31496062992125984"/>
  <pageSetup paperSize="9" scale="73" orientation="portrait" r:id="rId1"/>
  <extLst>
    <ext xmlns:x14="http://schemas.microsoft.com/office/spreadsheetml/2009/9/main" uri="{78C0D931-6437-407d-A8EE-F0AAD7539E65}">
      <x14:conditionalFormattings>
        <x14:conditionalFormatting xmlns:xm="http://schemas.microsoft.com/office/excel/2006/main">
          <x14:cfRule type="dataBar" id="{0687F1FE-AD20-4D96-A5C0-EABA090BAB2E}">
            <x14:dataBar minLength="0" maxLength="100" border="1" negativeBarBorderColorSameAsPositive="0">
              <x14:cfvo type="autoMin"/>
              <x14:cfvo type="autoMax"/>
              <x14:borderColor rgb="FF638EC6"/>
              <x14:negativeFillColor rgb="FFFF0000"/>
              <x14:negativeBorderColor rgb="FFFF0000"/>
              <x14:axisColor rgb="FF000000"/>
            </x14:dataBar>
          </x14:cfRule>
          <xm:sqref>O13</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EE730-EC63-4480-B890-BDC324D96732}">
  <sheetPr>
    <tabColor rgb="FFCC99FF"/>
    <pageSetUpPr fitToPage="1"/>
  </sheetPr>
  <dimension ref="B1:L59"/>
  <sheetViews>
    <sheetView workbookViewId="0"/>
  </sheetViews>
  <sheetFormatPr defaultColWidth="9.1796875" defaultRowHeight="12.5" x14ac:dyDescent="0.25"/>
  <cols>
    <col min="1" max="1" width="9.1796875" style="378"/>
    <col min="2" max="2" width="35" style="378" customWidth="1"/>
    <col min="3" max="3" width="12.7265625" style="378" customWidth="1"/>
    <col min="4" max="16384" width="9.1796875" style="378"/>
  </cols>
  <sheetData>
    <row r="1" spans="2:3" ht="14.25" customHeight="1" x14ac:dyDescent="0.25">
      <c r="B1" s="377"/>
      <c r="C1" s="377"/>
    </row>
    <row r="2" spans="2:3" s="183" customFormat="1" ht="15.5" x14ac:dyDescent="0.35">
      <c r="B2" s="379" t="s">
        <v>291</v>
      </c>
      <c r="C2" s="181"/>
    </row>
    <row r="3" spans="2:3" ht="14.25" customHeight="1" x14ac:dyDescent="0.25">
      <c r="B3" s="380"/>
      <c r="C3" s="381"/>
    </row>
    <row r="4" spans="2:3" ht="14.25" customHeight="1" x14ac:dyDescent="0.3">
      <c r="B4" s="382" t="s">
        <v>292</v>
      </c>
      <c r="C4" s="383"/>
    </row>
    <row r="5" spans="2:3" s="183" customFormat="1" ht="13" x14ac:dyDescent="0.3">
      <c r="B5" s="384"/>
      <c r="C5" s="385" t="s">
        <v>293</v>
      </c>
    </row>
    <row r="6" spans="2:3" ht="14.25" customHeight="1" x14ac:dyDescent="0.25">
      <c r="B6" s="381"/>
      <c r="C6" s="386" t="s">
        <v>178</v>
      </c>
    </row>
    <row r="7" spans="2:3" ht="14.25" customHeight="1" x14ac:dyDescent="0.25">
      <c r="B7" s="381"/>
      <c r="C7" s="386"/>
    </row>
    <row r="8" spans="2:3" ht="14.25" customHeight="1" x14ac:dyDescent="0.3">
      <c r="B8" s="387" t="s">
        <v>167</v>
      </c>
      <c r="C8" s="388">
        <v>1752.5724118377677</v>
      </c>
    </row>
    <row r="9" spans="2:3" ht="14.25" customHeight="1" x14ac:dyDescent="0.3">
      <c r="B9" s="387"/>
      <c r="C9" s="388"/>
    </row>
    <row r="10" spans="2:3" ht="14.25" customHeight="1" x14ac:dyDescent="0.25">
      <c r="B10" s="389" t="s">
        <v>105</v>
      </c>
      <c r="C10" s="390">
        <v>190.75955330681447</v>
      </c>
    </row>
    <row r="11" spans="2:3" ht="14.25" customHeight="1" x14ac:dyDescent="0.3">
      <c r="B11" s="389" t="s">
        <v>106</v>
      </c>
      <c r="C11" s="391">
        <v>35.951473559918895</v>
      </c>
    </row>
    <row r="12" spans="2:3" ht="14.25" customHeight="1" x14ac:dyDescent="0.3">
      <c r="B12" s="387" t="s">
        <v>294</v>
      </c>
      <c r="C12" s="392">
        <v>226.71102686673342</v>
      </c>
    </row>
    <row r="13" spans="2:3" ht="14.25" customHeight="1" x14ac:dyDescent="0.3">
      <c r="B13" s="387"/>
      <c r="C13" s="392"/>
    </row>
    <row r="14" spans="2:3" ht="14.25" customHeight="1" x14ac:dyDescent="0.25">
      <c r="B14" s="389" t="s">
        <v>108</v>
      </c>
      <c r="C14" s="393" t="s">
        <v>102</v>
      </c>
    </row>
    <row r="15" spans="2:3" ht="14.25" customHeight="1" x14ac:dyDescent="0.25">
      <c r="B15" s="389" t="s">
        <v>88</v>
      </c>
      <c r="C15" s="390" t="s">
        <v>102</v>
      </c>
    </row>
    <row r="16" spans="2:3" ht="14.25" customHeight="1" x14ac:dyDescent="0.3">
      <c r="B16" s="394" t="s">
        <v>109</v>
      </c>
      <c r="C16" s="392" t="s">
        <v>102</v>
      </c>
    </row>
    <row r="17" spans="2:4" ht="14.25" customHeight="1" x14ac:dyDescent="0.3">
      <c r="B17" s="394"/>
    </row>
    <row r="18" spans="2:4" ht="14.25" customHeight="1" x14ac:dyDescent="0.3">
      <c r="B18" s="395" t="s">
        <v>95</v>
      </c>
      <c r="C18" s="396">
        <v>1982.4458332347551</v>
      </c>
    </row>
    <row r="19" spans="2:4" ht="14.25" customHeight="1" x14ac:dyDescent="0.3">
      <c r="B19" s="397"/>
      <c r="C19" s="398" t="s">
        <v>52</v>
      </c>
    </row>
    <row r="20" spans="2:4" ht="14.25" customHeight="1" x14ac:dyDescent="0.3">
      <c r="B20" s="397"/>
      <c r="C20" s="398"/>
    </row>
    <row r="21" spans="2:4" ht="14.25" customHeight="1" x14ac:dyDescent="0.3">
      <c r="B21" s="387" t="s">
        <v>167</v>
      </c>
      <c r="C21" s="399">
        <v>88.40455474024715</v>
      </c>
    </row>
    <row r="22" spans="2:4" ht="14.25" customHeight="1" x14ac:dyDescent="0.3">
      <c r="B22" s="387"/>
      <c r="C22" s="399"/>
    </row>
    <row r="23" spans="2:4" ht="14.25" customHeight="1" x14ac:dyDescent="0.25">
      <c r="B23" s="389" t="s">
        <v>105</v>
      </c>
      <c r="C23" s="400">
        <v>9.6224345759577332</v>
      </c>
    </row>
    <row r="24" spans="2:4" ht="14.25" customHeight="1" x14ac:dyDescent="0.25">
      <c r="B24" s="389" t="s">
        <v>106</v>
      </c>
      <c r="C24" s="400">
        <v>1.8134908382973021</v>
      </c>
    </row>
    <row r="25" spans="2:4" ht="14.25" customHeight="1" x14ac:dyDescent="0.3">
      <c r="B25" s="387" t="s">
        <v>107</v>
      </c>
      <c r="C25" s="401">
        <v>11.435925414255038</v>
      </c>
      <c r="D25" s="400"/>
    </row>
    <row r="26" spans="2:4" ht="14.25" customHeight="1" x14ac:dyDescent="0.3">
      <c r="B26" s="387"/>
      <c r="C26" s="401"/>
      <c r="D26" s="400"/>
    </row>
    <row r="27" spans="2:4" ht="14.25" customHeight="1" x14ac:dyDescent="0.25">
      <c r="B27" s="389" t="s">
        <v>108</v>
      </c>
      <c r="C27" s="402" t="s">
        <v>102</v>
      </c>
    </row>
    <row r="28" spans="2:4" ht="14.25" customHeight="1" x14ac:dyDescent="0.25">
      <c r="B28" s="389" t="s">
        <v>88</v>
      </c>
      <c r="C28" s="402" t="s">
        <v>102</v>
      </c>
    </row>
    <row r="29" spans="2:4" ht="14.25" customHeight="1" x14ac:dyDescent="0.3">
      <c r="B29" s="394" t="s">
        <v>109</v>
      </c>
      <c r="C29" s="401" t="s">
        <v>102</v>
      </c>
    </row>
    <row r="30" spans="2:4" ht="14.25" customHeight="1" x14ac:dyDescent="0.25">
      <c r="B30" s="403"/>
      <c r="C30" s="402"/>
    </row>
    <row r="31" spans="2:4" ht="14.25" customHeight="1" x14ac:dyDescent="0.3">
      <c r="B31" s="395" t="s">
        <v>295</v>
      </c>
      <c r="C31" s="404">
        <v>100</v>
      </c>
    </row>
    <row r="32" spans="2:4" ht="14.25" customHeight="1" x14ac:dyDescent="0.3">
      <c r="B32" s="405"/>
      <c r="C32" s="406"/>
    </row>
    <row r="33" spans="2:12" ht="14.25" customHeight="1" x14ac:dyDescent="0.3">
      <c r="B33" s="407" t="s">
        <v>90</v>
      </c>
      <c r="C33" s="408">
        <v>1016</v>
      </c>
    </row>
    <row r="34" spans="2:12" ht="14.25" customHeight="1" x14ac:dyDescent="0.25">
      <c r="B34" s="496" t="s">
        <v>279</v>
      </c>
    </row>
    <row r="35" spans="2:12" ht="14.25" customHeight="1" x14ac:dyDescent="0.25">
      <c r="B35" s="497" t="s">
        <v>206</v>
      </c>
    </row>
    <row r="36" spans="2:12" ht="14.25" customHeight="1" x14ac:dyDescent="0.25">
      <c r="B36" s="497" t="s">
        <v>296</v>
      </c>
    </row>
    <row r="37" spans="2:12" ht="14.25" customHeight="1" x14ac:dyDescent="0.25">
      <c r="B37" s="497" t="s">
        <v>297</v>
      </c>
    </row>
    <row r="38" spans="2:12" ht="14.25" customHeight="1" x14ac:dyDescent="0.25">
      <c r="B38" s="497" t="s">
        <v>298</v>
      </c>
    </row>
    <row r="39" spans="2:12" ht="14.25" customHeight="1" x14ac:dyDescent="0.25">
      <c r="B39" s="497" t="s">
        <v>299</v>
      </c>
      <c r="C39" s="409"/>
      <c r="D39" s="409"/>
      <c r="E39" s="409"/>
      <c r="F39" s="409"/>
      <c r="G39" s="409"/>
      <c r="H39" s="409"/>
      <c r="I39" s="409"/>
      <c r="J39" s="410"/>
    </row>
    <row r="40" spans="2:12" x14ac:dyDescent="0.25">
      <c r="B40" s="496" t="s">
        <v>91</v>
      </c>
      <c r="C40" s="409"/>
      <c r="D40" s="409"/>
      <c r="E40" s="409"/>
      <c r="F40" s="409"/>
      <c r="G40" s="409"/>
      <c r="H40" s="409"/>
      <c r="I40" s="409"/>
      <c r="J40" s="411"/>
    </row>
    <row r="41" spans="2:12" x14ac:dyDescent="0.25">
      <c r="B41" s="412"/>
      <c r="C41" s="413"/>
      <c r="D41" s="414"/>
      <c r="E41" s="415"/>
      <c r="F41" s="414"/>
      <c r="G41" s="415"/>
      <c r="H41" s="414"/>
      <c r="I41" s="415"/>
      <c r="J41" s="410"/>
      <c r="K41" s="2"/>
      <c r="L41" s="2"/>
    </row>
    <row r="42" spans="2:12" x14ac:dyDescent="0.25">
      <c r="B42" s="412"/>
      <c r="C42" s="413"/>
      <c r="D42" s="414"/>
      <c r="E42" s="415"/>
      <c r="F42" s="414"/>
      <c r="G42" s="415"/>
      <c r="H42" s="414"/>
      <c r="I42" s="415"/>
      <c r="J42" s="410"/>
      <c r="K42" s="2"/>
      <c r="L42" s="2"/>
    </row>
    <row r="43" spans="2:12" x14ac:dyDescent="0.25">
      <c r="B43" s="412"/>
      <c r="C43" s="413"/>
      <c r="D43" s="414"/>
      <c r="E43" s="415"/>
      <c r="F43" s="414"/>
      <c r="G43" s="415"/>
      <c r="H43" s="414"/>
      <c r="I43" s="415"/>
      <c r="J43" s="410"/>
      <c r="K43" s="2"/>
      <c r="L43" s="2"/>
    </row>
    <row r="44" spans="2:12" x14ac:dyDescent="0.25">
      <c r="B44" s="412"/>
      <c r="C44" s="416"/>
      <c r="D44" s="416"/>
      <c r="E44" s="416"/>
      <c r="F44" s="416"/>
      <c r="G44" s="416"/>
      <c r="H44" s="416"/>
      <c r="I44" s="416"/>
      <c r="J44" s="416"/>
      <c r="K44" s="417"/>
      <c r="L44" s="2"/>
    </row>
    <row r="45" spans="2:12" x14ac:dyDescent="0.25">
      <c r="B45" s="412"/>
      <c r="C45" s="416"/>
      <c r="D45" s="416"/>
      <c r="E45" s="416"/>
      <c r="F45" s="416"/>
      <c r="G45" s="416"/>
      <c r="H45" s="416"/>
      <c r="I45" s="416"/>
      <c r="J45" s="416"/>
      <c r="K45" s="417"/>
      <c r="L45" s="2"/>
    </row>
    <row r="46" spans="2:12" x14ac:dyDescent="0.25">
      <c r="B46" s="412"/>
      <c r="C46" s="418"/>
      <c r="D46" s="419"/>
      <c r="E46" s="420"/>
      <c r="F46" s="419"/>
      <c r="G46" s="420"/>
      <c r="H46" s="419"/>
      <c r="I46" s="420"/>
      <c r="J46" s="419"/>
      <c r="K46" s="417"/>
      <c r="L46" s="2"/>
    </row>
    <row r="47" spans="2:12" x14ac:dyDescent="0.25">
      <c r="B47" s="412"/>
      <c r="C47" s="418"/>
      <c r="D47" s="419"/>
      <c r="E47" s="420"/>
      <c r="F47" s="419"/>
      <c r="G47" s="420"/>
      <c r="H47" s="419"/>
      <c r="I47" s="420"/>
      <c r="J47" s="419"/>
      <c r="K47" s="417"/>
      <c r="L47" s="2"/>
    </row>
    <row r="48" spans="2:12" x14ac:dyDescent="0.25">
      <c r="B48" s="2"/>
      <c r="C48" s="418"/>
      <c r="D48" s="419"/>
      <c r="E48" s="420"/>
      <c r="F48" s="419"/>
      <c r="G48" s="420"/>
      <c r="H48" s="419"/>
      <c r="I48" s="420"/>
      <c r="J48" s="419"/>
      <c r="K48" s="417"/>
      <c r="L48" s="2"/>
    </row>
    <row r="49" spans="2:12" x14ac:dyDescent="0.25">
      <c r="B49" s="2"/>
      <c r="C49" s="418"/>
      <c r="D49" s="419"/>
      <c r="E49" s="420"/>
      <c r="F49" s="419"/>
      <c r="G49" s="420"/>
      <c r="H49" s="421"/>
      <c r="I49" s="420"/>
      <c r="J49" s="419"/>
      <c r="K49" s="417"/>
      <c r="L49" s="2"/>
    </row>
    <row r="50" spans="2:12" ht="13.5" customHeight="1" x14ac:dyDescent="0.25">
      <c r="B50" s="2"/>
      <c r="C50" s="418"/>
      <c r="D50" s="419"/>
      <c r="E50" s="420"/>
      <c r="F50" s="421"/>
      <c r="G50" s="420"/>
      <c r="H50" s="421"/>
      <c r="I50" s="420"/>
      <c r="J50" s="421"/>
      <c r="K50" s="417"/>
      <c r="L50" s="2"/>
    </row>
    <row r="51" spans="2:12" x14ac:dyDescent="0.25">
      <c r="B51" s="409"/>
      <c r="C51" s="418"/>
      <c r="D51" s="419"/>
      <c r="E51" s="420"/>
      <c r="F51" s="421"/>
      <c r="G51" s="420"/>
      <c r="H51" s="421"/>
      <c r="I51" s="420"/>
      <c r="J51" s="421"/>
      <c r="K51" s="417"/>
      <c r="L51" s="2"/>
    </row>
    <row r="52" spans="2:12" x14ac:dyDescent="0.25">
      <c r="B52" s="409"/>
      <c r="C52" s="418"/>
      <c r="D52" s="419"/>
      <c r="E52" s="420"/>
      <c r="F52" s="419"/>
      <c r="G52" s="420"/>
      <c r="H52" s="419"/>
      <c r="I52" s="420"/>
      <c r="J52" s="419"/>
      <c r="K52" s="417"/>
      <c r="L52" s="2"/>
    </row>
    <row r="53" spans="2:12" x14ac:dyDescent="0.25">
      <c r="B53" s="412"/>
      <c r="C53" s="413"/>
      <c r="D53" s="414"/>
      <c r="E53" s="415"/>
      <c r="F53" s="414"/>
      <c r="G53" s="415"/>
      <c r="H53" s="414"/>
      <c r="I53" s="415"/>
      <c r="J53" s="410"/>
      <c r="K53" s="2"/>
      <c r="L53" s="2"/>
    </row>
    <row r="54" spans="2:12" x14ac:dyDescent="0.25">
      <c r="B54" s="412"/>
      <c r="C54" s="413"/>
      <c r="D54" s="414"/>
      <c r="E54" s="415"/>
      <c r="F54" s="414"/>
      <c r="G54" s="415"/>
      <c r="H54" s="414"/>
      <c r="I54" s="415"/>
      <c r="J54" s="410"/>
      <c r="K54" s="2"/>
      <c r="L54" s="2"/>
    </row>
    <row r="55" spans="2:12" x14ac:dyDescent="0.25">
      <c r="B55" s="412"/>
      <c r="C55" s="413"/>
      <c r="D55" s="414"/>
      <c r="E55" s="415"/>
      <c r="F55" s="414"/>
      <c r="G55" s="415"/>
      <c r="H55" s="414"/>
      <c r="I55" s="415"/>
      <c r="J55" s="410"/>
      <c r="K55" s="2"/>
      <c r="L55" s="2"/>
    </row>
    <row r="56" spans="2:12" x14ac:dyDescent="0.25">
      <c r="B56" s="412"/>
      <c r="C56" s="413"/>
      <c r="D56" s="414"/>
      <c r="E56" s="415"/>
      <c r="F56" s="414"/>
      <c r="G56" s="415"/>
      <c r="H56" s="414"/>
      <c r="I56" s="415"/>
      <c r="J56" s="410"/>
      <c r="K56" s="2"/>
      <c r="L56" s="2"/>
    </row>
    <row r="57" spans="2:12" x14ac:dyDescent="0.25">
      <c r="B57" s="412"/>
      <c r="C57" s="413"/>
      <c r="D57" s="414"/>
      <c r="E57" s="415"/>
      <c r="F57" s="414"/>
      <c r="G57" s="415"/>
      <c r="H57" s="414"/>
      <c r="I57" s="415"/>
      <c r="J57" s="410"/>
      <c r="K57" s="2"/>
    </row>
    <row r="58" spans="2:12" x14ac:dyDescent="0.25">
      <c r="B58" s="412"/>
      <c r="C58" s="413"/>
      <c r="D58" s="414"/>
      <c r="E58" s="415"/>
      <c r="F58" s="414"/>
      <c r="G58" s="415"/>
      <c r="H58" s="414"/>
      <c r="I58" s="415"/>
      <c r="J58" s="410"/>
      <c r="K58" s="2"/>
    </row>
    <row r="59" spans="2:12" x14ac:dyDescent="0.25">
      <c r="B59" s="412"/>
      <c r="C59" s="413"/>
      <c r="D59" s="414"/>
      <c r="E59" s="415"/>
      <c r="F59" s="414"/>
      <c r="G59" s="415"/>
      <c r="H59" s="414"/>
      <c r="I59" s="415"/>
      <c r="J59" s="410"/>
      <c r="K59" s="2"/>
    </row>
  </sheetData>
  <pageMargins left="0.7" right="0.7" top="0.75" bottom="0.75" header="0.3" footer="0.3"/>
  <pageSetup paperSize="9" scale="7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A7DB2-0C2F-45F3-A6D9-1FAFCBF96646}">
  <sheetPr>
    <tabColor rgb="FFCC99FF"/>
    <pageSetUpPr fitToPage="1"/>
  </sheetPr>
  <dimension ref="B1:E32"/>
  <sheetViews>
    <sheetView workbookViewId="0"/>
  </sheetViews>
  <sheetFormatPr defaultColWidth="9.1796875" defaultRowHeight="12.5" x14ac:dyDescent="0.25"/>
  <cols>
    <col min="1" max="1" width="9.1796875" style="183"/>
    <col min="2" max="2" width="38.7265625" style="183" customWidth="1"/>
    <col min="3" max="3" width="11.26953125" style="181" customWidth="1"/>
    <col min="4" max="16384" width="9.1796875" style="183"/>
  </cols>
  <sheetData>
    <row r="1" spans="2:3" ht="13" x14ac:dyDescent="0.3">
      <c r="B1" s="180"/>
    </row>
    <row r="2" spans="2:3" ht="15.5" x14ac:dyDescent="0.35">
      <c r="B2" s="184" t="s">
        <v>300</v>
      </c>
    </row>
    <row r="3" spans="2:3" ht="15.5" x14ac:dyDescent="0.35">
      <c r="B3" s="184"/>
    </row>
    <row r="4" spans="2:3" ht="13" x14ac:dyDescent="0.3">
      <c r="B4" s="526" t="s">
        <v>301</v>
      </c>
      <c r="C4" s="527"/>
    </row>
    <row r="5" spans="2:3" ht="13" x14ac:dyDescent="0.3">
      <c r="B5" s="185"/>
      <c r="C5" s="195" t="s">
        <v>82</v>
      </c>
    </row>
    <row r="6" spans="2:3" ht="13" x14ac:dyDescent="0.3">
      <c r="B6" s="186" t="s">
        <v>302</v>
      </c>
      <c r="C6" s="187"/>
    </row>
    <row r="7" spans="2:3" x14ac:dyDescent="0.25">
      <c r="B7" s="135" t="s">
        <v>303</v>
      </c>
      <c r="C7" s="95">
        <v>1042.6342161081839</v>
      </c>
    </row>
    <row r="8" spans="2:3" x14ac:dyDescent="0.25">
      <c r="B8" s="135" t="s">
        <v>304</v>
      </c>
      <c r="C8" s="95">
        <v>251.26933502786432</v>
      </c>
    </row>
    <row r="9" spans="2:3" ht="14.25" customHeight="1" x14ac:dyDescent="0.25">
      <c r="B9" s="135" t="s">
        <v>305</v>
      </c>
      <c r="C9" s="95" t="s">
        <v>102</v>
      </c>
    </row>
    <row r="10" spans="2:3" x14ac:dyDescent="0.25">
      <c r="B10" s="135" t="s">
        <v>306</v>
      </c>
      <c r="C10" s="95" t="s">
        <v>102</v>
      </c>
    </row>
    <row r="11" spans="2:3" x14ac:dyDescent="0.25">
      <c r="B11" s="135" t="s">
        <v>307</v>
      </c>
      <c r="C11" s="95">
        <v>458.56784324681206</v>
      </c>
    </row>
    <row r="12" spans="2:3" x14ac:dyDescent="0.25">
      <c r="B12" s="135" t="s">
        <v>308</v>
      </c>
      <c r="C12" s="95">
        <v>11.680608536822852</v>
      </c>
    </row>
    <row r="13" spans="2:3" x14ac:dyDescent="0.25">
      <c r="B13" s="192" t="s">
        <v>309</v>
      </c>
      <c r="C13" s="193">
        <v>18.349116215675128</v>
      </c>
    </row>
    <row r="14" spans="2:3" x14ac:dyDescent="0.25">
      <c r="B14" s="192" t="s">
        <v>310</v>
      </c>
      <c r="C14" s="193">
        <v>109.14962182828904</v>
      </c>
    </row>
    <row r="15" spans="2:3" x14ac:dyDescent="0.25">
      <c r="B15" s="192" t="s">
        <v>311</v>
      </c>
      <c r="C15" s="193">
        <v>46.08847293192791</v>
      </c>
    </row>
    <row r="16" spans="2:3" x14ac:dyDescent="0.25">
      <c r="B16" s="528" t="s">
        <v>312</v>
      </c>
      <c r="C16" s="529">
        <v>30.490250153327324</v>
      </c>
    </row>
    <row r="17" spans="2:5" ht="13" x14ac:dyDescent="0.3">
      <c r="B17" s="185"/>
      <c r="C17" s="36" t="s">
        <v>52</v>
      </c>
    </row>
    <row r="18" spans="2:5" ht="13" x14ac:dyDescent="0.25">
      <c r="B18" s="186" t="s">
        <v>302</v>
      </c>
      <c r="C18" s="188"/>
    </row>
    <row r="19" spans="2:5" x14ac:dyDescent="0.25">
      <c r="B19" s="135" t="s">
        <v>303</v>
      </c>
      <c r="C19" s="194">
        <v>75.236476439116402</v>
      </c>
    </row>
    <row r="20" spans="2:5" x14ac:dyDescent="0.25">
      <c r="B20" s="135" t="s">
        <v>304</v>
      </c>
      <c r="C20" s="194">
        <v>18.131593144200835</v>
      </c>
    </row>
    <row r="21" spans="2:5" x14ac:dyDescent="0.25">
      <c r="B21" s="135" t="s">
        <v>305</v>
      </c>
      <c r="C21" s="212" t="s">
        <v>102</v>
      </c>
    </row>
    <row r="22" spans="2:5" x14ac:dyDescent="0.25">
      <c r="B22" s="135" t="s">
        <v>306</v>
      </c>
      <c r="C22" s="212" t="s">
        <v>102</v>
      </c>
      <c r="E22" s="194"/>
    </row>
    <row r="23" spans="2:5" x14ac:dyDescent="0.25">
      <c r="B23" s="135" t="s">
        <v>307</v>
      </c>
      <c r="C23" s="194">
        <v>33.090251788356206</v>
      </c>
    </row>
    <row r="24" spans="2:5" x14ac:dyDescent="0.25">
      <c r="B24" s="135" t="s">
        <v>308</v>
      </c>
      <c r="C24" s="194">
        <v>0.84287261572473582</v>
      </c>
    </row>
    <row r="25" spans="2:5" x14ac:dyDescent="0.25">
      <c r="B25" s="192" t="s">
        <v>309</v>
      </c>
      <c r="C25" s="194">
        <v>1.3240720748569863</v>
      </c>
    </row>
    <row r="26" spans="2:5" x14ac:dyDescent="0.25">
      <c r="B26" s="192" t="s">
        <v>310</v>
      </c>
      <c r="C26" s="194">
        <v>7.8762358113235491</v>
      </c>
    </row>
    <row r="27" spans="2:5" x14ac:dyDescent="0.25">
      <c r="B27" s="192" t="s">
        <v>311</v>
      </c>
      <c r="C27" s="194">
        <v>3.3257438268245525</v>
      </c>
    </row>
    <row r="28" spans="2:5" x14ac:dyDescent="0.25">
      <c r="B28" s="528" t="s">
        <v>312</v>
      </c>
      <c r="C28" s="530">
        <v>2.2001761997090963</v>
      </c>
    </row>
    <row r="29" spans="2:5" ht="13" x14ac:dyDescent="0.25">
      <c r="B29" s="143"/>
      <c r="C29" s="182"/>
    </row>
    <row r="30" spans="2:5" ht="13" x14ac:dyDescent="0.3">
      <c r="B30" s="531" t="s">
        <v>90</v>
      </c>
      <c r="C30" s="531">
        <v>915</v>
      </c>
    </row>
    <row r="31" spans="2:5" ht="13" x14ac:dyDescent="0.3">
      <c r="B31" s="189" t="s">
        <v>226</v>
      </c>
      <c r="C31" s="190"/>
    </row>
    <row r="32" spans="2:5" x14ac:dyDescent="0.25">
      <c r="B32" s="191" t="s">
        <v>91</v>
      </c>
    </row>
  </sheetData>
  <pageMargins left="0.7" right="0.7" top="0.75" bottom="0.75" header="0.3" footer="0.3"/>
  <pageSetup paperSize="9" scale="7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03FDF-961D-4E89-83AB-1F5DB1D5825B}">
  <sheetPr>
    <tabColor rgb="FFCC99FF"/>
    <pageSetUpPr fitToPage="1"/>
  </sheetPr>
  <dimension ref="B2:I14"/>
  <sheetViews>
    <sheetView zoomScaleNormal="100" zoomScaleSheetLayoutView="100" workbookViewId="0"/>
  </sheetViews>
  <sheetFormatPr defaultRowHeight="14.25" customHeight="1" x14ac:dyDescent="0.25"/>
  <cols>
    <col min="1" max="1" width="8.7265625" style="2"/>
    <col min="2" max="2" width="24.54296875" style="2" customWidth="1"/>
    <col min="3" max="3" width="21.54296875" style="2" customWidth="1"/>
    <col min="4" max="5" width="14.54296875" style="2" customWidth="1"/>
    <col min="6" max="8" width="9.7265625" style="2" customWidth="1"/>
    <col min="9" max="225" width="8.7265625" style="2"/>
    <col min="226" max="226" width="40.81640625" style="2" customWidth="1"/>
    <col min="227" max="227" width="10" style="2" customWidth="1"/>
    <col min="228" max="229" width="11.453125" style="2" customWidth="1"/>
    <col min="230" max="230" width="3.453125" style="2" customWidth="1"/>
    <col min="231" max="231" width="12.1796875" style="2" customWidth="1"/>
    <col min="232" max="232" width="12.81640625" style="2" customWidth="1"/>
    <col min="233" max="233" width="12.1796875" style="2" customWidth="1"/>
    <col min="234" max="234" width="0.7265625" style="2" customWidth="1"/>
    <col min="235" max="481" width="8.7265625" style="2"/>
    <col min="482" max="482" width="40.81640625" style="2" customWidth="1"/>
    <col min="483" max="483" width="10" style="2" customWidth="1"/>
    <col min="484" max="485" width="11.453125" style="2" customWidth="1"/>
    <col min="486" max="486" width="3.453125" style="2" customWidth="1"/>
    <col min="487" max="487" width="12.1796875" style="2" customWidth="1"/>
    <col min="488" max="488" width="12.81640625" style="2" customWidth="1"/>
    <col min="489" max="489" width="12.1796875" style="2" customWidth="1"/>
    <col min="490" max="490" width="0.7265625" style="2" customWidth="1"/>
    <col min="491" max="737" width="8.7265625" style="2"/>
    <col min="738" max="738" width="40.81640625" style="2" customWidth="1"/>
    <col min="739" max="739" width="10" style="2" customWidth="1"/>
    <col min="740" max="741" width="11.453125" style="2" customWidth="1"/>
    <col min="742" max="742" width="3.453125" style="2" customWidth="1"/>
    <col min="743" max="743" width="12.1796875" style="2" customWidth="1"/>
    <col min="744" max="744" width="12.81640625" style="2" customWidth="1"/>
    <col min="745" max="745" width="12.1796875" style="2" customWidth="1"/>
    <col min="746" max="746" width="0.7265625" style="2" customWidth="1"/>
    <col min="747" max="993" width="8.7265625" style="2"/>
    <col min="994" max="994" width="40.81640625" style="2" customWidth="1"/>
    <col min="995" max="995" width="10" style="2" customWidth="1"/>
    <col min="996" max="997" width="11.453125" style="2" customWidth="1"/>
    <col min="998" max="998" width="3.453125" style="2" customWidth="1"/>
    <col min="999" max="999" width="12.1796875" style="2" customWidth="1"/>
    <col min="1000" max="1000" width="12.81640625" style="2" customWidth="1"/>
    <col min="1001" max="1001" width="12.1796875" style="2" customWidth="1"/>
    <col min="1002" max="1002" width="0.7265625" style="2" customWidth="1"/>
    <col min="1003" max="1249" width="8.7265625" style="2"/>
    <col min="1250" max="1250" width="40.81640625" style="2" customWidth="1"/>
    <col min="1251" max="1251" width="10" style="2" customWidth="1"/>
    <col min="1252" max="1253" width="11.453125" style="2" customWidth="1"/>
    <col min="1254" max="1254" width="3.453125" style="2" customWidth="1"/>
    <col min="1255" max="1255" width="12.1796875" style="2" customWidth="1"/>
    <col min="1256" max="1256" width="12.81640625" style="2" customWidth="1"/>
    <col min="1257" max="1257" width="12.1796875" style="2" customWidth="1"/>
    <col min="1258" max="1258" width="0.7265625" style="2" customWidth="1"/>
    <col min="1259" max="1505" width="8.7265625" style="2"/>
    <col min="1506" max="1506" width="40.81640625" style="2" customWidth="1"/>
    <col min="1507" max="1507" width="10" style="2" customWidth="1"/>
    <col min="1508" max="1509" width="11.453125" style="2" customWidth="1"/>
    <col min="1510" max="1510" width="3.453125" style="2" customWidth="1"/>
    <col min="1511" max="1511" width="12.1796875" style="2" customWidth="1"/>
    <col min="1512" max="1512" width="12.81640625" style="2" customWidth="1"/>
    <col min="1513" max="1513" width="12.1796875" style="2" customWidth="1"/>
    <col min="1514" max="1514" width="0.7265625" style="2" customWidth="1"/>
    <col min="1515" max="1761" width="8.7265625" style="2"/>
    <col min="1762" max="1762" width="40.81640625" style="2" customWidth="1"/>
    <col min="1763" max="1763" width="10" style="2" customWidth="1"/>
    <col min="1764" max="1765" width="11.453125" style="2" customWidth="1"/>
    <col min="1766" max="1766" width="3.453125" style="2" customWidth="1"/>
    <col min="1767" max="1767" width="12.1796875" style="2" customWidth="1"/>
    <col min="1768" max="1768" width="12.81640625" style="2" customWidth="1"/>
    <col min="1769" max="1769" width="12.1796875" style="2" customWidth="1"/>
    <col min="1770" max="1770" width="0.7265625" style="2" customWidth="1"/>
    <col min="1771" max="2017" width="8.7265625" style="2"/>
    <col min="2018" max="2018" width="40.81640625" style="2" customWidth="1"/>
    <col min="2019" max="2019" width="10" style="2" customWidth="1"/>
    <col min="2020" max="2021" width="11.453125" style="2" customWidth="1"/>
    <col min="2022" max="2022" width="3.453125" style="2" customWidth="1"/>
    <col min="2023" max="2023" width="12.1796875" style="2" customWidth="1"/>
    <col min="2024" max="2024" width="12.81640625" style="2" customWidth="1"/>
    <col min="2025" max="2025" width="12.1796875" style="2" customWidth="1"/>
    <col min="2026" max="2026" width="0.7265625" style="2" customWidth="1"/>
    <col min="2027" max="2273" width="8.7265625" style="2"/>
    <col min="2274" max="2274" width="40.81640625" style="2" customWidth="1"/>
    <col min="2275" max="2275" width="10" style="2" customWidth="1"/>
    <col min="2276" max="2277" width="11.453125" style="2" customWidth="1"/>
    <col min="2278" max="2278" width="3.453125" style="2" customWidth="1"/>
    <col min="2279" max="2279" width="12.1796875" style="2" customWidth="1"/>
    <col min="2280" max="2280" width="12.81640625" style="2" customWidth="1"/>
    <col min="2281" max="2281" width="12.1796875" style="2" customWidth="1"/>
    <col min="2282" max="2282" width="0.7265625" style="2" customWidth="1"/>
    <col min="2283" max="2529" width="8.7265625" style="2"/>
    <col min="2530" max="2530" width="40.81640625" style="2" customWidth="1"/>
    <col min="2531" max="2531" width="10" style="2" customWidth="1"/>
    <col min="2532" max="2533" width="11.453125" style="2" customWidth="1"/>
    <col min="2534" max="2534" width="3.453125" style="2" customWidth="1"/>
    <col min="2535" max="2535" width="12.1796875" style="2" customWidth="1"/>
    <col min="2536" max="2536" width="12.81640625" style="2" customWidth="1"/>
    <col min="2537" max="2537" width="12.1796875" style="2" customWidth="1"/>
    <col min="2538" max="2538" width="0.7265625" style="2" customWidth="1"/>
    <col min="2539" max="2785" width="8.7265625" style="2"/>
    <col min="2786" max="2786" width="40.81640625" style="2" customWidth="1"/>
    <col min="2787" max="2787" width="10" style="2" customWidth="1"/>
    <col min="2788" max="2789" width="11.453125" style="2" customWidth="1"/>
    <col min="2790" max="2790" width="3.453125" style="2" customWidth="1"/>
    <col min="2791" max="2791" width="12.1796875" style="2" customWidth="1"/>
    <col min="2792" max="2792" width="12.81640625" style="2" customWidth="1"/>
    <col min="2793" max="2793" width="12.1796875" style="2" customWidth="1"/>
    <col min="2794" max="2794" width="0.7265625" style="2" customWidth="1"/>
    <col min="2795" max="3041" width="8.7265625" style="2"/>
    <col min="3042" max="3042" width="40.81640625" style="2" customWidth="1"/>
    <col min="3043" max="3043" width="10" style="2" customWidth="1"/>
    <col min="3044" max="3045" width="11.453125" style="2" customWidth="1"/>
    <col min="3046" max="3046" width="3.453125" style="2" customWidth="1"/>
    <col min="3047" max="3047" width="12.1796875" style="2" customWidth="1"/>
    <col min="3048" max="3048" width="12.81640625" style="2" customWidth="1"/>
    <col min="3049" max="3049" width="12.1796875" style="2" customWidth="1"/>
    <col min="3050" max="3050" width="0.7265625" style="2" customWidth="1"/>
    <col min="3051" max="3297" width="8.7265625" style="2"/>
    <col min="3298" max="3298" width="40.81640625" style="2" customWidth="1"/>
    <col min="3299" max="3299" width="10" style="2" customWidth="1"/>
    <col min="3300" max="3301" width="11.453125" style="2" customWidth="1"/>
    <col min="3302" max="3302" width="3.453125" style="2" customWidth="1"/>
    <col min="3303" max="3303" width="12.1796875" style="2" customWidth="1"/>
    <col min="3304" max="3304" width="12.81640625" style="2" customWidth="1"/>
    <col min="3305" max="3305" width="12.1796875" style="2" customWidth="1"/>
    <col min="3306" max="3306" width="0.7265625" style="2" customWidth="1"/>
    <col min="3307" max="3553" width="8.7265625" style="2"/>
    <col min="3554" max="3554" width="40.81640625" style="2" customWidth="1"/>
    <col min="3555" max="3555" width="10" style="2" customWidth="1"/>
    <col min="3556" max="3557" width="11.453125" style="2" customWidth="1"/>
    <col min="3558" max="3558" width="3.453125" style="2" customWidth="1"/>
    <col min="3559" max="3559" width="12.1796875" style="2" customWidth="1"/>
    <col min="3560" max="3560" width="12.81640625" style="2" customWidth="1"/>
    <col min="3561" max="3561" width="12.1796875" style="2" customWidth="1"/>
    <col min="3562" max="3562" width="0.7265625" style="2" customWidth="1"/>
    <col min="3563" max="3809" width="8.7265625" style="2"/>
    <col min="3810" max="3810" width="40.81640625" style="2" customWidth="1"/>
    <col min="3811" max="3811" width="10" style="2" customWidth="1"/>
    <col min="3812" max="3813" width="11.453125" style="2" customWidth="1"/>
    <col min="3814" max="3814" width="3.453125" style="2" customWidth="1"/>
    <col min="3815" max="3815" width="12.1796875" style="2" customWidth="1"/>
    <col min="3816" max="3816" width="12.81640625" style="2" customWidth="1"/>
    <col min="3817" max="3817" width="12.1796875" style="2" customWidth="1"/>
    <col min="3818" max="3818" width="0.7265625" style="2" customWidth="1"/>
    <col min="3819" max="4065" width="8.7265625" style="2"/>
    <col min="4066" max="4066" width="40.81640625" style="2" customWidth="1"/>
    <col min="4067" max="4067" width="10" style="2" customWidth="1"/>
    <col min="4068" max="4069" width="11.453125" style="2" customWidth="1"/>
    <col min="4070" max="4070" width="3.453125" style="2" customWidth="1"/>
    <col min="4071" max="4071" width="12.1796875" style="2" customWidth="1"/>
    <col min="4072" max="4072" width="12.81640625" style="2" customWidth="1"/>
    <col min="4073" max="4073" width="12.1796875" style="2" customWidth="1"/>
    <col min="4074" max="4074" width="0.7265625" style="2" customWidth="1"/>
    <col min="4075" max="4321" width="8.7265625" style="2"/>
    <col min="4322" max="4322" width="40.81640625" style="2" customWidth="1"/>
    <col min="4323" max="4323" width="10" style="2" customWidth="1"/>
    <col min="4324" max="4325" width="11.453125" style="2" customWidth="1"/>
    <col min="4326" max="4326" width="3.453125" style="2" customWidth="1"/>
    <col min="4327" max="4327" width="12.1796875" style="2" customWidth="1"/>
    <col min="4328" max="4328" width="12.81640625" style="2" customWidth="1"/>
    <col min="4329" max="4329" width="12.1796875" style="2" customWidth="1"/>
    <col min="4330" max="4330" width="0.7265625" style="2" customWidth="1"/>
    <col min="4331" max="4577" width="8.7265625" style="2"/>
    <col min="4578" max="4578" width="40.81640625" style="2" customWidth="1"/>
    <col min="4579" max="4579" width="10" style="2" customWidth="1"/>
    <col min="4580" max="4581" width="11.453125" style="2" customWidth="1"/>
    <col min="4582" max="4582" width="3.453125" style="2" customWidth="1"/>
    <col min="4583" max="4583" width="12.1796875" style="2" customWidth="1"/>
    <col min="4584" max="4584" width="12.81640625" style="2" customWidth="1"/>
    <col min="4585" max="4585" width="12.1796875" style="2" customWidth="1"/>
    <col min="4586" max="4586" width="0.7265625" style="2" customWidth="1"/>
    <col min="4587" max="4833" width="8.7265625" style="2"/>
    <col min="4834" max="4834" width="40.81640625" style="2" customWidth="1"/>
    <col min="4835" max="4835" width="10" style="2" customWidth="1"/>
    <col min="4836" max="4837" width="11.453125" style="2" customWidth="1"/>
    <col min="4838" max="4838" width="3.453125" style="2" customWidth="1"/>
    <col min="4839" max="4839" width="12.1796875" style="2" customWidth="1"/>
    <col min="4840" max="4840" width="12.81640625" style="2" customWidth="1"/>
    <col min="4841" max="4841" width="12.1796875" style="2" customWidth="1"/>
    <col min="4842" max="4842" width="0.7265625" style="2" customWidth="1"/>
    <col min="4843" max="5089" width="8.7265625" style="2"/>
    <col min="5090" max="5090" width="40.81640625" style="2" customWidth="1"/>
    <col min="5091" max="5091" width="10" style="2" customWidth="1"/>
    <col min="5092" max="5093" width="11.453125" style="2" customWidth="1"/>
    <col min="5094" max="5094" width="3.453125" style="2" customWidth="1"/>
    <col min="5095" max="5095" width="12.1796875" style="2" customWidth="1"/>
    <col min="5096" max="5096" width="12.81640625" style="2" customWidth="1"/>
    <col min="5097" max="5097" width="12.1796875" style="2" customWidth="1"/>
    <col min="5098" max="5098" width="0.7265625" style="2" customWidth="1"/>
    <col min="5099" max="5345" width="8.7265625" style="2"/>
    <col min="5346" max="5346" width="40.81640625" style="2" customWidth="1"/>
    <col min="5347" max="5347" width="10" style="2" customWidth="1"/>
    <col min="5348" max="5349" width="11.453125" style="2" customWidth="1"/>
    <col min="5350" max="5350" width="3.453125" style="2" customWidth="1"/>
    <col min="5351" max="5351" width="12.1796875" style="2" customWidth="1"/>
    <col min="5352" max="5352" width="12.81640625" style="2" customWidth="1"/>
    <col min="5353" max="5353" width="12.1796875" style="2" customWidth="1"/>
    <col min="5354" max="5354" width="0.7265625" style="2" customWidth="1"/>
    <col min="5355" max="5601" width="8.7265625" style="2"/>
    <col min="5602" max="5602" width="40.81640625" style="2" customWidth="1"/>
    <col min="5603" max="5603" width="10" style="2" customWidth="1"/>
    <col min="5604" max="5605" width="11.453125" style="2" customWidth="1"/>
    <col min="5606" max="5606" width="3.453125" style="2" customWidth="1"/>
    <col min="5607" max="5607" width="12.1796875" style="2" customWidth="1"/>
    <col min="5608" max="5608" width="12.81640625" style="2" customWidth="1"/>
    <col min="5609" max="5609" width="12.1796875" style="2" customWidth="1"/>
    <col min="5610" max="5610" width="0.7265625" style="2" customWidth="1"/>
    <col min="5611" max="5857" width="8.7265625" style="2"/>
    <col min="5858" max="5858" width="40.81640625" style="2" customWidth="1"/>
    <col min="5859" max="5859" width="10" style="2" customWidth="1"/>
    <col min="5860" max="5861" width="11.453125" style="2" customWidth="1"/>
    <col min="5862" max="5862" width="3.453125" style="2" customWidth="1"/>
    <col min="5863" max="5863" width="12.1796875" style="2" customWidth="1"/>
    <col min="5864" max="5864" width="12.81640625" style="2" customWidth="1"/>
    <col min="5865" max="5865" width="12.1796875" style="2" customWidth="1"/>
    <col min="5866" max="5866" width="0.7265625" style="2" customWidth="1"/>
    <col min="5867" max="6113" width="8.7265625" style="2"/>
    <col min="6114" max="6114" width="40.81640625" style="2" customWidth="1"/>
    <col min="6115" max="6115" width="10" style="2" customWidth="1"/>
    <col min="6116" max="6117" width="11.453125" style="2" customWidth="1"/>
    <col min="6118" max="6118" width="3.453125" style="2" customWidth="1"/>
    <col min="6119" max="6119" width="12.1796875" style="2" customWidth="1"/>
    <col min="6120" max="6120" width="12.81640625" style="2" customWidth="1"/>
    <col min="6121" max="6121" width="12.1796875" style="2" customWidth="1"/>
    <col min="6122" max="6122" width="0.7265625" style="2" customWidth="1"/>
    <col min="6123" max="6369" width="8.7265625" style="2"/>
    <col min="6370" max="6370" width="40.81640625" style="2" customWidth="1"/>
    <col min="6371" max="6371" width="10" style="2" customWidth="1"/>
    <col min="6372" max="6373" width="11.453125" style="2" customWidth="1"/>
    <col min="6374" max="6374" width="3.453125" style="2" customWidth="1"/>
    <col min="6375" max="6375" width="12.1796875" style="2" customWidth="1"/>
    <col min="6376" max="6376" width="12.81640625" style="2" customWidth="1"/>
    <col min="6377" max="6377" width="12.1796875" style="2" customWidth="1"/>
    <col min="6378" max="6378" width="0.7265625" style="2" customWidth="1"/>
    <col min="6379" max="6625" width="8.7265625" style="2"/>
    <col min="6626" max="6626" width="40.81640625" style="2" customWidth="1"/>
    <col min="6627" max="6627" width="10" style="2" customWidth="1"/>
    <col min="6628" max="6629" width="11.453125" style="2" customWidth="1"/>
    <col min="6630" max="6630" width="3.453125" style="2" customWidth="1"/>
    <col min="6631" max="6631" width="12.1796875" style="2" customWidth="1"/>
    <col min="6632" max="6632" width="12.81640625" style="2" customWidth="1"/>
    <col min="6633" max="6633" width="12.1796875" style="2" customWidth="1"/>
    <col min="6634" max="6634" width="0.7265625" style="2" customWidth="1"/>
    <col min="6635" max="6881" width="8.7265625" style="2"/>
    <col min="6882" max="6882" width="40.81640625" style="2" customWidth="1"/>
    <col min="6883" max="6883" width="10" style="2" customWidth="1"/>
    <col min="6884" max="6885" width="11.453125" style="2" customWidth="1"/>
    <col min="6886" max="6886" width="3.453125" style="2" customWidth="1"/>
    <col min="6887" max="6887" width="12.1796875" style="2" customWidth="1"/>
    <col min="6888" max="6888" width="12.81640625" style="2" customWidth="1"/>
    <col min="6889" max="6889" width="12.1796875" style="2" customWidth="1"/>
    <col min="6890" max="6890" width="0.7265625" style="2" customWidth="1"/>
    <col min="6891" max="7137" width="8.7265625" style="2"/>
    <col min="7138" max="7138" width="40.81640625" style="2" customWidth="1"/>
    <col min="7139" max="7139" width="10" style="2" customWidth="1"/>
    <col min="7140" max="7141" width="11.453125" style="2" customWidth="1"/>
    <col min="7142" max="7142" width="3.453125" style="2" customWidth="1"/>
    <col min="7143" max="7143" width="12.1796875" style="2" customWidth="1"/>
    <col min="7144" max="7144" width="12.81640625" style="2" customWidth="1"/>
    <col min="7145" max="7145" width="12.1796875" style="2" customWidth="1"/>
    <col min="7146" max="7146" width="0.7265625" style="2" customWidth="1"/>
    <col min="7147" max="7393" width="8.7265625" style="2"/>
    <col min="7394" max="7394" width="40.81640625" style="2" customWidth="1"/>
    <col min="7395" max="7395" width="10" style="2" customWidth="1"/>
    <col min="7396" max="7397" width="11.453125" style="2" customWidth="1"/>
    <col min="7398" max="7398" width="3.453125" style="2" customWidth="1"/>
    <col min="7399" max="7399" width="12.1796875" style="2" customWidth="1"/>
    <col min="7400" max="7400" width="12.81640625" style="2" customWidth="1"/>
    <col min="7401" max="7401" width="12.1796875" style="2" customWidth="1"/>
    <col min="7402" max="7402" width="0.7265625" style="2" customWidth="1"/>
    <col min="7403" max="7649" width="8.7265625" style="2"/>
    <col min="7650" max="7650" width="40.81640625" style="2" customWidth="1"/>
    <col min="7651" max="7651" width="10" style="2" customWidth="1"/>
    <col min="7652" max="7653" width="11.453125" style="2" customWidth="1"/>
    <col min="7654" max="7654" width="3.453125" style="2" customWidth="1"/>
    <col min="7655" max="7655" width="12.1796875" style="2" customWidth="1"/>
    <col min="7656" max="7656" width="12.81640625" style="2" customWidth="1"/>
    <col min="7657" max="7657" width="12.1796875" style="2" customWidth="1"/>
    <col min="7658" max="7658" width="0.7265625" style="2" customWidth="1"/>
    <col min="7659" max="7905" width="8.7265625" style="2"/>
    <col min="7906" max="7906" width="40.81640625" style="2" customWidth="1"/>
    <col min="7907" max="7907" width="10" style="2" customWidth="1"/>
    <col min="7908" max="7909" width="11.453125" style="2" customWidth="1"/>
    <col min="7910" max="7910" width="3.453125" style="2" customWidth="1"/>
    <col min="7911" max="7911" width="12.1796875" style="2" customWidth="1"/>
    <col min="7912" max="7912" width="12.81640625" style="2" customWidth="1"/>
    <col min="7913" max="7913" width="12.1796875" style="2" customWidth="1"/>
    <col min="7914" max="7914" width="0.7265625" style="2" customWidth="1"/>
    <col min="7915" max="8161" width="8.7265625" style="2"/>
    <col min="8162" max="8162" width="40.81640625" style="2" customWidth="1"/>
    <col min="8163" max="8163" width="10" style="2" customWidth="1"/>
    <col min="8164" max="8165" width="11.453125" style="2" customWidth="1"/>
    <col min="8166" max="8166" width="3.453125" style="2" customWidth="1"/>
    <col min="8167" max="8167" width="12.1796875" style="2" customWidth="1"/>
    <col min="8168" max="8168" width="12.81640625" style="2" customWidth="1"/>
    <col min="8169" max="8169" width="12.1796875" style="2" customWidth="1"/>
    <col min="8170" max="8170" width="0.7265625" style="2" customWidth="1"/>
    <col min="8171" max="8417" width="8.7265625" style="2"/>
    <col min="8418" max="8418" width="40.81640625" style="2" customWidth="1"/>
    <col min="8419" max="8419" width="10" style="2" customWidth="1"/>
    <col min="8420" max="8421" width="11.453125" style="2" customWidth="1"/>
    <col min="8422" max="8422" width="3.453125" style="2" customWidth="1"/>
    <col min="8423" max="8423" width="12.1796875" style="2" customWidth="1"/>
    <col min="8424" max="8424" width="12.81640625" style="2" customWidth="1"/>
    <col min="8425" max="8425" width="12.1796875" style="2" customWidth="1"/>
    <col min="8426" max="8426" width="0.7265625" style="2" customWidth="1"/>
    <col min="8427" max="8673" width="8.7265625" style="2"/>
    <col min="8674" max="8674" width="40.81640625" style="2" customWidth="1"/>
    <col min="8675" max="8675" width="10" style="2" customWidth="1"/>
    <col min="8676" max="8677" width="11.453125" style="2" customWidth="1"/>
    <col min="8678" max="8678" width="3.453125" style="2" customWidth="1"/>
    <col min="8679" max="8679" width="12.1796875" style="2" customWidth="1"/>
    <col min="8680" max="8680" width="12.81640625" style="2" customWidth="1"/>
    <col min="8681" max="8681" width="12.1796875" style="2" customWidth="1"/>
    <col min="8682" max="8682" width="0.7265625" style="2" customWidth="1"/>
    <col min="8683" max="8929" width="8.7265625" style="2"/>
    <col min="8930" max="8930" width="40.81640625" style="2" customWidth="1"/>
    <col min="8931" max="8931" width="10" style="2" customWidth="1"/>
    <col min="8932" max="8933" width="11.453125" style="2" customWidth="1"/>
    <col min="8934" max="8934" width="3.453125" style="2" customWidth="1"/>
    <col min="8935" max="8935" width="12.1796875" style="2" customWidth="1"/>
    <col min="8936" max="8936" width="12.81640625" style="2" customWidth="1"/>
    <col min="8937" max="8937" width="12.1796875" style="2" customWidth="1"/>
    <col min="8938" max="8938" width="0.7265625" style="2" customWidth="1"/>
    <col min="8939" max="9185" width="8.7265625" style="2"/>
    <col min="9186" max="9186" width="40.81640625" style="2" customWidth="1"/>
    <col min="9187" max="9187" width="10" style="2" customWidth="1"/>
    <col min="9188" max="9189" width="11.453125" style="2" customWidth="1"/>
    <col min="9190" max="9190" width="3.453125" style="2" customWidth="1"/>
    <col min="9191" max="9191" width="12.1796875" style="2" customWidth="1"/>
    <col min="9192" max="9192" width="12.81640625" style="2" customWidth="1"/>
    <col min="9193" max="9193" width="12.1796875" style="2" customWidth="1"/>
    <col min="9194" max="9194" width="0.7265625" style="2" customWidth="1"/>
    <col min="9195" max="9441" width="8.7265625" style="2"/>
    <col min="9442" max="9442" width="40.81640625" style="2" customWidth="1"/>
    <col min="9443" max="9443" width="10" style="2" customWidth="1"/>
    <col min="9444" max="9445" width="11.453125" style="2" customWidth="1"/>
    <col min="9446" max="9446" width="3.453125" style="2" customWidth="1"/>
    <col min="9447" max="9447" width="12.1796875" style="2" customWidth="1"/>
    <col min="9448" max="9448" width="12.81640625" style="2" customWidth="1"/>
    <col min="9449" max="9449" width="12.1796875" style="2" customWidth="1"/>
    <col min="9450" max="9450" width="0.7265625" style="2" customWidth="1"/>
    <col min="9451" max="9697" width="8.7265625" style="2"/>
    <col min="9698" max="9698" width="40.81640625" style="2" customWidth="1"/>
    <col min="9699" max="9699" width="10" style="2" customWidth="1"/>
    <col min="9700" max="9701" width="11.453125" style="2" customWidth="1"/>
    <col min="9702" max="9702" width="3.453125" style="2" customWidth="1"/>
    <col min="9703" max="9703" width="12.1796875" style="2" customWidth="1"/>
    <col min="9704" max="9704" width="12.81640625" style="2" customWidth="1"/>
    <col min="9705" max="9705" width="12.1796875" style="2" customWidth="1"/>
    <col min="9706" max="9706" width="0.7265625" style="2" customWidth="1"/>
    <col min="9707" max="9953" width="8.7265625" style="2"/>
    <col min="9954" max="9954" width="40.81640625" style="2" customWidth="1"/>
    <col min="9955" max="9955" width="10" style="2" customWidth="1"/>
    <col min="9956" max="9957" width="11.453125" style="2" customWidth="1"/>
    <col min="9958" max="9958" width="3.453125" style="2" customWidth="1"/>
    <col min="9959" max="9959" width="12.1796875" style="2" customWidth="1"/>
    <col min="9960" max="9960" width="12.81640625" style="2" customWidth="1"/>
    <col min="9961" max="9961" width="12.1796875" style="2" customWidth="1"/>
    <col min="9962" max="9962" width="0.7265625" style="2" customWidth="1"/>
    <col min="9963" max="10209" width="8.7265625" style="2"/>
    <col min="10210" max="10210" width="40.81640625" style="2" customWidth="1"/>
    <col min="10211" max="10211" width="10" style="2" customWidth="1"/>
    <col min="10212" max="10213" width="11.453125" style="2" customWidth="1"/>
    <col min="10214" max="10214" width="3.453125" style="2" customWidth="1"/>
    <col min="10215" max="10215" width="12.1796875" style="2" customWidth="1"/>
    <col min="10216" max="10216" width="12.81640625" style="2" customWidth="1"/>
    <col min="10217" max="10217" width="12.1796875" style="2" customWidth="1"/>
    <col min="10218" max="10218" width="0.7265625" style="2" customWidth="1"/>
    <col min="10219" max="10465" width="8.7265625" style="2"/>
    <col min="10466" max="10466" width="40.81640625" style="2" customWidth="1"/>
    <col min="10467" max="10467" width="10" style="2" customWidth="1"/>
    <col min="10468" max="10469" width="11.453125" style="2" customWidth="1"/>
    <col min="10470" max="10470" width="3.453125" style="2" customWidth="1"/>
    <col min="10471" max="10471" width="12.1796875" style="2" customWidth="1"/>
    <col min="10472" max="10472" width="12.81640625" style="2" customWidth="1"/>
    <col min="10473" max="10473" width="12.1796875" style="2" customWidth="1"/>
    <col min="10474" max="10474" width="0.7265625" style="2" customWidth="1"/>
    <col min="10475" max="10721" width="8.7265625" style="2"/>
    <col min="10722" max="10722" width="40.81640625" style="2" customWidth="1"/>
    <col min="10723" max="10723" width="10" style="2" customWidth="1"/>
    <col min="10724" max="10725" width="11.453125" style="2" customWidth="1"/>
    <col min="10726" max="10726" width="3.453125" style="2" customWidth="1"/>
    <col min="10727" max="10727" width="12.1796875" style="2" customWidth="1"/>
    <col min="10728" max="10728" width="12.81640625" style="2" customWidth="1"/>
    <col min="10729" max="10729" width="12.1796875" style="2" customWidth="1"/>
    <col min="10730" max="10730" width="0.7265625" style="2" customWidth="1"/>
    <col min="10731" max="10977" width="8.7265625" style="2"/>
    <col min="10978" max="10978" width="40.81640625" style="2" customWidth="1"/>
    <col min="10979" max="10979" width="10" style="2" customWidth="1"/>
    <col min="10980" max="10981" width="11.453125" style="2" customWidth="1"/>
    <col min="10982" max="10982" width="3.453125" style="2" customWidth="1"/>
    <col min="10983" max="10983" width="12.1796875" style="2" customWidth="1"/>
    <col min="10984" max="10984" width="12.81640625" style="2" customWidth="1"/>
    <col min="10985" max="10985" width="12.1796875" style="2" customWidth="1"/>
    <col min="10986" max="10986" width="0.7265625" style="2" customWidth="1"/>
    <col min="10987" max="11233" width="8.7265625" style="2"/>
    <col min="11234" max="11234" width="40.81640625" style="2" customWidth="1"/>
    <col min="11235" max="11235" width="10" style="2" customWidth="1"/>
    <col min="11236" max="11237" width="11.453125" style="2" customWidth="1"/>
    <col min="11238" max="11238" width="3.453125" style="2" customWidth="1"/>
    <col min="11239" max="11239" width="12.1796875" style="2" customWidth="1"/>
    <col min="11240" max="11240" width="12.81640625" style="2" customWidth="1"/>
    <col min="11241" max="11241" width="12.1796875" style="2" customWidth="1"/>
    <col min="11242" max="11242" width="0.7265625" style="2" customWidth="1"/>
    <col min="11243" max="11489" width="8.7265625" style="2"/>
    <col min="11490" max="11490" width="40.81640625" style="2" customWidth="1"/>
    <col min="11491" max="11491" width="10" style="2" customWidth="1"/>
    <col min="11492" max="11493" width="11.453125" style="2" customWidth="1"/>
    <col min="11494" max="11494" width="3.453125" style="2" customWidth="1"/>
    <col min="11495" max="11495" width="12.1796875" style="2" customWidth="1"/>
    <col min="11496" max="11496" width="12.81640625" style="2" customWidth="1"/>
    <col min="11497" max="11497" width="12.1796875" style="2" customWidth="1"/>
    <col min="11498" max="11498" width="0.7265625" style="2" customWidth="1"/>
    <col min="11499" max="11745" width="8.7265625" style="2"/>
    <col min="11746" max="11746" width="40.81640625" style="2" customWidth="1"/>
    <col min="11747" max="11747" width="10" style="2" customWidth="1"/>
    <col min="11748" max="11749" width="11.453125" style="2" customWidth="1"/>
    <col min="11750" max="11750" width="3.453125" style="2" customWidth="1"/>
    <col min="11751" max="11751" width="12.1796875" style="2" customWidth="1"/>
    <col min="11752" max="11752" width="12.81640625" style="2" customWidth="1"/>
    <col min="11753" max="11753" width="12.1796875" style="2" customWidth="1"/>
    <col min="11754" max="11754" width="0.7265625" style="2" customWidth="1"/>
    <col min="11755" max="12001" width="8.7265625" style="2"/>
    <col min="12002" max="12002" width="40.81640625" style="2" customWidth="1"/>
    <col min="12003" max="12003" width="10" style="2" customWidth="1"/>
    <col min="12004" max="12005" width="11.453125" style="2" customWidth="1"/>
    <col min="12006" max="12006" width="3.453125" style="2" customWidth="1"/>
    <col min="12007" max="12007" width="12.1796875" style="2" customWidth="1"/>
    <col min="12008" max="12008" width="12.81640625" style="2" customWidth="1"/>
    <col min="12009" max="12009" width="12.1796875" style="2" customWidth="1"/>
    <col min="12010" max="12010" width="0.7265625" style="2" customWidth="1"/>
    <col min="12011" max="12257" width="8.7265625" style="2"/>
    <col min="12258" max="12258" width="40.81640625" style="2" customWidth="1"/>
    <col min="12259" max="12259" width="10" style="2" customWidth="1"/>
    <col min="12260" max="12261" width="11.453125" style="2" customWidth="1"/>
    <col min="12262" max="12262" width="3.453125" style="2" customWidth="1"/>
    <col min="12263" max="12263" width="12.1796875" style="2" customWidth="1"/>
    <col min="12264" max="12264" width="12.81640625" style="2" customWidth="1"/>
    <col min="12265" max="12265" width="12.1796875" style="2" customWidth="1"/>
    <col min="12266" max="12266" width="0.7265625" style="2" customWidth="1"/>
    <col min="12267" max="12513" width="8.7265625" style="2"/>
    <col min="12514" max="12514" width="40.81640625" style="2" customWidth="1"/>
    <col min="12515" max="12515" width="10" style="2" customWidth="1"/>
    <col min="12516" max="12517" width="11.453125" style="2" customWidth="1"/>
    <col min="12518" max="12518" width="3.453125" style="2" customWidth="1"/>
    <col min="12519" max="12519" width="12.1796875" style="2" customWidth="1"/>
    <col min="12520" max="12520" width="12.81640625" style="2" customWidth="1"/>
    <col min="12521" max="12521" width="12.1796875" style="2" customWidth="1"/>
    <col min="12522" max="12522" width="0.7265625" style="2" customWidth="1"/>
    <col min="12523" max="12769" width="8.7265625" style="2"/>
    <col min="12770" max="12770" width="40.81640625" style="2" customWidth="1"/>
    <col min="12771" max="12771" width="10" style="2" customWidth="1"/>
    <col min="12772" max="12773" width="11.453125" style="2" customWidth="1"/>
    <col min="12774" max="12774" width="3.453125" style="2" customWidth="1"/>
    <col min="12775" max="12775" width="12.1796875" style="2" customWidth="1"/>
    <col min="12776" max="12776" width="12.81640625" style="2" customWidth="1"/>
    <col min="12777" max="12777" width="12.1796875" style="2" customWidth="1"/>
    <col min="12778" max="12778" width="0.7265625" style="2" customWidth="1"/>
    <col min="12779" max="13025" width="8.7265625" style="2"/>
    <col min="13026" max="13026" width="40.81640625" style="2" customWidth="1"/>
    <col min="13027" max="13027" width="10" style="2" customWidth="1"/>
    <col min="13028" max="13029" width="11.453125" style="2" customWidth="1"/>
    <col min="13030" max="13030" width="3.453125" style="2" customWidth="1"/>
    <col min="13031" max="13031" width="12.1796875" style="2" customWidth="1"/>
    <col min="13032" max="13032" width="12.81640625" style="2" customWidth="1"/>
    <col min="13033" max="13033" width="12.1796875" style="2" customWidth="1"/>
    <col min="13034" max="13034" width="0.7265625" style="2" customWidth="1"/>
    <col min="13035" max="13281" width="8.7265625" style="2"/>
    <col min="13282" max="13282" width="40.81640625" style="2" customWidth="1"/>
    <col min="13283" max="13283" width="10" style="2" customWidth="1"/>
    <col min="13284" max="13285" width="11.453125" style="2" customWidth="1"/>
    <col min="13286" max="13286" width="3.453125" style="2" customWidth="1"/>
    <col min="13287" max="13287" width="12.1796875" style="2" customWidth="1"/>
    <col min="13288" max="13288" width="12.81640625" style="2" customWidth="1"/>
    <col min="13289" max="13289" width="12.1796875" style="2" customWidth="1"/>
    <col min="13290" max="13290" width="0.7265625" style="2" customWidth="1"/>
    <col min="13291" max="13537" width="8.7265625" style="2"/>
    <col min="13538" max="13538" width="40.81640625" style="2" customWidth="1"/>
    <col min="13539" max="13539" width="10" style="2" customWidth="1"/>
    <col min="13540" max="13541" width="11.453125" style="2" customWidth="1"/>
    <col min="13542" max="13542" width="3.453125" style="2" customWidth="1"/>
    <col min="13543" max="13543" width="12.1796875" style="2" customWidth="1"/>
    <col min="13544" max="13544" width="12.81640625" style="2" customWidth="1"/>
    <col min="13545" max="13545" width="12.1796875" style="2" customWidth="1"/>
    <col min="13546" max="13546" width="0.7265625" style="2" customWidth="1"/>
    <col min="13547" max="13793" width="8.7265625" style="2"/>
    <col min="13794" max="13794" width="40.81640625" style="2" customWidth="1"/>
    <col min="13795" max="13795" width="10" style="2" customWidth="1"/>
    <col min="13796" max="13797" width="11.453125" style="2" customWidth="1"/>
    <col min="13798" max="13798" width="3.453125" style="2" customWidth="1"/>
    <col min="13799" max="13799" width="12.1796875" style="2" customWidth="1"/>
    <col min="13800" max="13800" width="12.81640625" style="2" customWidth="1"/>
    <col min="13801" max="13801" width="12.1796875" style="2" customWidth="1"/>
    <col min="13802" max="13802" width="0.7265625" style="2" customWidth="1"/>
    <col min="13803" max="14049" width="8.7265625" style="2"/>
    <col min="14050" max="14050" width="40.81640625" style="2" customWidth="1"/>
    <col min="14051" max="14051" width="10" style="2" customWidth="1"/>
    <col min="14052" max="14053" width="11.453125" style="2" customWidth="1"/>
    <col min="14054" max="14054" width="3.453125" style="2" customWidth="1"/>
    <col min="14055" max="14055" width="12.1796875" style="2" customWidth="1"/>
    <col min="14056" max="14056" width="12.81640625" style="2" customWidth="1"/>
    <col min="14057" max="14057" width="12.1796875" style="2" customWidth="1"/>
    <col min="14058" max="14058" width="0.7265625" style="2" customWidth="1"/>
    <col min="14059" max="14305" width="8.7265625" style="2"/>
    <col min="14306" max="14306" width="40.81640625" style="2" customWidth="1"/>
    <col min="14307" max="14307" width="10" style="2" customWidth="1"/>
    <col min="14308" max="14309" width="11.453125" style="2" customWidth="1"/>
    <col min="14310" max="14310" width="3.453125" style="2" customWidth="1"/>
    <col min="14311" max="14311" width="12.1796875" style="2" customWidth="1"/>
    <col min="14312" max="14312" width="12.81640625" style="2" customWidth="1"/>
    <col min="14313" max="14313" width="12.1796875" style="2" customWidth="1"/>
    <col min="14314" max="14314" width="0.7265625" style="2" customWidth="1"/>
    <col min="14315" max="14561" width="8.7265625" style="2"/>
    <col min="14562" max="14562" width="40.81640625" style="2" customWidth="1"/>
    <col min="14563" max="14563" width="10" style="2" customWidth="1"/>
    <col min="14564" max="14565" width="11.453125" style="2" customWidth="1"/>
    <col min="14566" max="14566" width="3.453125" style="2" customWidth="1"/>
    <col min="14567" max="14567" width="12.1796875" style="2" customWidth="1"/>
    <col min="14568" max="14568" width="12.81640625" style="2" customWidth="1"/>
    <col min="14569" max="14569" width="12.1796875" style="2" customWidth="1"/>
    <col min="14570" max="14570" width="0.7265625" style="2" customWidth="1"/>
    <col min="14571" max="14817" width="8.7265625" style="2"/>
    <col min="14818" max="14818" width="40.81640625" style="2" customWidth="1"/>
    <col min="14819" max="14819" width="10" style="2" customWidth="1"/>
    <col min="14820" max="14821" width="11.453125" style="2" customWidth="1"/>
    <col min="14822" max="14822" width="3.453125" style="2" customWidth="1"/>
    <col min="14823" max="14823" width="12.1796875" style="2" customWidth="1"/>
    <col min="14824" max="14824" width="12.81640625" style="2" customWidth="1"/>
    <col min="14825" max="14825" width="12.1796875" style="2" customWidth="1"/>
    <col min="14826" max="14826" width="0.7265625" style="2" customWidth="1"/>
    <col min="14827" max="15073" width="8.7265625" style="2"/>
    <col min="15074" max="15074" width="40.81640625" style="2" customWidth="1"/>
    <col min="15075" max="15075" width="10" style="2" customWidth="1"/>
    <col min="15076" max="15077" width="11.453125" style="2" customWidth="1"/>
    <col min="15078" max="15078" width="3.453125" style="2" customWidth="1"/>
    <col min="15079" max="15079" width="12.1796875" style="2" customWidth="1"/>
    <col min="15080" max="15080" width="12.81640625" style="2" customWidth="1"/>
    <col min="15081" max="15081" width="12.1796875" style="2" customWidth="1"/>
    <col min="15082" max="15082" width="0.7265625" style="2" customWidth="1"/>
    <col min="15083" max="15329" width="8.7265625" style="2"/>
    <col min="15330" max="15330" width="40.81640625" style="2" customWidth="1"/>
    <col min="15331" max="15331" width="10" style="2" customWidth="1"/>
    <col min="15332" max="15333" width="11.453125" style="2" customWidth="1"/>
    <col min="15334" max="15334" width="3.453125" style="2" customWidth="1"/>
    <col min="15335" max="15335" width="12.1796875" style="2" customWidth="1"/>
    <col min="15336" max="15336" width="12.81640625" style="2" customWidth="1"/>
    <col min="15337" max="15337" width="12.1796875" style="2" customWidth="1"/>
    <col min="15338" max="15338" width="0.7265625" style="2" customWidth="1"/>
    <col min="15339" max="15585" width="8.7265625" style="2"/>
    <col min="15586" max="15586" width="40.81640625" style="2" customWidth="1"/>
    <col min="15587" max="15587" width="10" style="2" customWidth="1"/>
    <col min="15588" max="15589" width="11.453125" style="2" customWidth="1"/>
    <col min="15590" max="15590" width="3.453125" style="2" customWidth="1"/>
    <col min="15591" max="15591" width="12.1796875" style="2" customWidth="1"/>
    <col min="15592" max="15592" width="12.81640625" style="2" customWidth="1"/>
    <col min="15593" max="15593" width="12.1796875" style="2" customWidth="1"/>
    <col min="15594" max="15594" width="0.7265625" style="2" customWidth="1"/>
    <col min="15595" max="15841" width="8.7265625" style="2"/>
    <col min="15842" max="15842" width="40.81640625" style="2" customWidth="1"/>
    <col min="15843" max="15843" width="10" style="2" customWidth="1"/>
    <col min="15844" max="15845" width="11.453125" style="2" customWidth="1"/>
    <col min="15846" max="15846" width="3.453125" style="2" customWidth="1"/>
    <col min="15847" max="15847" width="12.1796875" style="2" customWidth="1"/>
    <col min="15848" max="15848" width="12.81640625" style="2" customWidth="1"/>
    <col min="15849" max="15849" width="12.1796875" style="2" customWidth="1"/>
    <col min="15850" max="15850" width="0.7265625" style="2" customWidth="1"/>
    <col min="15851" max="16097" width="8.7265625" style="2"/>
    <col min="16098" max="16098" width="40.81640625" style="2" customWidth="1"/>
    <col min="16099" max="16099" width="10" style="2" customWidth="1"/>
    <col min="16100" max="16101" width="11.453125" style="2" customWidth="1"/>
    <col min="16102" max="16102" width="3.453125" style="2" customWidth="1"/>
    <col min="16103" max="16103" width="12.1796875" style="2" customWidth="1"/>
    <col min="16104" max="16104" width="12.81640625" style="2" customWidth="1"/>
    <col min="16105" max="16105" width="12.1796875" style="2" customWidth="1"/>
    <col min="16106" max="16106" width="0.7265625" style="2" customWidth="1"/>
    <col min="16107" max="16384" width="8.7265625" style="2"/>
  </cols>
  <sheetData>
    <row r="2" spans="2:9" ht="37.5" customHeight="1" x14ac:dyDescent="0.35">
      <c r="B2" s="610" t="s">
        <v>313</v>
      </c>
      <c r="C2" s="610"/>
      <c r="D2" s="610"/>
      <c r="E2" s="610"/>
    </row>
    <row r="3" spans="2:9" ht="14.25" customHeight="1" x14ac:dyDescent="0.25">
      <c r="B3" s="3"/>
      <c r="C3" s="3"/>
      <c r="D3" s="3"/>
      <c r="E3" s="3"/>
      <c r="F3" s="3"/>
      <c r="G3" s="3"/>
      <c r="H3" s="3"/>
      <c r="I3" s="3"/>
    </row>
    <row r="4" spans="2:9" ht="14.25" customHeight="1" x14ac:dyDescent="0.3">
      <c r="B4" s="526" t="s">
        <v>301</v>
      </c>
      <c r="C4" s="372"/>
      <c r="D4" s="372"/>
      <c r="E4" s="372"/>
      <c r="F4" s="3"/>
      <c r="G4" s="3"/>
      <c r="H4" s="3"/>
      <c r="I4" s="3"/>
    </row>
    <row r="5" spans="2:9" ht="14.25" customHeight="1" x14ac:dyDescent="0.3">
      <c r="B5" s="446"/>
      <c r="C5" s="447" t="s">
        <v>82</v>
      </c>
      <c r="D5" s="447" t="s">
        <v>52</v>
      </c>
      <c r="E5" s="595" t="s">
        <v>90</v>
      </c>
      <c r="F5" s="350"/>
      <c r="G5" s="350"/>
      <c r="H5" s="350"/>
      <c r="I5" s="350"/>
    </row>
    <row r="6" spans="2:9" ht="14.25" customHeight="1" x14ac:dyDescent="0.3">
      <c r="E6" s="53"/>
      <c r="H6" s="8"/>
      <c r="I6" s="9"/>
    </row>
    <row r="7" spans="2:9" ht="14.25" customHeight="1" x14ac:dyDescent="0.3">
      <c r="B7" s="10" t="s">
        <v>314</v>
      </c>
      <c r="C7" s="46">
        <v>65.714270608901515</v>
      </c>
      <c r="D7" s="47">
        <v>4.580065826424522</v>
      </c>
      <c r="E7" s="46">
        <v>27</v>
      </c>
      <c r="F7" s="13"/>
      <c r="G7" s="13"/>
      <c r="H7" s="14"/>
      <c r="I7" s="9"/>
    </row>
    <row r="8" spans="2:9" ht="14.25" customHeight="1" x14ac:dyDescent="0.25">
      <c r="B8" s="10" t="s">
        <v>315</v>
      </c>
      <c r="C8" s="39">
        <v>1369.0745097131075</v>
      </c>
      <c r="D8" s="38">
        <v>95.419934173575527</v>
      </c>
      <c r="E8" s="46">
        <v>633</v>
      </c>
      <c r="F8" s="13"/>
      <c r="G8" s="13"/>
      <c r="H8" s="14"/>
      <c r="I8" s="9"/>
    </row>
    <row r="9" spans="2:9" ht="14.25" customHeight="1" x14ac:dyDescent="0.3">
      <c r="C9" s="43"/>
      <c r="D9" s="61"/>
      <c r="E9" s="56"/>
      <c r="F9" s="13"/>
      <c r="G9" s="13"/>
      <c r="H9" s="16"/>
      <c r="I9" s="9"/>
    </row>
    <row r="10" spans="2:9" s="20" customFormat="1" ht="14.25" customHeight="1" x14ac:dyDescent="0.3">
      <c r="B10" s="449" t="s">
        <v>112</v>
      </c>
      <c r="C10" s="450">
        <v>1434.7887803220083</v>
      </c>
      <c r="D10" s="300">
        <v>100</v>
      </c>
      <c r="E10" s="533">
        <v>660</v>
      </c>
      <c r="F10" s="18"/>
      <c r="G10" s="17"/>
      <c r="H10" s="19"/>
    </row>
    <row r="11" spans="2:9" ht="14.25" customHeight="1" x14ac:dyDescent="0.25">
      <c r="B11" s="30" t="s">
        <v>121</v>
      </c>
      <c r="C11" s="30"/>
      <c r="D11" s="30"/>
      <c r="E11" s="30"/>
      <c r="F11" s="31"/>
      <c r="G11" s="32"/>
      <c r="H11" s="32"/>
      <c r="I11" s="33"/>
    </row>
    <row r="12" spans="2:9" ht="14.25" customHeight="1" x14ac:dyDescent="0.25">
      <c r="B12" s="45" t="s">
        <v>122</v>
      </c>
    </row>
    <row r="13" spans="2:9" ht="14.25" customHeight="1" x14ac:dyDescent="0.25">
      <c r="B13" s="45" t="s">
        <v>316</v>
      </c>
    </row>
    <row r="14" spans="2:9" ht="14.25" customHeight="1" x14ac:dyDescent="0.25">
      <c r="B14" s="34" t="s">
        <v>91</v>
      </c>
    </row>
  </sheetData>
  <mergeCells count="1">
    <mergeCell ref="B2:E2"/>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676A0-9F4A-4733-A58A-C0E8B3DD8659}">
  <sheetPr>
    <tabColor rgb="FFCC99FF"/>
    <pageSetUpPr fitToPage="1"/>
  </sheetPr>
  <dimension ref="B2:H35"/>
  <sheetViews>
    <sheetView zoomScaleNormal="100" workbookViewId="0"/>
  </sheetViews>
  <sheetFormatPr defaultRowHeight="14.25" customHeight="1" x14ac:dyDescent="0.25"/>
  <cols>
    <col min="1" max="1" width="8.7265625" style="2"/>
    <col min="2" max="2" width="25.54296875" style="2" customWidth="1"/>
    <col min="3" max="3" width="11.1796875" style="2" customWidth="1"/>
    <col min="4" max="4" width="11.81640625" style="2" customWidth="1"/>
    <col min="5" max="5" width="4.54296875" style="2" customWidth="1"/>
    <col min="6" max="8" width="9.7265625" style="2" customWidth="1"/>
    <col min="9" max="208" width="8.7265625" style="2"/>
    <col min="209" max="209" width="40.81640625" style="2" customWidth="1"/>
    <col min="210" max="210" width="10" style="2" customWidth="1"/>
    <col min="211" max="212" width="11.453125" style="2" customWidth="1"/>
    <col min="213" max="213" width="3.453125" style="2" customWidth="1"/>
    <col min="214" max="214" width="12.1796875" style="2" customWidth="1"/>
    <col min="215" max="215" width="12.81640625" style="2" customWidth="1"/>
    <col min="216" max="216" width="12.1796875" style="2" customWidth="1"/>
    <col min="217" max="217" width="0.7265625" style="2" customWidth="1"/>
    <col min="218" max="464" width="8.7265625" style="2"/>
    <col min="465" max="465" width="40.81640625" style="2" customWidth="1"/>
    <col min="466" max="466" width="10" style="2" customWidth="1"/>
    <col min="467" max="468" width="11.453125" style="2" customWidth="1"/>
    <col min="469" max="469" width="3.453125" style="2" customWidth="1"/>
    <col min="470" max="470" width="12.1796875" style="2" customWidth="1"/>
    <col min="471" max="471" width="12.81640625" style="2" customWidth="1"/>
    <col min="472" max="472" width="12.1796875" style="2" customWidth="1"/>
    <col min="473" max="473" width="0.7265625" style="2" customWidth="1"/>
    <col min="474" max="720" width="8.7265625" style="2"/>
    <col min="721" max="721" width="40.81640625" style="2" customWidth="1"/>
    <col min="722" max="722" width="10" style="2" customWidth="1"/>
    <col min="723" max="724" width="11.453125" style="2" customWidth="1"/>
    <col min="725" max="725" width="3.453125" style="2" customWidth="1"/>
    <col min="726" max="726" width="12.1796875" style="2" customWidth="1"/>
    <col min="727" max="727" width="12.81640625" style="2" customWidth="1"/>
    <col min="728" max="728" width="12.1796875" style="2" customWidth="1"/>
    <col min="729" max="729" width="0.7265625" style="2" customWidth="1"/>
    <col min="730" max="976" width="8.7265625" style="2"/>
    <col min="977" max="977" width="40.81640625" style="2" customWidth="1"/>
    <col min="978" max="978" width="10" style="2" customWidth="1"/>
    <col min="979" max="980" width="11.453125" style="2" customWidth="1"/>
    <col min="981" max="981" width="3.453125" style="2" customWidth="1"/>
    <col min="982" max="982" width="12.1796875" style="2" customWidth="1"/>
    <col min="983" max="983" width="12.81640625" style="2" customWidth="1"/>
    <col min="984" max="984" width="12.1796875" style="2" customWidth="1"/>
    <col min="985" max="985" width="0.7265625" style="2" customWidth="1"/>
    <col min="986" max="1232" width="8.7265625" style="2"/>
    <col min="1233" max="1233" width="40.81640625" style="2" customWidth="1"/>
    <col min="1234" max="1234" width="10" style="2" customWidth="1"/>
    <col min="1235" max="1236" width="11.453125" style="2" customWidth="1"/>
    <col min="1237" max="1237" width="3.453125" style="2" customWidth="1"/>
    <col min="1238" max="1238" width="12.1796875" style="2" customWidth="1"/>
    <col min="1239" max="1239" width="12.81640625" style="2" customWidth="1"/>
    <col min="1240" max="1240" width="12.1796875" style="2" customWidth="1"/>
    <col min="1241" max="1241" width="0.7265625" style="2" customWidth="1"/>
    <col min="1242" max="1488" width="8.7265625" style="2"/>
    <col min="1489" max="1489" width="40.81640625" style="2" customWidth="1"/>
    <col min="1490" max="1490" width="10" style="2" customWidth="1"/>
    <col min="1491" max="1492" width="11.453125" style="2" customWidth="1"/>
    <col min="1493" max="1493" width="3.453125" style="2" customWidth="1"/>
    <col min="1494" max="1494" width="12.1796875" style="2" customWidth="1"/>
    <col min="1495" max="1495" width="12.81640625" style="2" customWidth="1"/>
    <col min="1496" max="1496" width="12.1796875" style="2" customWidth="1"/>
    <col min="1497" max="1497" width="0.7265625" style="2" customWidth="1"/>
    <col min="1498" max="1744" width="8.7265625" style="2"/>
    <col min="1745" max="1745" width="40.81640625" style="2" customWidth="1"/>
    <col min="1746" max="1746" width="10" style="2" customWidth="1"/>
    <col min="1747" max="1748" width="11.453125" style="2" customWidth="1"/>
    <col min="1749" max="1749" width="3.453125" style="2" customWidth="1"/>
    <col min="1750" max="1750" width="12.1796875" style="2" customWidth="1"/>
    <col min="1751" max="1751" width="12.81640625" style="2" customWidth="1"/>
    <col min="1752" max="1752" width="12.1796875" style="2" customWidth="1"/>
    <col min="1753" max="1753" width="0.7265625" style="2" customWidth="1"/>
    <col min="1754" max="2000" width="8.7265625" style="2"/>
    <col min="2001" max="2001" width="40.81640625" style="2" customWidth="1"/>
    <col min="2002" max="2002" width="10" style="2" customWidth="1"/>
    <col min="2003" max="2004" width="11.453125" style="2" customWidth="1"/>
    <col min="2005" max="2005" width="3.453125" style="2" customWidth="1"/>
    <col min="2006" max="2006" width="12.1796875" style="2" customWidth="1"/>
    <col min="2007" max="2007" width="12.81640625" style="2" customWidth="1"/>
    <col min="2008" max="2008" width="12.1796875" style="2" customWidth="1"/>
    <col min="2009" max="2009" width="0.7265625" style="2" customWidth="1"/>
    <col min="2010" max="2256" width="8.7265625" style="2"/>
    <col min="2257" max="2257" width="40.81640625" style="2" customWidth="1"/>
    <col min="2258" max="2258" width="10" style="2" customWidth="1"/>
    <col min="2259" max="2260" width="11.453125" style="2" customWidth="1"/>
    <col min="2261" max="2261" width="3.453125" style="2" customWidth="1"/>
    <col min="2262" max="2262" width="12.1796875" style="2" customWidth="1"/>
    <col min="2263" max="2263" width="12.81640625" style="2" customWidth="1"/>
    <col min="2264" max="2264" width="12.1796875" style="2" customWidth="1"/>
    <col min="2265" max="2265" width="0.7265625" style="2" customWidth="1"/>
    <col min="2266" max="2512" width="8.7265625" style="2"/>
    <col min="2513" max="2513" width="40.81640625" style="2" customWidth="1"/>
    <col min="2514" max="2514" width="10" style="2" customWidth="1"/>
    <col min="2515" max="2516" width="11.453125" style="2" customWidth="1"/>
    <col min="2517" max="2517" width="3.453125" style="2" customWidth="1"/>
    <col min="2518" max="2518" width="12.1796875" style="2" customWidth="1"/>
    <col min="2519" max="2519" width="12.81640625" style="2" customWidth="1"/>
    <col min="2520" max="2520" width="12.1796875" style="2" customWidth="1"/>
    <col min="2521" max="2521" width="0.7265625" style="2" customWidth="1"/>
    <col min="2522" max="2768" width="8.7265625" style="2"/>
    <col min="2769" max="2769" width="40.81640625" style="2" customWidth="1"/>
    <col min="2770" max="2770" width="10" style="2" customWidth="1"/>
    <col min="2771" max="2772" width="11.453125" style="2" customWidth="1"/>
    <col min="2773" max="2773" width="3.453125" style="2" customWidth="1"/>
    <col min="2774" max="2774" width="12.1796875" style="2" customWidth="1"/>
    <col min="2775" max="2775" width="12.81640625" style="2" customWidth="1"/>
    <col min="2776" max="2776" width="12.1796875" style="2" customWidth="1"/>
    <col min="2777" max="2777" width="0.7265625" style="2" customWidth="1"/>
    <col min="2778" max="3024" width="8.7265625" style="2"/>
    <col min="3025" max="3025" width="40.81640625" style="2" customWidth="1"/>
    <col min="3026" max="3026" width="10" style="2" customWidth="1"/>
    <col min="3027" max="3028" width="11.453125" style="2" customWidth="1"/>
    <col min="3029" max="3029" width="3.453125" style="2" customWidth="1"/>
    <col min="3030" max="3030" width="12.1796875" style="2" customWidth="1"/>
    <col min="3031" max="3031" width="12.81640625" style="2" customWidth="1"/>
    <col min="3032" max="3032" width="12.1796875" style="2" customWidth="1"/>
    <col min="3033" max="3033" width="0.7265625" style="2" customWidth="1"/>
    <col min="3034" max="3280" width="8.7265625" style="2"/>
    <col min="3281" max="3281" width="40.81640625" style="2" customWidth="1"/>
    <col min="3282" max="3282" width="10" style="2" customWidth="1"/>
    <col min="3283" max="3284" width="11.453125" style="2" customWidth="1"/>
    <col min="3285" max="3285" width="3.453125" style="2" customWidth="1"/>
    <col min="3286" max="3286" width="12.1796875" style="2" customWidth="1"/>
    <col min="3287" max="3287" width="12.81640625" style="2" customWidth="1"/>
    <col min="3288" max="3288" width="12.1796875" style="2" customWidth="1"/>
    <col min="3289" max="3289" width="0.7265625" style="2" customWidth="1"/>
    <col min="3290" max="3536" width="8.7265625" style="2"/>
    <col min="3537" max="3537" width="40.81640625" style="2" customWidth="1"/>
    <col min="3538" max="3538" width="10" style="2" customWidth="1"/>
    <col min="3539" max="3540" width="11.453125" style="2" customWidth="1"/>
    <col min="3541" max="3541" width="3.453125" style="2" customWidth="1"/>
    <col min="3542" max="3542" width="12.1796875" style="2" customWidth="1"/>
    <col min="3543" max="3543" width="12.81640625" style="2" customWidth="1"/>
    <col min="3544" max="3544" width="12.1796875" style="2" customWidth="1"/>
    <col min="3545" max="3545" width="0.7265625" style="2" customWidth="1"/>
    <col min="3546" max="3792" width="8.7265625" style="2"/>
    <col min="3793" max="3793" width="40.81640625" style="2" customWidth="1"/>
    <col min="3794" max="3794" width="10" style="2" customWidth="1"/>
    <col min="3795" max="3796" width="11.453125" style="2" customWidth="1"/>
    <col min="3797" max="3797" width="3.453125" style="2" customWidth="1"/>
    <col min="3798" max="3798" width="12.1796875" style="2" customWidth="1"/>
    <col min="3799" max="3799" width="12.81640625" style="2" customWidth="1"/>
    <col min="3800" max="3800" width="12.1796875" style="2" customWidth="1"/>
    <col min="3801" max="3801" width="0.7265625" style="2" customWidth="1"/>
    <col min="3802" max="4048" width="8.7265625" style="2"/>
    <col min="4049" max="4049" width="40.81640625" style="2" customWidth="1"/>
    <col min="4050" max="4050" width="10" style="2" customWidth="1"/>
    <col min="4051" max="4052" width="11.453125" style="2" customWidth="1"/>
    <col min="4053" max="4053" width="3.453125" style="2" customWidth="1"/>
    <col min="4054" max="4054" width="12.1796875" style="2" customWidth="1"/>
    <col min="4055" max="4055" width="12.81640625" style="2" customWidth="1"/>
    <col min="4056" max="4056" width="12.1796875" style="2" customWidth="1"/>
    <col min="4057" max="4057" width="0.7265625" style="2" customWidth="1"/>
    <col min="4058" max="4304" width="8.7265625" style="2"/>
    <col min="4305" max="4305" width="40.81640625" style="2" customWidth="1"/>
    <col min="4306" max="4306" width="10" style="2" customWidth="1"/>
    <col min="4307" max="4308" width="11.453125" style="2" customWidth="1"/>
    <col min="4309" max="4309" width="3.453125" style="2" customWidth="1"/>
    <col min="4310" max="4310" width="12.1796875" style="2" customWidth="1"/>
    <col min="4311" max="4311" width="12.81640625" style="2" customWidth="1"/>
    <col min="4312" max="4312" width="12.1796875" style="2" customWidth="1"/>
    <col min="4313" max="4313" width="0.7265625" style="2" customWidth="1"/>
    <col min="4314" max="4560" width="8.7265625" style="2"/>
    <col min="4561" max="4561" width="40.81640625" style="2" customWidth="1"/>
    <col min="4562" max="4562" width="10" style="2" customWidth="1"/>
    <col min="4563" max="4564" width="11.453125" style="2" customWidth="1"/>
    <col min="4565" max="4565" width="3.453125" style="2" customWidth="1"/>
    <col min="4566" max="4566" width="12.1796875" style="2" customWidth="1"/>
    <col min="4567" max="4567" width="12.81640625" style="2" customWidth="1"/>
    <col min="4568" max="4568" width="12.1796875" style="2" customWidth="1"/>
    <col min="4569" max="4569" width="0.7265625" style="2" customWidth="1"/>
    <col min="4570" max="4816" width="8.7265625" style="2"/>
    <col min="4817" max="4817" width="40.81640625" style="2" customWidth="1"/>
    <col min="4818" max="4818" width="10" style="2" customWidth="1"/>
    <col min="4819" max="4820" width="11.453125" style="2" customWidth="1"/>
    <col min="4821" max="4821" width="3.453125" style="2" customWidth="1"/>
    <col min="4822" max="4822" width="12.1796875" style="2" customWidth="1"/>
    <col min="4823" max="4823" width="12.81640625" style="2" customWidth="1"/>
    <col min="4824" max="4824" width="12.1796875" style="2" customWidth="1"/>
    <col min="4825" max="4825" width="0.7265625" style="2" customWidth="1"/>
    <col min="4826" max="5072" width="8.7265625" style="2"/>
    <col min="5073" max="5073" width="40.81640625" style="2" customWidth="1"/>
    <col min="5074" max="5074" width="10" style="2" customWidth="1"/>
    <col min="5075" max="5076" width="11.453125" style="2" customWidth="1"/>
    <col min="5077" max="5077" width="3.453125" style="2" customWidth="1"/>
    <col min="5078" max="5078" width="12.1796875" style="2" customWidth="1"/>
    <col min="5079" max="5079" width="12.81640625" style="2" customWidth="1"/>
    <col min="5080" max="5080" width="12.1796875" style="2" customWidth="1"/>
    <col min="5081" max="5081" width="0.7265625" style="2" customWidth="1"/>
    <col min="5082" max="5328" width="8.7265625" style="2"/>
    <col min="5329" max="5329" width="40.81640625" style="2" customWidth="1"/>
    <col min="5330" max="5330" width="10" style="2" customWidth="1"/>
    <col min="5331" max="5332" width="11.453125" style="2" customWidth="1"/>
    <col min="5333" max="5333" width="3.453125" style="2" customWidth="1"/>
    <col min="5334" max="5334" width="12.1796875" style="2" customWidth="1"/>
    <col min="5335" max="5335" width="12.81640625" style="2" customWidth="1"/>
    <col min="5336" max="5336" width="12.1796875" style="2" customWidth="1"/>
    <col min="5337" max="5337" width="0.7265625" style="2" customWidth="1"/>
    <col min="5338" max="5584" width="8.7265625" style="2"/>
    <col min="5585" max="5585" width="40.81640625" style="2" customWidth="1"/>
    <col min="5586" max="5586" width="10" style="2" customWidth="1"/>
    <col min="5587" max="5588" width="11.453125" style="2" customWidth="1"/>
    <col min="5589" max="5589" width="3.453125" style="2" customWidth="1"/>
    <col min="5590" max="5590" width="12.1796875" style="2" customWidth="1"/>
    <col min="5591" max="5591" width="12.81640625" style="2" customWidth="1"/>
    <col min="5592" max="5592" width="12.1796875" style="2" customWidth="1"/>
    <col min="5593" max="5593" width="0.7265625" style="2" customWidth="1"/>
    <col min="5594" max="5840" width="8.7265625" style="2"/>
    <col min="5841" max="5841" width="40.81640625" style="2" customWidth="1"/>
    <col min="5842" max="5842" width="10" style="2" customWidth="1"/>
    <col min="5843" max="5844" width="11.453125" style="2" customWidth="1"/>
    <col min="5845" max="5845" width="3.453125" style="2" customWidth="1"/>
    <col min="5846" max="5846" width="12.1796875" style="2" customWidth="1"/>
    <col min="5847" max="5847" width="12.81640625" style="2" customWidth="1"/>
    <col min="5848" max="5848" width="12.1796875" style="2" customWidth="1"/>
    <col min="5849" max="5849" width="0.7265625" style="2" customWidth="1"/>
    <col min="5850" max="6096" width="8.7265625" style="2"/>
    <col min="6097" max="6097" width="40.81640625" style="2" customWidth="1"/>
    <col min="6098" max="6098" width="10" style="2" customWidth="1"/>
    <col min="6099" max="6100" width="11.453125" style="2" customWidth="1"/>
    <col min="6101" max="6101" width="3.453125" style="2" customWidth="1"/>
    <col min="6102" max="6102" width="12.1796875" style="2" customWidth="1"/>
    <col min="6103" max="6103" width="12.81640625" style="2" customWidth="1"/>
    <col min="6104" max="6104" width="12.1796875" style="2" customWidth="1"/>
    <col min="6105" max="6105" width="0.7265625" style="2" customWidth="1"/>
    <col min="6106" max="6352" width="8.7265625" style="2"/>
    <col min="6353" max="6353" width="40.81640625" style="2" customWidth="1"/>
    <col min="6354" max="6354" width="10" style="2" customWidth="1"/>
    <col min="6355" max="6356" width="11.453125" style="2" customWidth="1"/>
    <col min="6357" max="6357" width="3.453125" style="2" customWidth="1"/>
    <col min="6358" max="6358" width="12.1796875" style="2" customWidth="1"/>
    <col min="6359" max="6359" width="12.81640625" style="2" customWidth="1"/>
    <col min="6360" max="6360" width="12.1796875" style="2" customWidth="1"/>
    <col min="6361" max="6361" width="0.7265625" style="2" customWidth="1"/>
    <col min="6362" max="6608" width="8.7265625" style="2"/>
    <col min="6609" max="6609" width="40.81640625" style="2" customWidth="1"/>
    <col min="6610" max="6610" width="10" style="2" customWidth="1"/>
    <col min="6611" max="6612" width="11.453125" style="2" customWidth="1"/>
    <col min="6613" max="6613" width="3.453125" style="2" customWidth="1"/>
    <col min="6614" max="6614" width="12.1796875" style="2" customWidth="1"/>
    <col min="6615" max="6615" width="12.81640625" style="2" customWidth="1"/>
    <col min="6616" max="6616" width="12.1796875" style="2" customWidth="1"/>
    <col min="6617" max="6617" width="0.7265625" style="2" customWidth="1"/>
    <col min="6618" max="6864" width="8.7265625" style="2"/>
    <col min="6865" max="6865" width="40.81640625" style="2" customWidth="1"/>
    <col min="6866" max="6866" width="10" style="2" customWidth="1"/>
    <col min="6867" max="6868" width="11.453125" style="2" customWidth="1"/>
    <col min="6869" max="6869" width="3.453125" style="2" customWidth="1"/>
    <col min="6870" max="6870" width="12.1796875" style="2" customWidth="1"/>
    <col min="6871" max="6871" width="12.81640625" style="2" customWidth="1"/>
    <col min="6872" max="6872" width="12.1796875" style="2" customWidth="1"/>
    <col min="6873" max="6873" width="0.7265625" style="2" customWidth="1"/>
    <col min="6874" max="7120" width="8.7265625" style="2"/>
    <col min="7121" max="7121" width="40.81640625" style="2" customWidth="1"/>
    <col min="7122" max="7122" width="10" style="2" customWidth="1"/>
    <col min="7123" max="7124" width="11.453125" style="2" customWidth="1"/>
    <col min="7125" max="7125" width="3.453125" style="2" customWidth="1"/>
    <col min="7126" max="7126" width="12.1796875" style="2" customWidth="1"/>
    <col min="7127" max="7127" width="12.81640625" style="2" customWidth="1"/>
    <col min="7128" max="7128" width="12.1796875" style="2" customWidth="1"/>
    <col min="7129" max="7129" width="0.7265625" style="2" customWidth="1"/>
    <col min="7130" max="7376" width="8.7265625" style="2"/>
    <col min="7377" max="7377" width="40.81640625" style="2" customWidth="1"/>
    <col min="7378" max="7378" width="10" style="2" customWidth="1"/>
    <col min="7379" max="7380" width="11.453125" style="2" customWidth="1"/>
    <col min="7381" max="7381" width="3.453125" style="2" customWidth="1"/>
    <col min="7382" max="7382" width="12.1796875" style="2" customWidth="1"/>
    <col min="7383" max="7383" width="12.81640625" style="2" customWidth="1"/>
    <col min="7384" max="7384" width="12.1796875" style="2" customWidth="1"/>
    <col min="7385" max="7385" width="0.7265625" style="2" customWidth="1"/>
    <col min="7386" max="7632" width="8.7265625" style="2"/>
    <col min="7633" max="7633" width="40.81640625" style="2" customWidth="1"/>
    <col min="7634" max="7634" width="10" style="2" customWidth="1"/>
    <col min="7635" max="7636" width="11.453125" style="2" customWidth="1"/>
    <col min="7637" max="7637" width="3.453125" style="2" customWidth="1"/>
    <col min="7638" max="7638" width="12.1796875" style="2" customWidth="1"/>
    <col min="7639" max="7639" width="12.81640625" style="2" customWidth="1"/>
    <col min="7640" max="7640" width="12.1796875" style="2" customWidth="1"/>
    <col min="7641" max="7641" width="0.7265625" style="2" customWidth="1"/>
    <col min="7642" max="7888" width="8.7265625" style="2"/>
    <col min="7889" max="7889" width="40.81640625" style="2" customWidth="1"/>
    <col min="7890" max="7890" width="10" style="2" customWidth="1"/>
    <col min="7891" max="7892" width="11.453125" style="2" customWidth="1"/>
    <col min="7893" max="7893" width="3.453125" style="2" customWidth="1"/>
    <col min="7894" max="7894" width="12.1796875" style="2" customWidth="1"/>
    <col min="7895" max="7895" width="12.81640625" style="2" customWidth="1"/>
    <col min="7896" max="7896" width="12.1796875" style="2" customWidth="1"/>
    <col min="7897" max="7897" width="0.7265625" style="2" customWidth="1"/>
    <col min="7898" max="8144" width="8.7265625" style="2"/>
    <col min="8145" max="8145" width="40.81640625" style="2" customWidth="1"/>
    <col min="8146" max="8146" width="10" style="2" customWidth="1"/>
    <col min="8147" max="8148" width="11.453125" style="2" customWidth="1"/>
    <col min="8149" max="8149" width="3.453125" style="2" customWidth="1"/>
    <col min="8150" max="8150" width="12.1796875" style="2" customWidth="1"/>
    <col min="8151" max="8151" width="12.81640625" style="2" customWidth="1"/>
    <col min="8152" max="8152" width="12.1796875" style="2" customWidth="1"/>
    <col min="8153" max="8153" width="0.7265625" style="2" customWidth="1"/>
    <col min="8154" max="8400" width="8.7265625" style="2"/>
    <col min="8401" max="8401" width="40.81640625" style="2" customWidth="1"/>
    <col min="8402" max="8402" width="10" style="2" customWidth="1"/>
    <col min="8403" max="8404" width="11.453125" style="2" customWidth="1"/>
    <col min="8405" max="8405" width="3.453125" style="2" customWidth="1"/>
    <col min="8406" max="8406" width="12.1796875" style="2" customWidth="1"/>
    <col min="8407" max="8407" width="12.81640625" style="2" customWidth="1"/>
    <col min="8408" max="8408" width="12.1796875" style="2" customWidth="1"/>
    <col min="8409" max="8409" width="0.7265625" style="2" customWidth="1"/>
    <col min="8410" max="8656" width="8.7265625" style="2"/>
    <col min="8657" max="8657" width="40.81640625" style="2" customWidth="1"/>
    <col min="8658" max="8658" width="10" style="2" customWidth="1"/>
    <col min="8659" max="8660" width="11.453125" style="2" customWidth="1"/>
    <col min="8661" max="8661" width="3.453125" style="2" customWidth="1"/>
    <col min="8662" max="8662" width="12.1796875" style="2" customWidth="1"/>
    <col min="8663" max="8663" width="12.81640625" style="2" customWidth="1"/>
    <col min="8664" max="8664" width="12.1796875" style="2" customWidth="1"/>
    <col min="8665" max="8665" width="0.7265625" style="2" customWidth="1"/>
    <col min="8666" max="8912" width="8.7265625" style="2"/>
    <col min="8913" max="8913" width="40.81640625" style="2" customWidth="1"/>
    <col min="8914" max="8914" width="10" style="2" customWidth="1"/>
    <col min="8915" max="8916" width="11.453125" style="2" customWidth="1"/>
    <col min="8917" max="8917" width="3.453125" style="2" customWidth="1"/>
    <col min="8918" max="8918" width="12.1796875" style="2" customWidth="1"/>
    <col min="8919" max="8919" width="12.81640625" style="2" customWidth="1"/>
    <col min="8920" max="8920" width="12.1796875" style="2" customWidth="1"/>
    <col min="8921" max="8921" width="0.7265625" style="2" customWidth="1"/>
    <col min="8922" max="9168" width="8.7265625" style="2"/>
    <col min="9169" max="9169" width="40.81640625" style="2" customWidth="1"/>
    <col min="9170" max="9170" width="10" style="2" customWidth="1"/>
    <col min="9171" max="9172" width="11.453125" style="2" customWidth="1"/>
    <col min="9173" max="9173" width="3.453125" style="2" customWidth="1"/>
    <col min="9174" max="9174" width="12.1796875" style="2" customWidth="1"/>
    <col min="9175" max="9175" width="12.81640625" style="2" customWidth="1"/>
    <col min="9176" max="9176" width="12.1796875" style="2" customWidth="1"/>
    <col min="9177" max="9177" width="0.7265625" style="2" customWidth="1"/>
    <col min="9178" max="9424" width="8.7265625" style="2"/>
    <col min="9425" max="9425" width="40.81640625" style="2" customWidth="1"/>
    <col min="9426" max="9426" width="10" style="2" customWidth="1"/>
    <col min="9427" max="9428" width="11.453125" style="2" customWidth="1"/>
    <col min="9429" max="9429" width="3.453125" style="2" customWidth="1"/>
    <col min="9430" max="9430" width="12.1796875" style="2" customWidth="1"/>
    <col min="9431" max="9431" width="12.81640625" style="2" customWidth="1"/>
    <col min="9432" max="9432" width="12.1796875" style="2" customWidth="1"/>
    <col min="9433" max="9433" width="0.7265625" style="2" customWidth="1"/>
    <col min="9434" max="9680" width="8.7265625" style="2"/>
    <col min="9681" max="9681" width="40.81640625" style="2" customWidth="1"/>
    <col min="9682" max="9682" width="10" style="2" customWidth="1"/>
    <col min="9683" max="9684" width="11.453125" style="2" customWidth="1"/>
    <col min="9685" max="9685" width="3.453125" style="2" customWidth="1"/>
    <col min="9686" max="9686" width="12.1796875" style="2" customWidth="1"/>
    <col min="9687" max="9687" width="12.81640625" style="2" customWidth="1"/>
    <col min="9688" max="9688" width="12.1796875" style="2" customWidth="1"/>
    <col min="9689" max="9689" width="0.7265625" style="2" customWidth="1"/>
    <col min="9690" max="9936" width="8.7265625" style="2"/>
    <col min="9937" max="9937" width="40.81640625" style="2" customWidth="1"/>
    <col min="9938" max="9938" width="10" style="2" customWidth="1"/>
    <col min="9939" max="9940" width="11.453125" style="2" customWidth="1"/>
    <col min="9941" max="9941" width="3.453125" style="2" customWidth="1"/>
    <col min="9942" max="9942" width="12.1796875" style="2" customWidth="1"/>
    <col min="9943" max="9943" width="12.81640625" style="2" customWidth="1"/>
    <col min="9944" max="9944" width="12.1796875" style="2" customWidth="1"/>
    <col min="9945" max="9945" width="0.7265625" style="2" customWidth="1"/>
    <col min="9946" max="10192" width="8.7265625" style="2"/>
    <col min="10193" max="10193" width="40.81640625" style="2" customWidth="1"/>
    <col min="10194" max="10194" width="10" style="2" customWidth="1"/>
    <col min="10195" max="10196" width="11.453125" style="2" customWidth="1"/>
    <col min="10197" max="10197" width="3.453125" style="2" customWidth="1"/>
    <col min="10198" max="10198" width="12.1796875" style="2" customWidth="1"/>
    <col min="10199" max="10199" width="12.81640625" style="2" customWidth="1"/>
    <col min="10200" max="10200" width="12.1796875" style="2" customWidth="1"/>
    <col min="10201" max="10201" width="0.7265625" style="2" customWidth="1"/>
    <col min="10202" max="10448" width="8.7265625" style="2"/>
    <col min="10449" max="10449" width="40.81640625" style="2" customWidth="1"/>
    <col min="10450" max="10450" width="10" style="2" customWidth="1"/>
    <col min="10451" max="10452" width="11.453125" style="2" customWidth="1"/>
    <col min="10453" max="10453" width="3.453125" style="2" customWidth="1"/>
    <col min="10454" max="10454" width="12.1796875" style="2" customWidth="1"/>
    <col min="10455" max="10455" width="12.81640625" style="2" customWidth="1"/>
    <col min="10456" max="10456" width="12.1796875" style="2" customWidth="1"/>
    <col min="10457" max="10457" width="0.7265625" style="2" customWidth="1"/>
    <col min="10458" max="10704" width="8.7265625" style="2"/>
    <col min="10705" max="10705" width="40.81640625" style="2" customWidth="1"/>
    <col min="10706" max="10706" width="10" style="2" customWidth="1"/>
    <col min="10707" max="10708" width="11.453125" style="2" customWidth="1"/>
    <col min="10709" max="10709" width="3.453125" style="2" customWidth="1"/>
    <col min="10710" max="10710" width="12.1796875" style="2" customWidth="1"/>
    <col min="10711" max="10711" width="12.81640625" style="2" customWidth="1"/>
    <col min="10712" max="10712" width="12.1796875" style="2" customWidth="1"/>
    <col min="10713" max="10713" width="0.7265625" style="2" customWidth="1"/>
    <col min="10714" max="10960" width="8.7265625" style="2"/>
    <col min="10961" max="10961" width="40.81640625" style="2" customWidth="1"/>
    <col min="10962" max="10962" width="10" style="2" customWidth="1"/>
    <col min="10963" max="10964" width="11.453125" style="2" customWidth="1"/>
    <col min="10965" max="10965" width="3.453125" style="2" customWidth="1"/>
    <col min="10966" max="10966" width="12.1796875" style="2" customWidth="1"/>
    <col min="10967" max="10967" width="12.81640625" style="2" customWidth="1"/>
    <col min="10968" max="10968" width="12.1796875" style="2" customWidth="1"/>
    <col min="10969" max="10969" width="0.7265625" style="2" customWidth="1"/>
    <col min="10970" max="11216" width="8.7265625" style="2"/>
    <col min="11217" max="11217" width="40.81640625" style="2" customWidth="1"/>
    <col min="11218" max="11218" width="10" style="2" customWidth="1"/>
    <col min="11219" max="11220" width="11.453125" style="2" customWidth="1"/>
    <col min="11221" max="11221" width="3.453125" style="2" customWidth="1"/>
    <col min="11222" max="11222" width="12.1796875" style="2" customWidth="1"/>
    <col min="11223" max="11223" width="12.81640625" style="2" customWidth="1"/>
    <col min="11224" max="11224" width="12.1796875" style="2" customWidth="1"/>
    <col min="11225" max="11225" width="0.7265625" style="2" customWidth="1"/>
    <col min="11226" max="11472" width="8.7265625" style="2"/>
    <col min="11473" max="11473" width="40.81640625" style="2" customWidth="1"/>
    <col min="11474" max="11474" width="10" style="2" customWidth="1"/>
    <col min="11475" max="11476" width="11.453125" style="2" customWidth="1"/>
    <col min="11477" max="11477" width="3.453125" style="2" customWidth="1"/>
    <col min="11478" max="11478" width="12.1796875" style="2" customWidth="1"/>
    <col min="11479" max="11479" width="12.81640625" style="2" customWidth="1"/>
    <col min="11480" max="11480" width="12.1796875" style="2" customWidth="1"/>
    <col min="11481" max="11481" width="0.7265625" style="2" customWidth="1"/>
    <col min="11482" max="11728" width="8.7265625" style="2"/>
    <col min="11729" max="11729" width="40.81640625" style="2" customWidth="1"/>
    <col min="11730" max="11730" width="10" style="2" customWidth="1"/>
    <col min="11731" max="11732" width="11.453125" style="2" customWidth="1"/>
    <col min="11733" max="11733" width="3.453125" style="2" customWidth="1"/>
    <col min="11734" max="11734" width="12.1796875" style="2" customWidth="1"/>
    <col min="11735" max="11735" width="12.81640625" style="2" customWidth="1"/>
    <col min="11736" max="11736" width="12.1796875" style="2" customWidth="1"/>
    <col min="11737" max="11737" width="0.7265625" style="2" customWidth="1"/>
    <col min="11738" max="11984" width="8.7265625" style="2"/>
    <col min="11985" max="11985" width="40.81640625" style="2" customWidth="1"/>
    <col min="11986" max="11986" width="10" style="2" customWidth="1"/>
    <col min="11987" max="11988" width="11.453125" style="2" customWidth="1"/>
    <col min="11989" max="11989" width="3.453125" style="2" customWidth="1"/>
    <col min="11990" max="11990" width="12.1796875" style="2" customWidth="1"/>
    <col min="11991" max="11991" width="12.81640625" style="2" customWidth="1"/>
    <col min="11992" max="11992" width="12.1796875" style="2" customWidth="1"/>
    <col min="11993" max="11993" width="0.7265625" style="2" customWidth="1"/>
    <col min="11994" max="12240" width="8.7265625" style="2"/>
    <col min="12241" max="12241" width="40.81640625" style="2" customWidth="1"/>
    <col min="12242" max="12242" width="10" style="2" customWidth="1"/>
    <col min="12243" max="12244" width="11.453125" style="2" customWidth="1"/>
    <col min="12245" max="12245" width="3.453125" style="2" customWidth="1"/>
    <col min="12246" max="12246" width="12.1796875" style="2" customWidth="1"/>
    <col min="12247" max="12247" width="12.81640625" style="2" customWidth="1"/>
    <col min="12248" max="12248" width="12.1796875" style="2" customWidth="1"/>
    <col min="12249" max="12249" width="0.7265625" style="2" customWidth="1"/>
    <col min="12250" max="12496" width="8.7265625" style="2"/>
    <col min="12497" max="12497" width="40.81640625" style="2" customWidth="1"/>
    <col min="12498" max="12498" width="10" style="2" customWidth="1"/>
    <col min="12499" max="12500" width="11.453125" style="2" customWidth="1"/>
    <col min="12501" max="12501" width="3.453125" style="2" customWidth="1"/>
    <col min="12502" max="12502" width="12.1796875" style="2" customWidth="1"/>
    <col min="12503" max="12503" width="12.81640625" style="2" customWidth="1"/>
    <col min="12504" max="12504" width="12.1796875" style="2" customWidth="1"/>
    <col min="12505" max="12505" width="0.7265625" style="2" customWidth="1"/>
    <col min="12506" max="12752" width="8.7265625" style="2"/>
    <col min="12753" max="12753" width="40.81640625" style="2" customWidth="1"/>
    <col min="12754" max="12754" width="10" style="2" customWidth="1"/>
    <col min="12755" max="12756" width="11.453125" style="2" customWidth="1"/>
    <col min="12757" max="12757" width="3.453125" style="2" customWidth="1"/>
    <col min="12758" max="12758" width="12.1796875" style="2" customWidth="1"/>
    <col min="12759" max="12759" width="12.81640625" style="2" customWidth="1"/>
    <col min="12760" max="12760" width="12.1796875" style="2" customWidth="1"/>
    <col min="12761" max="12761" width="0.7265625" style="2" customWidth="1"/>
    <col min="12762" max="13008" width="8.7265625" style="2"/>
    <col min="13009" max="13009" width="40.81640625" style="2" customWidth="1"/>
    <col min="13010" max="13010" width="10" style="2" customWidth="1"/>
    <col min="13011" max="13012" width="11.453125" style="2" customWidth="1"/>
    <col min="13013" max="13013" width="3.453125" style="2" customWidth="1"/>
    <col min="13014" max="13014" width="12.1796875" style="2" customWidth="1"/>
    <col min="13015" max="13015" width="12.81640625" style="2" customWidth="1"/>
    <col min="13016" max="13016" width="12.1796875" style="2" customWidth="1"/>
    <col min="13017" max="13017" width="0.7265625" style="2" customWidth="1"/>
    <col min="13018" max="13264" width="8.7265625" style="2"/>
    <col min="13265" max="13265" width="40.81640625" style="2" customWidth="1"/>
    <col min="13266" max="13266" width="10" style="2" customWidth="1"/>
    <col min="13267" max="13268" width="11.453125" style="2" customWidth="1"/>
    <col min="13269" max="13269" width="3.453125" style="2" customWidth="1"/>
    <col min="13270" max="13270" width="12.1796875" style="2" customWidth="1"/>
    <col min="13271" max="13271" width="12.81640625" style="2" customWidth="1"/>
    <col min="13272" max="13272" width="12.1796875" style="2" customWidth="1"/>
    <col min="13273" max="13273" width="0.7265625" style="2" customWidth="1"/>
    <col min="13274" max="13520" width="8.7265625" style="2"/>
    <col min="13521" max="13521" width="40.81640625" style="2" customWidth="1"/>
    <col min="13522" max="13522" width="10" style="2" customWidth="1"/>
    <col min="13523" max="13524" width="11.453125" style="2" customWidth="1"/>
    <col min="13525" max="13525" width="3.453125" style="2" customWidth="1"/>
    <col min="13526" max="13526" width="12.1796875" style="2" customWidth="1"/>
    <col min="13527" max="13527" width="12.81640625" style="2" customWidth="1"/>
    <col min="13528" max="13528" width="12.1796875" style="2" customWidth="1"/>
    <col min="13529" max="13529" width="0.7265625" style="2" customWidth="1"/>
    <col min="13530" max="13776" width="8.7265625" style="2"/>
    <col min="13777" max="13777" width="40.81640625" style="2" customWidth="1"/>
    <col min="13778" max="13778" width="10" style="2" customWidth="1"/>
    <col min="13779" max="13780" width="11.453125" style="2" customWidth="1"/>
    <col min="13781" max="13781" width="3.453125" style="2" customWidth="1"/>
    <col min="13782" max="13782" width="12.1796875" style="2" customWidth="1"/>
    <col min="13783" max="13783" width="12.81640625" style="2" customWidth="1"/>
    <col min="13784" max="13784" width="12.1796875" style="2" customWidth="1"/>
    <col min="13785" max="13785" width="0.7265625" style="2" customWidth="1"/>
    <col min="13786" max="14032" width="8.7265625" style="2"/>
    <col min="14033" max="14033" width="40.81640625" style="2" customWidth="1"/>
    <col min="14034" max="14034" width="10" style="2" customWidth="1"/>
    <col min="14035" max="14036" width="11.453125" style="2" customWidth="1"/>
    <col min="14037" max="14037" width="3.453125" style="2" customWidth="1"/>
    <col min="14038" max="14038" width="12.1796875" style="2" customWidth="1"/>
    <col min="14039" max="14039" width="12.81640625" style="2" customWidth="1"/>
    <col min="14040" max="14040" width="12.1796875" style="2" customWidth="1"/>
    <col min="14041" max="14041" width="0.7265625" style="2" customWidth="1"/>
    <col min="14042" max="14288" width="8.7265625" style="2"/>
    <col min="14289" max="14289" width="40.81640625" style="2" customWidth="1"/>
    <col min="14290" max="14290" width="10" style="2" customWidth="1"/>
    <col min="14291" max="14292" width="11.453125" style="2" customWidth="1"/>
    <col min="14293" max="14293" width="3.453125" style="2" customWidth="1"/>
    <col min="14294" max="14294" width="12.1796875" style="2" customWidth="1"/>
    <col min="14295" max="14295" width="12.81640625" style="2" customWidth="1"/>
    <col min="14296" max="14296" width="12.1796875" style="2" customWidth="1"/>
    <col min="14297" max="14297" width="0.7265625" style="2" customWidth="1"/>
    <col min="14298" max="14544" width="8.7265625" style="2"/>
    <col min="14545" max="14545" width="40.81640625" style="2" customWidth="1"/>
    <col min="14546" max="14546" width="10" style="2" customWidth="1"/>
    <col min="14547" max="14548" width="11.453125" style="2" customWidth="1"/>
    <col min="14549" max="14549" width="3.453125" style="2" customWidth="1"/>
    <col min="14550" max="14550" width="12.1796875" style="2" customWidth="1"/>
    <col min="14551" max="14551" width="12.81640625" style="2" customWidth="1"/>
    <col min="14552" max="14552" width="12.1796875" style="2" customWidth="1"/>
    <col min="14553" max="14553" width="0.7265625" style="2" customWidth="1"/>
    <col min="14554" max="14800" width="8.7265625" style="2"/>
    <col min="14801" max="14801" width="40.81640625" style="2" customWidth="1"/>
    <col min="14802" max="14802" width="10" style="2" customWidth="1"/>
    <col min="14803" max="14804" width="11.453125" style="2" customWidth="1"/>
    <col min="14805" max="14805" width="3.453125" style="2" customWidth="1"/>
    <col min="14806" max="14806" width="12.1796875" style="2" customWidth="1"/>
    <col min="14807" max="14807" width="12.81640625" style="2" customWidth="1"/>
    <col min="14808" max="14808" width="12.1796875" style="2" customWidth="1"/>
    <col min="14809" max="14809" width="0.7265625" style="2" customWidth="1"/>
    <col min="14810" max="15056" width="8.7265625" style="2"/>
    <col min="15057" max="15057" width="40.81640625" style="2" customWidth="1"/>
    <col min="15058" max="15058" width="10" style="2" customWidth="1"/>
    <col min="15059" max="15060" width="11.453125" style="2" customWidth="1"/>
    <col min="15061" max="15061" width="3.453125" style="2" customWidth="1"/>
    <col min="15062" max="15062" width="12.1796875" style="2" customWidth="1"/>
    <col min="15063" max="15063" width="12.81640625" style="2" customWidth="1"/>
    <col min="15064" max="15064" width="12.1796875" style="2" customWidth="1"/>
    <col min="15065" max="15065" width="0.7265625" style="2" customWidth="1"/>
    <col min="15066" max="15312" width="8.7265625" style="2"/>
    <col min="15313" max="15313" width="40.81640625" style="2" customWidth="1"/>
    <col min="15314" max="15314" width="10" style="2" customWidth="1"/>
    <col min="15315" max="15316" width="11.453125" style="2" customWidth="1"/>
    <col min="15317" max="15317" width="3.453125" style="2" customWidth="1"/>
    <col min="15318" max="15318" width="12.1796875" style="2" customWidth="1"/>
    <col min="15319" max="15319" width="12.81640625" style="2" customWidth="1"/>
    <col min="15320" max="15320" width="12.1796875" style="2" customWidth="1"/>
    <col min="15321" max="15321" width="0.7265625" style="2" customWidth="1"/>
    <col min="15322" max="15568" width="8.7265625" style="2"/>
    <col min="15569" max="15569" width="40.81640625" style="2" customWidth="1"/>
    <col min="15570" max="15570" width="10" style="2" customWidth="1"/>
    <col min="15571" max="15572" width="11.453125" style="2" customWidth="1"/>
    <col min="15573" max="15573" width="3.453125" style="2" customWidth="1"/>
    <col min="15574" max="15574" width="12.1796875" style="2" customWidth="1"/>
    <col min="15575" max="15575" width="12.81640625" style="2" customWidth="1"/>
    <col min="15576" max="15576" width="12.1796875" style="2" customWidth="1"/>
    <col min="15577" max="15577" width="0.7265625" style="2" customWidth="1"/>
    <col min="15578" max="15824" width="8.7265625" style="2"/>
    <col min="15825" max="15825" width="40.81640625" style="2" customWidth="1"/>
    <col min="15826" max="15826" width="10" style="2" customWidth="1"/>
    <col min="15827" max="15828" width="11.453125" style="2" customWidth="1"/>
    <col min="15829" max="15829" width="3.453125" style="2" customWidth="1"/>
    <col min="15830" max="15830" width="12.1796875" style="2" customWidth="1"/>
    <col min="15831" max="15831" width="12.81640625" style="2" customWidth="1"/>
    <col min="15832" max="15832" width="12.1796875" style="2" customWidth="1"/>
    <col min="15833" max="15833" width="0.7265625" style="2" customWidth="1"/>
    <col min="15834" max="16080" width="8.7265625" style="2"/>
    <col min="16081" max="16081" width="40.81640625" style="2" customWidth="1"/>
    <col min="16082" max="16082" width="10" style="2" customWidth="1"/>
    <col min="16083" max="16084" width="11.453125" style="2" customWidth="1"/>
    <col min="16085" max="16085" width="3.453125" style="2" customWidth="1"/>
    <col min="16086" max="16086" width="12.1796875" style="2" customWidth="1"/>
    <col min="16087" max="16087" width="12.81640625" style="2" customWidth="1"/>
    <col min="16088" max="16088" width="12.1796875" style="2" customWidth="1"/>
    <col min="16089" max="16089" width="0.7265625" style="2" customWidth="1"/>
    <col min="16090" max="16384" width="8.7265625" style="2"/>
  </cols>
  <sheetData>
    <row r="2" spans="2:8" ht="36.65" customHeight="1" x14ac:dyDescent="0.35">
      <c r="B2" s="610" t="s">
        <v>80</v>
      </c>
      <c r="C2" s="610"/>
      <c r="D2" s="610"/>
      <c r="E2" s="1"/>
    </row>
    <row r="3" spans="2:8" ht="14.25" customHeight="1" x14ac:dyDescent="0.25">
      <c r="B3" s="3"/>
      <c r="C3" s="3"/>
      <c r="D3" s="3"/>
      <c r="E3" s="3"/>
      <c r="F3" s="3"/>
      <c r="G3" s="3"/>
      <c r="H3" s="3"/>
    </row>
    <row r="4" spans="2:8" ht="14.25" customHeight="1" x14ac:dyDescent="0.3">
      <c r="B4" s="37" t="s">
        <v>81</v>
      </c>
      <c r="C4" s="3"/>
      <c r="D4" s="3"/>
      <c r="E4" s="3"/>
      <c r="F4" s="3"/>
      <c r="G4" s="3"/>
      <c r="H4" s="3"/>
    </row>
    <row r="5" spans="2:8" ht="14.25" customHeight="1" x14ac:dyDescent="0.3">
      <c r="B5" s="351"/>
      <c r="C5" s="298" t="s">
        <v>53</v>
      </c>
      <c r="D5" s="298" t="s">
        <v>63</v>
      </c>
      <c r="E5" s="6"/>
      <c r="F5" s="350"/>
      <c r="G5" s="350"/>
      <c r="H5" s="350"/>
    </row>
    <row r="6" spans="2:8" ht="14.25" customHeight="1" x14ac:dyDescent="0.3">
      <c r="D6" s="7" t="s">
        <v>82</v>
      </c>
    </row>
    <row r="7" spans="2:8" ht="14.25" customHeight="1" x14ac:dyDescent="0.3">
      <c r="D7" s="7"/>
    </row>
    <row r="8" spans="2:8" ht="14.25" customHeight="1" x14ac:dyDescent="0.3">
      <c r="B8" s="58" t="s">
        <v>83</v>
      </c>
      <c r="C8" s="561">
        <v>4058.6967223963702</v>
      </c>
      <c r="D8" s="291">
        <v>4026.392103927767</v>
      </c>
      <c r="F8" s="13"/>
      <c r="G8" s="13"/>
      <c r="H8" s="13"/>
    </row>
    <row r="9" spans="2:8" ht="14.25" customHeight="1" x14ac:dyDescent="0.3">
      <c r="B9" s="58"/>
      <c r="C9" s="217"/>
      <c r="D9" s="291"/>
      <c r="F9" s="13"/>
      <c r="G9" s="13"/>
      <c r="H9" s="13"/>
    </row>
    <row r="10" spans="2:8" ht="14.25" customHeight="1" x14ac:dyDescent="0.25">
      <c r="B10" s="10" t="s">
        <v>84</v>
      </c>
      <c r="C10" s="216">
        <v>6573.6253839638002</v>
      </c>
      <c r="D10" s="290">
        <v>6303.0689578638576</v>
      </c>
      <c r="F10" s="13"/>
      <c r="G10" s="13"/>
      <c r="H10" s="13"/>
    </row>
    <row r="11" spans="2:8" s="20" customFormat="1" ht="14.25" customHeight="1" x14ac:dyDescent="0.3">
      <c r="B11" s="10" t="s">
        <v>85</v>
      </c>
      <c r="C11" s="216">
        <v>5436.9667563580679</v>
      </c>
      <c r="D11" s="290">
        <v>6313.9628155306145</v>
      </c>
      <c r="F11" s="18"/>
      <c r="G11" s="18"/>
      <c r="H11" s="17"/>
    </row>
    <row r="12" spans="2:8" ht="14.25" customHeight="1" x14ac:dyDescent="0.3">
      <c r="B12" s="58" t="s">
        <v>86</v>
      </c>
      <c r="C12" s="217">
        <v>12010.592140321905</v>
      </c>
      <c r="D12" s="291">
        <v>12617.031773394443</v>
      </c>
    </row>
    <row r="13" spans="2:8" ht="14.25" customHeight="1" x14ac:dyDescent="0.3">
      <c r="B13" s="58"/>
      <c r="C13" s="217"/>
      <c r="D13" s="291"/>
    </row>
    <row r="14" spans="2:8" ht="14.25" customHeight="1" x14ac:dyDescent="0.25">
      <c r="B14" s="10" t="s">
        <v>87</v>
      </c>
      <c r="C14" s="216">
        <v>3909.3474589036678</v>
      </c>
      <c r="D14" s="290">
        <v>4826.0286876721084</v>
      </c>
    </row>
    <row r="15" spans="2:8" ht="14.25" customHeight="1" x14ac:dyDescent="0.25">
      <c r="B15" s="10" t="s">
        <v>88</v>
      </c>
      <c r="C15" s="216">
        <v>1551.7666783780724</v>
      </c>
      <c r="D15" s="290">
        <v>2064.0678220600566</v>
      </c>
      <c r="F15" s="21"/>
      <c r="G15" s="21"/>
    </row>
    <row r="16" spans="2:8" ht="14.25" customHeight="1" x14ac:dyDescent="0.3">
      <c r="B16" s="24" t="s">
        <v>89</v>
      </c>
      <c r="C16" s="217">
        <v>5461.1141372817574</v>
      </c>
      <c r="D16" s="292">
        <v>6890.0965097321687</v>
      </c>
      <c r="F16" s="21"/>
      <c r="G16" s="21"/>
    </row>
    <row r="17" spans="2:7" ht="14.25" customHeight="1" x14ac:dyDescent="0.25">
      <c r="C17" s="218"/>
      <c r="D17" s="13"/>
      <c r="F17" s="21"/>
      <c r="G17" s="21"/>
    </row>
    <row r="18" spans="2:7" ht="14.25" customHeight="1" x14ac:dyDescent="0.3">
      <c r="B18" s="449" t="s">
        <v>81</v>
      </c>
      <c r="C18" s="504">
        <v>21530.40299999998</v>
      </c>
      <c r="D18" s="505">
        <v>23533.520387054399</v>
      </c>
      <c r="F18" s="25"/>
      <c r="G18" s="25"/>
    </row>
    <row r="19" spans="2:7" ht="14.25" customHeight="1" x14ac:dyDescent="0.3">
      <c r="D19" s="36" t="s">
        <v>52</v>
      </c>
      <c r="F19" s="25"/>
      <c r="G19" s="25"/>
    </row>
    <row r="20" spans="2:7" ht="14.25" customHeight="1" x14ac:dyDescent="0.3">
      <c r="D20" s="36"/>
      <c r="F20" s="25"/>
      <c r="G20" s="25"/>
    </row>
    <row r="21" spans="2:7" ht="14.25" customHeight="1" x14ac:dyDescent="0.3">
      <c r="B21" s="58" t="s">
        <v>83</v>
      </c>
      <c r="C21" s="215">
        <v>18.851002103380917</v>
      </c>
      <c r="D21" s="25">
        <v>17.109178897614704</v>
      </c>
      <c r="F21" s="29"/>
      <c r="G21" s="29"/>
    </row>
    <row r="22" spans="2:7" ht="14.25" customHeight="1" x14ac:dyDescent="0.3">
      <c r="B22" s="58"/>
      <c r="C22" s="250"/>
      <c r="D22" s="25"/>
      <c r="F22" s="31"/>
      <c r="G22" s="31"/>
    </row>
    <row r="23" spans="2:7" ht="14.25" customHeight="1" x14ac:dyDescent="0.25">
      <c r="B23" s="10" t="s">
        <v>84</v>
      </c>
      <c r="C23" s="213">
        <v>30.531826942411762</v>
      </c>
      <c r="D23" s="214">
        <v>26.783366254591996</v>
      </c>
    </row>
    <row r="24" spans="2:7" ht="14.25" customHeight="1" x14ac:dyDescent="0.25">
      <c r="B24" s="10" t="s">
        <v>85</v>
      </c>
      <c r="C24" s="213">
        <v>25.252508075943087</v>
      </c>
      <c r="D24" s="214">
        <v>26.82965706653847</v>
      </c>
    </row>
    <row r="25" spans="2:7" ht="14.25" customHeight="1" x14ac:dyDescent="0.3">
      <c r="B25" s="58" t="s">
        <v>86</v>
      </c>
      <c r="C25" s="250">
        <v>55.784335018355016</v>
      </c>
      <c r="D25" s="25">
        <v>53.613023321130349</v>
      </c>
    </row>
    <row r="26" spans="2:7" ht="14.25" customHeight="1" x14ac:dyDescent="0.3">
      <c r="B26" s="58"/>
      <c r="C26" s="250"/>
      <c r="D26" s="25"/>
    </row>
    <row r="27" spans="2:7" ht="14.25" customHeight="1" x14ac:dyDescent="0.25">
      <c r="B27" s="10" t="s">
        <v>87</v>
      </c>
      <c r="C27" s="213">
        <v>18.157335275627144</v>
      </c>
      <c r="D27" s="214">
        <v>20.50704105590113</v>
      </c>
    </row>
    <row r="28" spans="2:7" ht="14.25" customHeight="1" x14ac:dyDescent="0.25">
      <c r="B28" s="10" t="s">
        <v>88</v>
      </c>
      <c r="C28" s="213">
        <v>7.2073276026374398</v>
      </c>
      <c r="D28" s="214">
        <v>8.7707567253536922</v>
      </c>
    </row>
    <row r="29" spans="2:7" ht="14.25" customHeight="1" x14ac:dyDescent="0.3">
      <c r="B29" s="24" t="s">
        <v>89</v>
      </c>
      <c r="C29" s="250">
        <v>25.364662878264699</v>
      </c>
      <c r="D29" s="25">
        <v>29.277797781254833</v>
      </c>
    </row>
    <row r="30" spans="2:7" ht="14.25" customHeight="1" x14ac:dyDescent="0.25">
      <c r="C30" s="64"/>
      <c r="D30" s="214"/>
    </row>
    <row r="31" spans="2:7" ht="14.25" customHeight="1" x14ac:dyDescent="0.3">
      <c r="B31" s="449" t="s">
        <v>81</v>
      </c>
      <c r="C31" s="215">
        <v>100.00000000000036</v>
      </c>
      <c r="D31" s="373">
        <v>100</v>
      </c>
    </row>
    <row r="32" spans="2:7" ht="14.25" customHeight="1" x14ac:dyDescent="0.3">
      <c r="B32" s="27"/>
      <c r="C32" s="27"/>
      <c r="D32" s="36"/>
    </row>
    <row r="33" spans="2:4" ht="14.25" customHeight="1" x14ac:dyDescent="0.3">
      <c r="B33" s="506" t="s">
        <v>90</v>
      </c>
      <c r="C33" s="302">
        <v>17691</v>
      </c>
      <c r="D33" s="302">
        <v>13431</v>
      </c>
    </row>
    <row r="34" spans="2:4" ht="14.25" customHeight="1" x14ac:dyDescent="0.25">
      <c r="B34" s="34" t="s">
        <v>91</v>
      </c>
      <c r="C34" s="31"/>
      <c r="D34" s="31"/>
    </row>
    <row r="35" spans="2:4" ht="14.25" customHeight="1" x14ac:dyDescent="0.25">
      <c r="B35" s="35"/>
    </row>
  </sheetData>
  <mergeCells count="1">
    <mergeCell ref="B2:D2"/>
  </mergeCells>
  <pageMargins left="0.70866141732283472" right="0.70866141732283472" top="0.74803149606299213" bottom="0.74803149606299213" header="0.31496062992125984" footer="0.31496062992125984"/>
  <pageSetup paperSize="9" scale="9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2A25-E917-4DE7-A70D-951B23FBE5B0}">
  <sheetPr>
    <tabColor rgb="FFCC99FF"/>
    <pageSetUpPr fitToPage="1"/>
  </sheetPr>
  <dimension ref="B2:N31"/>
  <sheetViews>
    <sheetView zoomScaleNormal="100" workbookViewId="0"/>
  </sheetViews>
  <sheetFormatPr defaultRowHeight="14.25" customHeight="1" x14ac:dyDescent="0.25"/>
  <cols>
    <col min="1" max="1" width="8.7265625" style="2"/>
    <col min="2" max="2" width="35.54296875" style="2" customWidth="1"/>
    <col min="3"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317</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49" t="s">
        <v>146</v>
      </c>
      <c r="C4" s="3"/>
      <c r="D4" s="3"/>
      <c r="E4" s="3"/>
      <c r="F4" s="3"/>
      <c r="G4" s="3"/>
      <c r="H4" s="3"/>
      <c r="I4" s="3"/>
      <c r="J4" s="3"/>
      <c r="K4" s="3"/>
      <c r="L4" s="3"/>
      <c r="M4" s="3"/>
      <c r="N4" s="3"/>
    </row>
    <row r="5" spans="2:14" ht="27" customHeight="1" x14ac:dyDescent="0.3">
      <c r="B5" s="351"/>
      <c r="C5" s="298" t="s">
        <v>104</v>
      </c>
      <c r="D5" s="347" t="s">
        <v>105</v>
      </c>
      <c r="E5" s="347" t="s">
        <v>106</v>
      </c>
      <c r="F5" s="298" t="s">
        <v>107</v>
      </c>
      <c r="G5" s="347" t="s">
        <v>108</v>
      </c>
      <c r="H5" s="347" t="s">
        <v>88</v>
      </c>
      <c r="I5" s="298" t="s">
        <v>109</v>
      </c>
      <c r="J5" s="298" t="s">
        <v>95</v>
      </c>
      <c r="K5" s="350"/>
      <c r="L5" s="350"/>
      <c r="M5" s="350"/>
      <c r="N5" s="350"/>
    </row>
    <row r="6" spans="2:14" ht="14.25" customHeight="1" x14ac:dyDescent="0.3">
      <c r="J6" s="7" t="s">
        <v>82</v>
      </c>
      <c r="M6" s="8"/>
      <c r="N6" s="9"/>
    </row>
    <row r="7" spans="2:14" ht="14.25" customHeight="1" x14ac:dyDescent="0.3">
      <c r="B7" s="10" t="s">
        <v>134</v>
      </c>
      <c r="C7" s="44">
        <v>242.83764708305347</v>
      </c>
      <c r="D7" s="39">
        <v>527.22022987257731</v>
      </c>
      <c r="E7" s="39">
        <v>808.55982755183788</v>
      </c>
      <c r="F7" s="44">
        <v>1335.7800574244161</v>
      </c>
      <c r="G7" s="39">
        <v>1285.2227900871014</v>
      </c>
      <c r="H7" s="39">
        <v>896.20197806760177</v>
      </c>
      <c r="I7" s="44">
        <v>2181.4247681547035</v>
      </c>
      <c r="J7" s="12">
        <v>3760.0424726621736</v>
      </c>
      <c r="K7" s="13"/>
      <c r="L7" s="13"/>
      <c r="M7" s="14"/>
      <c r="N7" s="9"/>
    </row>
    <row r="8" spans="2:14" ht="14.25" customHeight="1" x14ac:dyDescent="0.3">
      <c r="B8" s="10" t="s">
        <v>135</v>
      </c>
      <c r="C8" s="44">
        <v>566.09030007464571</v>
      </c>
      <c r="D8" s="39">
        <v>507.7925609047</v>
      </c>
      <c r="E8" s="39">
        <v>1614.6419120745004</v>
      </c>
      <c r="F8" s="44">
        <v>2122.434472979201</v>
      </c>
      <c r="G8" s="39">
        <v>1973.3893527812822</v>
      </c>
      <c r="H8" s="39">
        <v>612.02584431001708</v>
      </c>
      <c r="I8" s="44">
        <v>2585.415197091299</v>
      </c>
      <c r="J8" s="12">
        <v>5273.9399701451393</v>
      </c>
      <c r="K8" s="13"/>
      <c r="L8" s="13"/>
      <c r="M8" s="14"/>
      <c r="N8" s="9"/>
    </row>
    <row r="9" spans="2:14" ht="14.25" customHeight="1" x14ac:dyDescent="0.3">
      <c r="B9" s="10" t="s">
        <v>136</v>
      </c>
      <c r="C9" s="44" t="s">
        <v>102</v>
      </c>
      <c r="D9" s="39">
        <v>156.20970576887277</v>
      </c>
      <c r="E9" s="39">
        <v>890.60759679339435</v>
      </c>
      <c r="F9" s="44">
        <v>1046.8173025622671</v>
      </c>
      <c r="G9" s="39">
        <v>215.89879759141567</v>
      </c>
      <c r="H9" s="39">
        <v>26.323187053439284</v>
      </c>
      <c r="I9" s="44">
        <v>242.22198464485501</v>
      </c>
      <c r="J9" s="12">
        <v>1294.130138018787</v>
      </c>
      <c r="K9" s="13"/>
      <c r="L9" s="13"/>
      <c r="M9" s="14"/>
      <c r="N9" s="9"/>
    </row>
    <row r="10" spans="2:14" ht="14.25" customHeight="1" x14ac:dyDescent="0.3">
      <c r="B10" s="2" t="s">
        <v>137</v>
      </c>
      <c r="C10" s="44">
        <v>522.03049602693886</v>
      </c>
      <c r="D10" s="39">
        <v>2064.9255384029725</v>
      </c>
      <c r="E10" s="39">
        <v>645.67712639769297</v>
      </c>
      <c r="F10" s="44">
        <v>2710.6026648006678</v>
      </c>
      <c r="G10" s="39">
        <v>30.873954703189739</v>
      </c>
      <c r="H10" s="39" t="s">
        <v>102</v>
      </c>
      <c r="I10" s="44">
        <v>33.076875242109828</v>
      </c>
      <c r="J10" s="12">
        <v>3265.7100360697195</v>
      </c>
      <c r="K10" s="13"/>
      <c r="L10" s="13"/>
      <c r="M10" s="16"/>
      <c r="N10" s="9"/>
    </row>
    <row r="11" spans="2:14" ht="14.25" customHeight="1" x14ac:dyDescent="0.3">
      <c r="B11" s="2" t="s">
        <v>138</v>
      </c>
      <c r="C11" s="44" t="s">
        <v>102</v>
      </c>
      <c r="D11" s="39">
        <v>41.237959135038295</v>
      </c>
      <c r="E11" s="39">
        <v>232.88348641421877</v>
      </c>
      <c r="F11" s="44">
        <v>274.12144554925692</v>
      </c>
      <c r="G11" s="39">
        <v>118.40659557523823</v>
      </c>
      <c r="H11" s="39">
        <v>47.560102751295901</v>
      </c>
      <c r="I11" s="44">
        <v>165.96669832653413</v>
      </c>
      <c r="J11" s="12">
        <v>441.63002712232628</v>
      </c>
      <c r="K11" s="13"/>
      <c r="L11" s="13"/>
      <c r="M11" s="16"/>
      <c r="N11" s="9"/>
    </row>
    <row r="12" spans="2:14" ht="14.25" customHeight="1" x14ac:dyDescent="0.3">
      <c r="B12" s="2" t="s">
        <v>139</v>
      </c>
      <c r="C12" s="44">
        <v>31.779110549919011</v>
      </c>
      <c r="D12" s="39">
        <v>238.3397037142033</v>
      </c>
      <c r="E12" s="39">
        <v>105.41191082893313</v>
      </c>
      <c r="F12" s="44">
        <v>343.75161454313616</v>
      </c>
      <c r="G12" s="39">
        <v>12.944784508977403</v>
      </c>
      <c r="H12" s="39" t="s">
        <v>102</v>
      </c>
      <c r="I12" s="44">
        <v>12.944784508977403</v>
      </c>
      <c r="J12" s="12">
        <v>388.47550960203267</v>
      </c>
      <c r="K12" s="13"/>
      <c r="L12" s="13"/>
      <c r="M12" s="16"/>
      <c r="N12" s="9"/>
    </row>
    <row r="13" spans="2:14" ht="14.25" customHeight="1" x14ac:dyDescent="0.3">
      <c r="B13" s="2" t="s">
        <v>140</v>
      </c>
      <c r="C13" s="44">
        <v>11.780329599831854</v>
      </c>
      <c r="D13" s="39">
        <v>69.789008408532595</v>
      </c>
      <c r="E13" s="39">
        <v>107.61376080747272</v>
      </c>
      <c r="F13" s="44">
        <v>177.40276921600531</v>
      </c>
      <c r="G13" s="39">
        <v>67.549781889720933</v>
      </c>
      <c r="H13" s="39">
        <v>27.472000274065937</v>
      </c>
      <c r="I13" s="44">
        <v>95.021782163786852</v>
      </c>
      <c r="J13" s="12">
        <v>284.20488097962391</v>
      </c>
      <c r="K13" s="13"/>
      <c r="L13" s="13"/>
      <c r="M13" s="16"/>
      <c r="N13" s="9"/>
    </row>
    <row r="14" spans="2:14" ht="14.25" customHeight="1" x14ac:dyDescent="0.3">
      <c r="B14" s="2" t="s">
        <v>141</v>
      </c>
      <c r="C14" s="44">
        <v>53.638162929420062</v>
      </c>
      <c r="D14" s="39">
        <v>58.438060732410484</v>
      </c>
      <c r="E14" s="39">
        <v>95.203816699640583</v>
      </c>
      <c r="F14" s="44">
        <v>153.64187743205105</v>
      </c>
      <c r="G14" s="39">
        <v>87.58169049633004</v>
      </c>
      <c r="H14" s="39">
        <v>15.480956678512484</v>
      </c>
      <c r="I14" s="44">
        <v>103.06264717484251</v>
      </c>
      <c r="J14" s="12">
        <v>310.34268753631375</v>
      </c>
      <c r="K14" s="13"/>
      <c r="L14" s="13"/>
      <c r="M14" s="16"/>
      <c r="N14" s="9"/>
    </row>
    <row r="15" spans="2:14" ht="14.25" customHeight="1" x14ac:dyDescent="0.25">
      <c r="C15" s="39"/>
      <c r="D15" s="39"/>
      <c r="E15" s="39"/>
      <c r="F15" s="39"/>
      <c r="G15" s="39"/>
      <c r="H15" s="39"/>
      <c r="I15" s="39"/>
      <c r="J15" s="39"/>
      <c r="K15" s="13"/>
      <c r="L15" s="13"/>
      <c r="M15" s="16"/>
      <c r="N15" s="9"/>
    </row>
    <row r="16" spans="2:14" s="20" customFormat="1" ht="14.25" customHeight="1" x14ac:dyDescent="0.3">
      <c r="B16" s="449" t="s">
        <v>81</v>
      </c>
      <c r="C16" s="450">
        <v>1434.7887803220083</v>
      </c>
      <c r="D16" s="450">
        <v>3663.9527669393133</v>
      </c>
      <c r="E16" s="450">
        <v>4500.5994375676955</v>
      </c>
      <c r="F16" s="450">
        <v>8164.5522045070029</v>
      </c>
      <c r="G16" s="450">
        <v>3791.8677476332514</v>
      </c>
      <c r="H16" s="450">
        <v>1627.2669896738514</v>
      </c>
      <c r="I16" s="450">
        <v>5419.134737307113</v>
      </c>
      <c r="J16" s="511">
        <v>15018.475722136085</v>
      </c>
      <c r="K16" s="13"/>
      <c r="L16" s="13"/>
      <c r="M16" s="19"/>
    </row>
    <row r="17" spans="2:14" ht="14.25" customHeight="1" x14ac:dyDescent="0.3">
      <c r="C17" s="42"/>
      <c r="D17" s="42"/>
      <c r="E17" s="42"/>
      <c r="F17" s="24"/>
      <c r="G17" s="42"/>
      <c r="H17" s="42"/>
      <c r="I17" s="24"/>
      <c r="J17" s="36" t="s">
        <v>52</v>
      </c>
      <c r="M17" s="8"/>
      <c r="N17" s="9"/>
    </row>
    <row r="18" spans="2:14" ht="14.25" customHeight="1" x14ac:dyDescent="0.3">
      <c r="B18" s="10" t="s">
        <v>134</v>
      </c>
      <c r="C18" s="22">
        <v>16.924975328323494</v>
      </c>
      <c r="D18" s="38">
        <v>14.389383908815814</v>
      </c>
      <c r="E18" s="38">
        <v>17.965602999515461</v>
      </c>
      <c r="F18" s="22">
        <v>16.360726515864982</v>
      </c>
      <c r="G18" s="38">
        <v>33.894188184418923</v>
      </c>
      <c r="H18" s="38">
        <v>55.074058759541664</v>
      </c>
      <c r="I18" s="22">
        <v>40.25411571956414</v>
      </c>
      <c r="J18" s="22">
        <v>25.036112467260295</v>
      </c>
      <c r="K18" s="21"/>
      <c r="L18" s="21"/>
      <c r="M18" s="21"/>
      <c r="N18" s="23"/>
    </row>
    <row r="19" spans="2:14" ht="14.25" customHeight="1" x14ac:dyDescent="0.3">
      <c r="B19" s="10" t="s">
        <v>135</v>
      </c>
      <c r="C19" s="22">
        <v>39.45460877855475</v>
      </c>
      <c r="D19" s="38">
        <v>13.859145933501896</v>
      </c>
      <c r="E19" s="38">
        <v>35.876152376429168</v>
      </c>
      <c r="F19" s="22">
        <v>25.995724196699644</v>
      </c>
      <c r="G19" s="38">
        <v>52.042673535040919</v>
      </c>
      <c r="H19" s="38">
        <v>37.610659356685147</v>
      </c>
      <c r="I19" s="22">
        <v>47.7090037878639</v>
      </c>
      <c r="J19" s="22">
        <v>35.116346476971394</v>
      </c>
      <c r="K19" s="21"/>
      <c r="L19" s="21"/>
      <c r="M19" s="21"/>
      <c r="N19" s="23"/>
    </row>
    <row r="20" spans="2:14" ht="14.25" customHeight="1" x14ac:dyDescent="0.3">
      <c r="B20" s="10" t="s">
        <v>136</v>
      </c>
      <c r="C20" s="22" t="s">
        <v>102</v>
      </c>
      <c r="D20" s="38">
        <v>4.2634202923790063</v>
      </c>
      <c r="E20" s="38">
        <v>19.788643916169406</v>
      </c>
      <c r="F20" s="22">
        <v>12.821490711816407</v>
      </c>
      <c r="G20" s="38">
        <v>5.6937322702294137</v>
      </c>
      <c r="H20" s="38">
        <v>1.6176317236494282</v>
      </c>
      <c r="I20" s="22">
        <v>4.4697538700656194</v>
      </c>
      <c r="J20" s="22">
        <v>8.6169206646673082</v>
      </c>
      <c r="K20" s="21"/>
      <c r="L20" s="21"/>
      <c r="M20" s="21"/>
      <c r="N20" s="23"/>
    </row>
    <row r="21" spans="2:14" ht="14.25" customHeight="1" x14ac:dyDescent="0.3">
      <c r="B21" s="10" t="s">
        <v>137</v>
      </c>
      <c r="C21" s="22">
        <v>36.383787159931657</v>
      </c>
      <c r="D21" s="38">
        <v>56.357864572798796</v>
      </c>
      <c r="E21" s="38">
        <v>14.346469517105989</v>
      </c>
      <c r="F21" s="22">
        <v>33.199648883429987</v>
      </c>
      <c r="G21" s="38">
        <v>0.81421496629095669</v>
      </c>
      <c r="H21" s="38" t="s">
        <v>102</v>
      </c>
      <c r="I21" s="22">
        <v>0.61037189229486577</v>
      </c>
      <c r="J21" s="22">
        <v>21.744617073597638</v>
      </c>
      <c r="K21" s="21"/>
      <c r="L21" s="21"/>
      <c r="M21" s="21"/>
      <c r="N21" s="23"/>
    </row>
    <row r="22" spans="2:14" ht="14.25" customHeight="1" x14ac:dyDescent="0.3">
      <c r="B22" s="10" t="s">
        <v>138</v>
      </c>
      <c r="C22" s="22" t="s">
        <v>102</v>
      </c>
      <c r="D22" s="38">
        <v>1.1255046600801697</v>
      </c>
      <c r="E22" s="38">
        <v>5.1744993004771453</v>
      </c>
      <c r="F22" s="22">
        <v>3.3574584212706258</v>
      </c>
      <c r="G22" s="38">
        <v>3.1226457106565331</v>
      </c>
      <c r="H22" s="38">
        <v>2.9226981837091306</v>
      </c>
      <c r="I22" s="22">
        <v>3.0626051274194119</v>
      </c>
      <c r="J22" s="22">
        <v>2.9405782270659957</v>
      </c>
      <c r="K22" s="21"/>
      <c r="L22" s="21"/>
      <c r="M22" s="21"/>
      <c r="N22" s="23"/>
    </row>
    <row r="23" spans="2:14" ht="14.25" customHeight="1" x14ac:dyDescent="0.3">
      <c r="B23" s="10" t="s">
        <v>139</v>
      </c>
      <c r="C23" s="22">
        <v>2.2148981777503765</v>
      </c>
      <c r="D23" s="38">
        <v>6.5049884339338959</v>
      </c>
      <c r="E23" s="38">
        <v>2.342174910058247</v>
      </c>
      <c r="F23" s="22">
        <v>4.2102935462079367</v>
      </c>
      <c r="G23" s="38">
        <v>0.34138280579688135</v>
      </c>
      <c r="H23" s="38" t="s">
        <v>102</v>
      </c>
      <c r="I23" s="22">
        <v>0.23887179663316416</v>
      </c>
      <c r="J23" s="22">
        <v>2.5866507146890378</v>
      </c>
      <c r="K23" s="21"/>
      <c r="L23" s="21"/>
      <c r="M23" s="21"/>
      <c r="N23" s="23"/>
    </row>
    <row r="24" spans="2:14" ht="14.25" customHeight="1" x14ac:dyDescent="0.3">
      <c r="B24" s="10" t="s">
        <v>140</v>
      </c>
      <c r="C24" s="22">
        <v>0.82104974344641912</v>
      </c>
      <c r="D24" s="38">
        <v>1.9047463995238922</v>
      </c>
      <c r="E24" s="38">
        <v>2.3910983925650471</v>
      </c>
      <c r="F24" s="22">
        <v>2.1728413852026724</v>
      </c>
      <c r="G24" s="38">
        <v>1.7814382353362166</v>
      </c>
      <c r="H24" s="38">
        <v>1.6882294330552403</v>
      </c>
      <c r="I24" s="22">
        <v>1.7534493377628264</v>
      </c>
      <c r="J24" s="22">
        <v>1.8923683484118672</v>
      </c>
      <c r="K24" s="21"/>
      <c r="L24" s="21"/>
      <c r="M24" s="21"/>
      <c r="N24" s="23"/>
    </row>
    <row r="25" spans="2:14" ht="14.25" customHeight="1" x14ac:dyDescent="0.3">
      <c r="B25" s="10" t="s">
        <v>141</v>
      </c>
      <c r="C25" s="22">
        <v>3.7384013357967643</v>
      </c>
      <c r="D25" s="38">
        <v>1.5949457989663653</v>
      </c>
      <c r="E25" s="38">
        <v>2.115358587679435</v>
      </c>
      <c r="F25" s="22">
        <v>1.8818163395077261</v>
      </c>
      <c r="G25" s="38">
        <v>2.3097242922302712</v>
      </c>
      <c r="H25" s="38">
        <v>0.9513470608541803</v>
      </c>
      <c r="I25" s="22">
        <v>1.9018284683959823</v>
      </c>
      <c r="J25" s="22">
        <v>2.0664060273366647</v>
      </c>
      <c r="K25" s="21"/>
      <c r="L25" s="21"/>
      <c r="M25" s="21"/>
      <c r="N25" s="23"/>
    </row>
    <row r="26" spans="2:14" ht="14.25" customHeight="1" x14ac:dyDescent="0.25">
      <c r="C26" s="66"/>
      <c r="D26" s="66"/>
      <c r="E26" s="66"/>
      <c r="F26" s="66"/>
      <c r="G26" s="66"/>
      <c r="H26" s="66"/>
      <c r="I26" s="66"/>
      <c r="J26" s="66"/>
      <c r="K26" s="21"/>
      <c r="L26" s="21"/>
      <c r="M26" s="21"/>
      <c r="N26" s="21"/>
    </row>
    <row r="27" spans="2:14" ht="14.25" customHeight="1" x14ac:dyDescent="0.3">
      <c r="B27" s="449" t="s">
        <v>81</v>
      </c>
      <c r="C27" s="25">
        <v>100</v>
      </c>
      <c r="D27" s="25">
        <v>100</v>
      </c>
      <c r="E27" s="25">
        <v>100</v>
      </c>
      <c r="F27" s="25">
        <v>100</v>
      </c>
      <c r="G27" s="25">
        <v>100</v>
      </c>
      <c r="H27" s="25">
        <v>100</v>
      </c>
      <c r="I27" s="25">
        <v>100</v>
      </c>
      <c r="J27" s="300">
        <v>100</v>
      </c>
      <c r="K27" s="25"/>
      <c r="L27" s="25"/>
      <c r="M27" s="25"/>
      <c r="N27" s="25"/>
    </row>
    <row r="28" spans="2:14" ht="14.25" customHeight="1" x14ac:dyDescent="0.3">
      <c r="B28" s="313"/>
      <c r="C28" s="27"/>
      <c r="D28" s="27"/>
      <c r="E28" s="27"/>
      <c r="F28" s="27"/>
      <c r="G28" s="27"/>
      <c r="H28" s="27"/>
      <c r="I28" s="27"/>
      <c r="J28" s="36"/>
      <c r="K28" s="25"/>
      <c r="L28" s="25"/>
      <c r="M28" s="25"/>
      <c r="N28" s="25"/>
    </row>
    <row r="29" spans="2:14" ht="14.25" customHeight="1" x14ac:dyDescent="0.3">
      <c r="B29" s="506" t="s">
        <v>90</v>
      </c>
      <c r="C29" s="302">
        <v>660</v>
      </c>
      <c r="D29" s="302">
        <v>1772</v>
      </c>
      <c r="E29" s="302">
        <v>2224</v>
      </c>
      <c r="F29" s="302">
        <v>3996</v>
      </c>
      <c r="G29" s="302">
        <v>2079</v>
      </c>
      <c r="H29" s="302">
        <v>715</v>
      </c>
      <c r="I29" s="302">
        <v>2794</v>
      </c>
      <c r="J29" s="302">
        <v>7450</v>
      </c>
      <c r="K29" s="29"/>
      <c r="L29" s="29"/>
      <c r="M29" s="29"/>
      <c r="N29" s="29"/>
    </row>
    <row r="30" spans="2:14" ht="14.25" customHeight="1" x14ac:dyDescent="0.25">
      <c r="B30" s="30" t="s">
        <v>132</v>
      </c>
      <c r="C30" s="30"/>
      <c r="D30" s="30"/>
      <c r="E30" s="30"/>
      <c r="F30" s="30"/>
      <c r="G30" s="30"/>
      <c r="H30" s="30"/>
      <c r="I30" s="30"/>
      <c r="J30" s="30"/>
      <c r="K30" s="31"/>
      <c r="L30" s="32"/>
      <c r="M30" s="32"/>
      <c r="N30" s="33"/>
    </row>
    <row r="31" spans="2:14" ht="14.25" customHeight="1" x14ac:dyDescent="0.25">
      <c r="B31" s="34" t="s">
        <v>91</v>
      </c>
    </row>
  </sheetData>
  <mergeCells count="1">
    <mergeCell ref="B2:J2"/>
  </mergeCells>
  <pageMargins left="0.70866141732283472" right="0.70866141732283472" top="0.74803149606299213" bottom="0.74803149606299213" header="0.31496062992125984" footer="0.31496062992125984"/>
  <pageSetup paperSize="9" scale="9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EE455-8AAC-4E95-B9E5-0BBF9E1376DB}">
  <sheetPr>
    <tabColor rgb="FFCC99FF"/>
    <pageSetUpPr fitToPage="1"/>
  </sheetPr>
  <dimension ref="B2:N27"/>
  <sheetViews>
    <sheetView zoomScaleNormal="100" workbookViewId="0"/>
  </sheetViews>
  <sheetFormatPr defaultRowHeight="14.25" customHeight="1" x14ac:dyDescent="0.25"/>
  <cols>
    <col min="1" max="1" width="8.7265625" style="2"/>
    <col min="2" max="2" width="23.6328125" style="2" customWidth="1"/>
    <col min="3"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318</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49" t="s">
        <v>146</v>
      </c>
      <c r="C4" s="3"/>
      <c r="D4" s="3"/>
      <c r="E4" s="3"/>
      <c r="F4" s="3"/>
      <c r="G4" s="3"/>
      <c r="H4" s="3"/>
      <c r="I4" s="3"/>
      <c r="J4" s="3"/>
      <c r="K4" s="3"/>
      <c r="L4" s="3"/>
      <c r="M4" s="3"/>
      <c r="N4" s="3"/>
    </row>
    <row r="5" spans="2:14" ht="27" customHeight="1" x14ac:dyDescent="0.3">
      <c r="B5" s="351"/>
      <c r="C5" s="298" t="s">
        <v>104</v>
      </c>
      <c r="D5" s="347" t="s">
        <v>105</v>
      </c>
      <c r="E5" s="347" t="s">
        <v>106</v>
      </c>
      <c r="F5" s="376" t="s">
        <v>107</v>
      </c>
      <c r="G5" s="347" t="s">
        <v>108</v>
      </c>
      <c r="H5" s="347" t="s">
        <v>88</v>
      </c>
      <c r="I5" s="298" t="s">
        <v>109</v>
      </c>
      <c r="J5" s="298" t="s">
        <v>95</v>
      </c>
      <c r="K5" s="350"/>
      <c r="L5" s="350"/>
      <c r="M5" s="350"/>
      <c r="N5" s="350"/>
    </row>
    <row r="6" spans="2:14" ht="14.25" customHeight="1" x14ac:dyDescent="0.3">
      <c r="J6" s="7" t="s">
        <v>82</v>
      </c>
      <c r="M6" s="8"/>
      <c r="N6" s="9"/>
    </row>
    <row r="7" spans="2:14" ht="14.25" customHeight="1" x14ac:dyDescent="0.3">
      <c r="J7" s="7"/>
      <c r="M7" s="8"/>
      <c r="N7" s="9"/>
    </row>
    <row r="8" spans="2:14" ht="14.25" customHeight="1" x14ac:dyDescent="0.3">
      <c r="B8" s="10" t="s">
        <v>324</v>
      </c>
      <c r="C8" s="44">
        <v>45.83554987526572</v>
      </c>
      <c r="D8" s="39">
        <v>127.05336113606111</v>
      </c>
      <c r="E8" s="39">
        <v>384.90267160812635</v>
      </c>
      <c r="F8" s="44">
        <v>511.95603274418721</v>
      </c>
      <c r="G8" s="39">
        <v>847.71130799629793</v>
      </c>
      <c r="H8" s="39">
        <v>563.88754282456819</v>
      </c>
      <c r="I8" s="44">
        <v>1411.5988508208654</v>
      </c>
      <c r="J8" s="12">
        <v>1969.3904334403203</v>
      </c>
      <c r="K8" s="13"/>
      <c r="L8" s="13"/>
      <c r="M8" s="14"/>
      <c r="N8" s="9"/>
    </row>
    <row r="9" spans="2:14" ht="14.25" customHeight="1" x14ac:dyDescent="0.3">
      <c r="B9" s="10" t="s">
        <v>325</v>
      </c>
      <c r="C9" s="44">
        <v>157.02162047382419</v>
      </c>
      <c r="D9" s="39">
        <v>387.69714339040968</v>
      </c>
      <c r="E9" s="39">
        <v>569.33022938078068</v>
      </c>
      <c r="F9" s="44">
        <v>957.02737277119047</v>
      </c>
      <c r="G9" s="39">
        <v>985.16812395818749</v>
      </c>
      <c r="H9" s="39">
        <v>544.28156665647214</v>
      </c>
      <c r="I9" s="44">
        <v>1529.4496906146583</v>
      </c>
      <c r="J9" s="12">
        <v>2643.4986838596728</v>
      </c>
      <c r="K9" s="13"/>
      <c r="L9" s="13"/>
      <c r="M9" s="16"/>
      <c r="N9" s="9"/>
    </row>
    <row r="10" spans="2:14" ht="14.25" customHeight="1" x14ac:dyDescent="0.3">
      <c r="B10" s="10" t="s">
        <v>326</v>
      </c>
      <c r="C10" s="44">
        <v>300.58054749065809</v>
      </c>
      <c r="D10" s="39">
        <v>672.25878627730549</v>
      </c>
      <c r="E10" s="39">
        <v>832.82923962873451</v>
      </c>
      <c r="F10" s="44">
        <v>1505.0880259060409</v>
      </c>
      <c r="G10" s="39">
        <v>873.41941173828559</v>
      </c>
      <c r="H10" s="39">
        <v>303.94089463474268</v>
      </c>
      <c r="I10" s="44">
        <v>1177.3603063730282</v>
      </c>
      <c r="J10" s="12">
        <v>2983.0288797697249</v>
      </c>
      <c r="K10" s="13"/>
      <c r="L10" s="13"/>
      <c r="M10" s="16"/>
      <c r="N10" s="9"/>
    </row>
    <row r="11" spans="2:14" ht="14.25" customHeight="1" x14ac:dyDescent="0.3">
      <c r="B11" s="10" t="s">
        <v>327</v>
      </c>
      <c r="C11" s="44">
        <v>511.7947936895136</v>
      </c>
      <c r="D11" s="39">
        <v>958.34988862465059</v>
      </c>
      <c r="E11" s="39">
        <v>1176.2392983414034</v>
      </c>
      <c r="F11" s="44">
        <v>2134.5891869660509</v>
      </c>
      <c r="G11" s="39">
        <v>693.33668971759289</v>
      </c>
      <c r="H11" s="39">
        <v>148.95346818498996</v>
      </c>
      <c r="I11" s="44">
        <v>842.29015790258279</v>
      </c>
      <c r="J11" s="12">
        <v>3488.6741385581499</v>
      </c>
      <c r="K11" s="13"/>
      <c r="L11" s="13"/>
      <c r="M11" s="16"/>
      <c r="N11" s="9"/>
    </row>
    <row r="12" spans="2:14" ht="14.25" customHeight="1" x14ac:dyDescent="0.3">
      <c r="B12" s="10" t="s">
        <v>328</v>
      </c>
      <c r="C12" s="44">
        <v>419.55626879274786</v>
      </c>
      <c r="D12" s="39">
        <v>1518.5935875108796</v>
      </c>
      <c r="E12" s="39">
        <v>1537.297998608647</v>
      </c>
      <c r="F12" s="44">
        <v>3055.8915861195255</v>
      </c>
      <c r="G12" s="39">
        <v>392.23221422289129</v>
      </c>
      <c r="H12" s="39">
        <v>66.203517373080132</v>
      </c>
      <c r="I12" s="44">
        <v>458.43573159597139</v>
      </c>
      <c r="J12" s="12">
        <v>3933.8835865082478</v>
      </c>
      <c r="K12" s="13"/>
      <c r="L12" s="13"/>
      <c r="M12" s="16"/>
      <c r="N12" s="9"/>
    </row>
    <row r="13" spans="2:14" ht="14.25" customHeight="1" x14ac:dyDescent="0.25">
      <c r="C13" s="39"/>
      <c r="D13" s="39"/>
      <c r="E13" s="39"/>
      <c r="F13" s="39"/>
      <c r="G13" s="39"/>
      <c r="H13" s="39"/>
      <c r="I13" s="39"/>
      <c r="J13" s="39"/>
      <c r="K13" s="13"/>
      <c r="L13" s="13"/>
      <c r="M13" s="16"/>
      <c r="N13" s="9"/>
    </row>
    <row r="14" spans="2:14" s="20" customFormat="1" ht="14.25" customHeight="1" x14ac:dyDescent="0.3">
      <c r="B14" s="449" t="s">
        <v>125</v>
      </c>
      <c r="C14" s="450">
        <v>1434.7887803220083</v>
      </c>
      <c r="D14" s="450">
        <v>3663.9527669393133</v>
      </c>
      <c r="E14" s="450">
        <v>4500.5994375676955</v>
      </c>
      <c r="F14" s="450">
        <v>8164.5522045070029</v>
      </c>
      <c r="G14" s="450">
        <v>3791.8677476332514</v>
      </c>
      <c r="H14" s="450">
        <v>1627.2669896738514</v>
      </c>
      <c r="I14" s="450">
        <v>5419.134737307113</v>
      </c>
      <c r="J14" s="511">
        <v>15018.475722136085</v>
      </c>
      <c r="K14" s="13"/>
      <c r="L14" s="13"/>
      <c r="M14" s="19"/>
    </row>
    <row r="15" spans="2:14" ht="14.25" customHeight="1" x14ac:dyDescent="0.3">
      <c r="C15" s="42"/>
      <c r="D15" s="42"/>
      <c r="E15" s="42"/>
      <c r="F15" s="24"/>
      <c r="G15" s="42"/>
      <c r="H15" s="42"/>
      <c r="I15" s="24"/>
      <c r="J15" s="36" t="s">
        <v>52</v>
      </c>
      <c r="M15" s="8"/>
      <c r="N15" s="9"/>
    </row>
    <row r="16" spans="2:14" ht="14.25" customHeight="1" x14ac:dyDescent="0.3">
      <c r="C16" s="42"/>
      <c r="D16" s="42"/>
      <c r="E16" s="42"/>
      <c r="F16" s="24"/>
      <c r="G16" s="42"/>
      <c r="H16" s="42"/>
      <c r="I16" s="24"/>
      <c r="J16" s="36"/>
      <c r="M16" s="8"/>
      <c r="N16" s="9"/>
    </row>
    <row r="17" spans="2:14" ht="14.25" customHeight="1" x14ac:dyDescent="0.3">
      <c r="B17" s="10" t="s">
        <v>324</v>
      </c>
      <c r="C17" s="22">
        <v>3.1945851893948385</v>
      </c>
      <c r="D17" s="38">
        <v>3.4676582701199847</v>
      </c>
      <c r="E17" s="38">
        <v>8.5522534708430573</v>
      </c>
      <c r="F17" s="22">
        <v>6.2704728920904786</v>
      </c>
      <c r="G17" s="38">
        <v>22.356035716841895</v>
      </c>
      <c r="H17" s="38">
        <v>34.652429281908226</v>
      </c>
      <c r="I17" s="22">
        <v>26.048417676404185</v>
      </c>
      <c r="J17" s="22">
        <v>13.1131179347155</v>
      </c>
      <c r="K17" s="21"/>
      <c r="L17" s="21"/>
      <c r="M17" s="21"/>
      <c r="N17" s="23"/>
    </row>
    <row r="18" spans="2:14" ht="14.25" customHeight="1" x14ac:dyDescent="0.3">
      <c r="B18" s="10" t="s">
        <v>325</v>
      </c>
      <c r="C18" s="22">
        <v>10.943884049510338</v>
      </c>
      <c r="D18" s="38">
        <v>10.581390319457444</v>
      </c>
      <c r="E18" s="38">
        <v>12.650097776496846</v>
      </c>
      <c r="F18" s="22">
        <v>11.72173744253716</v>
      </c>
      <c r="G18" s="38">
        <v>25.981078179034444</v>
      </c>
      <c r="H18" s="38">
        <v>33.447588509465248</v>
      </c>
      <c r="I18" s="22">
        <v>28.223134591679766</v>
      </c>
      <c r="J18" s="22">
        <v>17.601644353050808</v>
      </c>
      <c r="K18" s="21"/>
      <c r="L18" s="21"/>
      <c r="M18" s="21"/>
      <c r="N18" s="23"/>
    </row>
    <row r="19" spans="2:14" ht="14.25" customHeight="1" x14ac:dyDescent="0.3">
      <c r="B19" s="10" t="s">
        <v>326</v>
      </c>
      <c r="C19" s="22">
        <v>20.949463197168232</v>
      </c>
      <c r="D19" s="38">
        <v>18.347910823066574</v>
      </c>
      <c r="E19" s="38">
        <v>18.504851435497418</v>
      </c>
      <c r="F19" s="22">
        <v>18.43442222189725</v>
      </c>
      <c r="G19" s="38">
        <v>23.034015684841407</v>
      </c>
      <c r="H19" s="38">
        <v>18.677997929255646</v>
      </c>
      <c r="I19" s="22">
        <v>21.725983269389687</v>
      </c>
      <c r="J19" s="22">
        <v>19.862394393147159</v>
      </c>
      <c r="K19" s="21"/>
      <c r="L19" s="21"/>
      <c r="M19" s="21"/>
      <c r="N19" s="23"/>
    </row>
    <row r="20" spans="2:14" ht="14.25" customHeight="1" x14ac:dyDescent="0.3">
      <c r="B20" s="10" t="s">
        <v>327</v>
      </c>
      <c r="C20" s="22">
        <v>35.670392792913532</v>
      </c>
      <c r="D20" s="38">
        <v>26.156174753999608</v>
      </c>
      <c r="E20" s="38">
        <v>26.135169651469585</v>
      </c>
      <c r="F20" s="22">
        <v>26.144595974139438</v>
      </c>
      <c r="G20" s="38">
        <v>18.284833118200101</v>
      </c>
      <c r="H20" s="38">
        <v>9.153597358651286</v>
      </c>
      <c r="I20" s="22">
        <v>15.542890124210777</v>
      </c>
      <c r="J20" s="22">
        <v>23.229215821257483</v>
      </c>
      <c r="K20" s="21"/>
      <c r="L20" s="21"/>
      <c r="M20" s="21"/>
      <c r="N20" s="23"/>
    </row>
    <row r="21" spans="2:14" ht="14.25" customHeight="1" x14ac:dyDescent="0.3">
      <c r="B21" s="10" t="s">
        <v>328</v>
      </c>
      <c r="C21" s="22">
        <v>29.241674771013145</v>
      </c>
      <c r="D21" s="38">
        <v>41.446865833356206</v>
      </c>
      <c r="E21" s="38">
        <v>34.157627665693006</v>
      </c>
      <c r="F21" s="22">
        <v>37.428771469335572</v>
      </c>
      <c r="G21" s="38">
        <v>10.344037301082261</v>
      </c>
      <c r="H21" s="38">
        <v>4.0683869207196981</v>
      </c>
      <c r="I21" s="22">
        <v>8.4595743383154591</v>
      </c>
      <c r="J21" s="22">
        <v>26.193627497829254</v>
      </c>
      <c r="K21" s="21"/>
      <c r="L21" s="21"/>
      <c r="M21" s="21"/>
      <c r="N21" s="23"/>
    </row>
    <row r="22" spans="2:14" ht="14.25" customHeight="1" x14ac:dyDescent="0.25">
      <c r="C22" s="66"/>
      <c r="D22" s="66"/>
      <c r="E22" s="66"/>
      <c r="F22" s="66"/>
      <c r="G22" s="66"/>
      <c r="H22" s="66"/>
      <c r="I22" s="66"/>
      <c r="J22" s="66"/>
      <c r="K22" s="21"/>
      <c r="L22" s="21"/>
      <c r="M22" s="21"/>
      <c r="N22" s="21"/>
    </row>
    <row r="23" spans="2:14" ht="14.25" customHeight="1" x14ac:dyDescent="0.3">
      <c r="B23" s="449" t="s">
        <v>125</v>
      </c>
      <c r="C23" s="25">
        <v>100</v>
      </c>
      <c r="D23" s="25">
        <v>100</v>
      </c>
      <c r="E23" s="25">
        <v>100</v>
      </c>
      <c r="F23" s="25">
        <v>100</v>
      </c>
      <c r="G23" s="25">
        <v>100</v>
      </c>
      <c r="H23" s="25">
        <v>100</v>
      </c>
      <c r="I23" s="25">
        <v>100</v>
      </c>
      <c r="J23" s="300">
        <v>100</v>
      </c>
      <c r="K23" s="25"/>
      <c r="L23" s="25"/>
      <c r="M23" s="25"/>
      <c r="N23" s="25"/>
    </row>
    <row r="24" spans="2:14" ht="14.25" customHeight="1" x14ac:dyDescent="0.3">
      <c r="B24" s="27"/>
      <c r="C24" s="27"/>
      <c r="D24" s="27"/>
      <c r="E24" s="27"/>
      <c r="F24" s="27"/>
      <c r="G24" s="27"/>
      <c r="H24" s="27"/>
      <c r="I24" s="27"/>
      <c r="J24" s="36"/>
      <c r="K24" s="25"/>
      <c r="L24" s="25"/>
      <c r="M24" s="25"/>
      <c r="N24" s="25"/>
    </row>
    <row r="25" spans="2:14" ht="14.25" customHeight="1" x14ac:dyDescent="0.3">
      <c r="B25" s="506" t="s">
        <v>90</v>
      </c>
      <c r="C25" s="302">
        <v>660</v>
      </c>
      <c r="D25" s="302">
        <v>1772</v>
      </c>
      <c r="E25" s="302">
        <v>2224</v>
      </c>
      <c r="F25" s="302">
        <v>3996</v>
      </c>
      <c r="G25" s="302">
        <v>2079</v>
      </c>
      <c r="H25" s="302">
        <v>715</v>
      </c>
      <c r="I25" s="302">
        <v>2794</v>
      </c>
      <c r="J25" s="302">
        <v>7450</v>
      </c>
      <c r="K25" s="29"/>
      <c r="L25" s="29"/>
      <c r="M25" s="29"/>
      <c r="N25" s="29"/>
    </row>
    <row r="26" spans="2:14" ht="14.25" customHeight="1" x14ac:dyDescent="0.25">
      <c r="B26" s="34" t="s">
        <v>91</v>
      </c>
      <c r="C26" s="31"/>
      <c r="D26" s="31"/>
      <c r="E26" s="31"/>
      <c r="F26" s="31"/>
      <c r="G26" s="31"/>
      <c r="H26" s="31"/>
      <c r="I26" s="31"/>
      <c r="J26" s="31"/>
    </row>
    <row r="27" spans="2:14" ht="14.25" customHeight="1" x14ac:dyDescent="0.25">
      <c r="B27" s="35"/>
    </row>
  </sheetData>
  <mergeCells count="1">
    <mergeCell ref="B2:J2"/>
  </mergeCells>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A431B-46EE-4A68-9068-6E43AFDB7673}">
  <sheetPr>
    <tabColor rgb="FFCC99FF"/>
    <pageSetUpPr fitToPage="1"/>
  </sheetPr>
  <dimension ref="B2:N34"/>
  <sheetViews>
    <sheetView zoomScaleNormal="100" workbookViewId="0"/>
  </sheetViews>
  <sheetFormatPr defaultRowHeight="14.25" customHeight="1" x14ac:dyDescent="0.25"/>
  <cols>
    <col min="1" max="1" width="8.7265625" style="2"/>
    <col min="2" max="2" width="21.54296875" style="2" customWidth="1"/>
    <col min="3"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319</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49" t="s">
        <v>146</v>
      </c>
      <c r="C4" s="3"/>
      <c r="D4" s="3"/>
      <c r="E4" s="3"/>
      <c r="F4" s="3"/>
      <c r="G4" s="3"/>
      <c r="H4" s="3"/>
      <c r="I4" s="3"/>
      <c r="J4" s="3"/>
      <c r="K4" s="3"/>
      <c r="L4" s="3"/>
      <c r="M4" s="3"/>
      <c r="N4" s="3"/>
    </row>
    <row r="5" spans="2:14" ht="27.65" customHeight="1" x14ac:dyDescent="0.3">
      <c r="B5" s="351"/>
      <c r="C5" s="298" t="s">
        <v>104</v>
      </c>
      <c r="D5" s="347" t="s">
        <v>105</v>
      </c>
      <c r="E5" s="347" t="s">
        <v>106</v>
      </c>
      <c r="F5" s="298" t="s">
        <v>107</v>
      </c>
      <c r="G5" s="347" t="s">
        <v>108</v>
      </c>
      <c r="H5" s="347" t="s">
        <v>88</v>
      </c>
      <c r="I5" s="298" t="s">
        <v>109</v>
      </c>
      <c r="J5" s="298" t="s">
        <v>95</v>
      </c>
      <c r="K5" s="350"/>
      <c r="L5" s="350"/>
      <c r="M5" s="350"/>
      <c r="N5" s="350"/>
    </row>
    <row r="6" spans="2:14" ht="14.25" customHeight="1" x14ac:dyDescent="0.3">
      <c r="C6" s="24"/>
      <c r="J6" s="7" t="s">
        <v>82</v>
      </c>
      <c r="M6" s="8"/>
      <c r="N6" s="9"/>
    </row>
    <row r="7" spans="2:14" ht="14.25" customHeight="1" x14ac:dyDescent="0.3">
      <c r="C7" s="24"/>
      <c r="J7" s="7"/>
      <c r="M7" s="8"/>
      <c r="N7" s="9"/>
    </row>
    <row r="8" spans="2:14" ht="14.25" customHeight="1" x14ac:dyDescent="0.3">
      <c r="B8" s="10" t="s">
        <v>157</v>
      </c>
      <c r="C8" s="44">
        <v>52.336752335171155</v>
      </c>
      <c r="D8" s="39">
        <v>166.75326168080366</v>
      </c>
      <c r="E8" s="39">
        <v>234.90894380433272</v>
      </c>
      <c r="F8" s="44">
        <v>401.6622054851365</v>
      </c>
      <c r="G8" s="39">
        <v>175.51072885928991</v>
      </c>
      <c r="H8" s="39">
        <v>87.174258011073348</v>
      </c>
      <c r="I8" s="44">
        <v>262.68498687036322</v>
      </c>
      <c r="J8" s="12">
        <v>716.68394469067084</v>
      </c>
      <c r="K8" s="13"/>
      <c r="L8" s="13"/>
      <c r="M8" s="16"/>
      <c r="N8" s="9"/>
    </row>
    <row r="9" spans="2:14" ht="14.25" customHeight="1" x14ac:dyDescent="0.3">
      <c r="B9" s="10" t="s">
        <v>158</v>
      </c>
      <c r="C9" s="44">
        <v>246.97713915172633</v>
      </c>
      <c r="D9" s="39">
        <v>507.74682612045854</v>
      </c>
      <c r="E9" s="39">
        <v>585.01127096432606</v>
      </c>
      <c r="F9" s="44">
        <v>1092.7580970847844</v>
      </c>
      <c r="G9" s="39">
        <v>486.5909869743972</v>
      </c>
      <c r="H9" s="39">
        <v>207.52928266683011</v>
      </c>
      <c r="I9" s="44">
        <v>694.12026964122663</v>
      </c>
      <c r="J9" s="12">
        <v>2033.8555058777374</v>
      </c>
      <c r="K9" s="13"/>
      <c r="L9" s="13"/>
      <c r="M9" s="16"/>
      <c r="N9" s="9"/>
    </row>
    <row r="10" spans="2:14" ht="14.25" customHeight="1" x14ac:dyDescent="0.3">
      <c r="B10" s="10" t="s">
        <v>159</v>
      </c>
      <c r="C10" s="44">
        <v>168.80010925872583</v>
      </c>
      <c r="D10" s="39">
        <v>349.50742300778131</v>
      </c>
      <c r="E10" s="39">
        <v>469.94821832643692</v>
      </c>
      <c r="F10" s="44">
        <v>819.45564133421863</v>
      </c>
      <c r="G10" s="39">
        <v>352.67102148428683</v>
      </c>
      <c r="H10" s="39">
        <v>166.04900250505736</v>
      </c>
      <c r="I10" s="44">
        <v>518.72002398934421</v>
      </c>
      <c r="J10" s="12">
        <v>1506.9757745822881</v>
      </c>
      <c r="K10" s="13"/>
      <c r="L10" s="13"/>
      <c r="M10" s="16"/>
      <c r="N10" s="9"/>
    </row>
    <row r="11" spans="2:14" ht="14.25" customHeight="1" x14ac:dyDescent="0.3">
      <c r="B11" s="10" t="s">
        <v>160</v>
      </c>
      <c r="C11" s="44">
        <v>153.95716919428659</v>
      </c>
      <c r="D11" s="39">
        <v>297.0385786844551</v>
      </c>
      <c r="E11" s="39">
        <v>409.2913009068406</v>
      </c>
      <c r="F11" s="44">
        <v>706.32987959129503</v>
      </c>
      <c r="G11" s="39">
        <v>331.11898799424989</v>
      </c>
      <c r="H11" s="39">
        <v>161.95026545209447</v>
      </c>
      <c r="I11" s="44">
        <v>493.06925344634442</v>
      </c>
      <c r="J11" s="12">
        <v>1353.3563022319272</v>
      </c>
      <c r="K11" s="13"/>
      <c r="L11" s="13"/>
      <c r="M11" s="16"/>
      <c r="N11" s="9"/>
    </row>
    <row r="12" spans="2:14" ht="14.25" customHeight="1" x14ac:dyDescent="0.3">
      <c r="B12" s="10" t="s">
        <v>161</v>
      </c>
      <c r="C12" s="44">
        <v>145.5238708966485</v>
      </c>
      <c r="D12" s="39">
        <v>373.74524221873332</v>
      </c>
      <c r="E12" s="39">
        <v>452.88533575947008</v>
      </c>
      <c r="F12" s="44">
        <v>826.63057797820238</v>
      </c>
      <c r="G12" s="39">
        <v>450.76443372582781</v>
      </c>
      <c r="H12" s="39">
        <v>182.87555717482266</v>
      </c>
      <c r="I12" s="44">
        <v>633.63999090065045</v>
      </c>
      <c r="J12" s="12">
        <v>1605.7944397755027</v>
      </c>
      <c r="K12" s="13"/>
      <c r="L12" s="13"/>
      <c r="M12" s="16"/>
      <c r="N12" s="9"/>
    </row>
    <row r="13" spans="2:14" ht="14.25" customHeight="1" x14ac:dyDescent="0.3">
      <c r="B13" s="10" t="s">
        <v>162</v>
      </c>
      <c r="C13" s="44">
        <v>159.31516432230725</v>
      </c>
      <c r="D13" s="39">
        <v>437.67089775158848</v>
      </c>
      <c r="E13" s="39">
        <v>487.98813083564607</v>
      </c>
      <c r="F13" s="44">
        <v>925.65902858723496</v>
      </c>
      <c r="G13" s="39">
        <v>506.01106419339806</v>
      </c>
      <c r="H13" s="39">
        <v>167.22305669512045</v>
      </c>
      <c r="I13" s="44">
        <v>673.23412088851831</v>
      </c>
      <c r="J13" s="12">
        <v>1758.2083137980608</v>
      </c>
      <c r="K13" s="13"/>
      <c r="L13" s="13"/>
      <c r="M13" s="16"/>
      <c r="N13" s="9"/>
    </row>
    <row r="14" spans="2:14" ht="14.25" customHeight="1" x14ac:dyDescent="0.3">
      <c r="B14" s="10" t="s">
        <v>163</v>
      </c>
      <c r="C14" s="44">
        <v>163.80618105518005</v>
      </c>
      <c r="D14" s="39">
        <v>556.30465023718784</v>
      </c>
      <c r="E14" s="39">
        <v>506.1412400262405</v>
      </c>
      <c r="F14" s="44">
        <v>1062.4458902634283</v>
      </c>
      <c r="G14" s="39">
        <v>373.45572251461681</v>
      </c>
      <c r="H14" s="39">
        <v>158.48777591216728</v>
      </c>
      <c r="I14" s="44">
        <v>531.943498426784</v>
      </c>
      <c r="J14" s="12">
        <v>1758.195569745392</v>
      </c>
      <c r="K14" s="13"/>
      <c r="L14" s="13"/>
      <c r="M14" s="16"/>
      <c r="N14" s="9"/>
    </row>
    <row r="15" spans="2:14" ht="14.25" customHeight="1" x14ac:dyDescent="0.3">
      <c r="B15" s="10" t="s">
        <v>164</v>
      </c>
      <c r="C15" s="44">
        <v>251.47349420562244</v>
      </c>
      <c r="D15" s="39">
        <v>600.43653724952298</v>
      </c>
      <c r="E15" s="39">
        <v>835.04114357370781</v>
      </c>
      <c r="F15" s="44">
        <v>1435.4776808232316</v>
      </c>
      <c r="G15" s="39">
        <v>632.95278057589667</v>
      </c>
      <c r="H15" s="39">
        <v>272.42179851232504</v>
      </c>
      <c r="I15" s="44">
        <v>905.37457908822159</v>
      </c>
      <c r="J15" s="12">
        <v>2592.3257541170751</v>
      </c>
      <c r="K15" s="13"/>
      <c r="L15" s="13"/>
      <c r="M15" s="16"/>
      <c r="N15" s="9"/>
    </row>
    <row r="16" spans="2:14" ht="14.25" customHeight="1" x14ac:dyDescent="0.3">
      <c r="B16" s="10" t="s">
        <v>165</v>
      </c>
      <c r="C16" s="44">
        <v>92.598899902340889</v>
      </c>
      <c r="D16" s="39">
        <v>374.74934998877586</v>
      </c>
      <c r="E16" s="39">
        <v>519.38385337069008</v>
      </c>
      <c r="F16" s="44">
        <v>894.13320335946639</v>
      </c>
      <c r="G16" s="39">
        <v>482.79202131129199</v>
      </c>
      <c r="H16" s="39">
        <v>223.55599274436247</v>
      </c>
      <c r="I16" s="44">
        <v>706.34801405565418</v>
      </c>
      <c r="J16" s="12">
        <v>1693.0801173174609</v>
      </c>
      <c r="K16" s="13"/>
      <c r="L16" s="13"/>
      <c r="M16" s="16"/>
      <c r="N16" s="9"/>
    </row>
    <row r="17" spans="2:14" ht="14.25" customHeight="1" x14ac:dyDescent="0.25">
      <c r="C17" s="44"/>
      <c r="D17" s="39"/>
      <c r="E17" s="39"/>
      <c r="F17" s="39"/>
      <c r="G17" s="39"/>
      <c r="H17" s="39"/>
      <c r="I17" s="39"/>
      <c r="J17" s="39"/>
      <c r="K17" s="13"/>
      <c r="L17" s="13"/>
      <c r="M17" s="16"/>
      <c r="N17" s="9"/>
    </row>
    <row r="18" spans="2:14" s="20" customFormat="1" ht="14.25" customHeight="1" x14ac:dyDescent="0.3">
      <c r="B18" s="449" t="s">
        <v>320</v>
      </c>
      <c r="C18" s="450">
        <v>1434.7887803220083</v>
      </c>
      <c r="D18" s="450">
        <v>3663.9527669393133</v>
      </c>
      <c r="E18" s="450">
        <v>4500.5994375676955</v>
      </c>
      <c r="F18" s="450">
        <v>8164.5522045070029</v>
      </c>
      <c r="G18" s="450">
        <v>3791.8677476332514</v>
      </c>
      <c r="H18" s="450">
        <v>1627.2669896738514</v>
      </c>
      <c r="I18" s="450">
        <v>5419.134737307113</v>
      </c>
      <c r="J18" s="511">
        <v>15018.475722136085</v>
      </c>
      <c r="K18" s="13"/>
      <c r="L18" s="13"/>
      <c r="M18" s="19"/>
    </row>
    <row r="19" spans="2:14" ht="14.25" customHeight="1" x14ac:dyDescent="0.3">
      <c r="C19" s="24"/>
      <c r="D19" s="42"/>
      <c r="E19" s="42"/>
      <c r="F19" s="24"/>
      <c r="G19" s="42"/>
      <c r="H19" s="42"/>
      <c r="I19" s="24"/>
      <c r="J19" s="36" t="s">
        <v>52</v>
      </c>
      <c r="M19" s="8"/>
      <c r="N19" s="9"/>
    </row>
    <row r="20" spans="2:14" ht="14.25" customHeight="1" x14ac:dyDescent="0.3">
      <c r="C20" s="24"/>
      <c r="D20" s="42"/>
      <c r="E20" s="42"/>
      <c r="F20" s="24"/>
      <c r="G20" s="42"/>
      <c r="H20" s="42"/>
      <c r="I20" s="24"/>
      <c r="J20" s="36"/>
      <c r="M20" s="8"/>
      <c r="N20" s="9"/>
    </row>
    <row r="21" spans="2:14" ht="14.25" customHeight="1" x14ac:dyDescent="0.3">
      <c r="B21" s="10" t="s">
        <v>157</v>
      </c>
      <c r="C21" s="22">
        <v>3.6476973512035182</v>
      </c>
      <c r="D21" s="38">
        <v>4.5511848074422963</v>
      </c>
      <c r="E21" s="38">
        <v>5.2195034697708387</v>
      </c>
      <c r="F21" s="22">
        <v>4.9195864687277098</v>
      </c>
      <c r="G21" s="38">
        <v>4.6286089215225781</v>
      </c>
      <c r="H21" s="38">
        <v>5.3570961965218409</v>
      </c>
      <c r="I21" s="22">
        <v>4.8473603186492671</v>
      </c>
      <c r="J21" s="22">
        <v>4.7720152028100529</v>
      </c>
      <c r="K21" s="21"/>
      <c r="L21" s="21"/>
      <c r="M21" s="21"/>
      <c r="N21" s="23"/>
    </row>
    <row r="22" spans="2:14" ht="14.25" customHeight="1" x14ac:dyDescent="0.3">
      <c r="B22" s="10" t="s">
        <v>158</v>
      </c>
      <c r="C22" s="22">
        <v>17.213484140592282</v>
      </c>
      <c r="D22" s="38">
        <v>13.857897697316806</v>
      </c>
      <c r="E22" s="38">
        <v>12.998518954632621</v>
      </c>
      <c r="F22" s="22">
        <v>13.384176740049003</v>
      </c>
      <c r="G22" s="38">
        <v>12.832488350315222</v>
      </c>
      <c r="H22" s="38">
        <v>12.753241108173935</v>
      </c>
      <c r="I22" s="22">
        <v>12.808691853750629</v>
      </c>
      <c r="J22" s="22">
        <v>13.542356384942513</v>
      </c>
      <c r="K22" s="21"/>
      <c r="L22" s="21"/>
      <c r="M22" s="21"/>
      <c r="N22" s="23"/>
    </row>
    <row r="23" spans="2:14" ht="14.25" customHeight="1" x14ac:dyDescent="0.3">
      <c r="B23" s="10" t="s">
        <v>159</v>
      </c>
      <c r="C23" s="22">
        <v>11.764805494286216</v>
      </c>
      <c r="D23" s="38">
        <v>9.5390810209527537</v>
      </c>
      <c r="E23" s="38">
        <v>10.441902791962658</v>
      </c>
      <c r="F23" s="22">
        <v>10.036749362467939</v>
      </c>
      <c r="G23" s="38">
        <v>9.3007205144328022</v>
      </c>
      <c r="H23" s="38">
        <v>10.204164624413483</v>
      </c>
      <c r="I23" s="22">
        <v>9.572008247337056</v>
      </c>
      <c r="J23" s="22">
        <v>10.034145957709416</v>
      </c>
      <c r="K23" s="21"/>
      <c r="L23" s="21"/>
      <c r="M23" s="21"/>
      <c r="N23" s="23"/>
    </row>
    <row r="24" spans="2:14" ht="14.25" customHeight="1" x14ac:dyDescent="0.3">
      <c r="B24" s="10" t="s">
        <v>160</v>
      </c>
      <c r="C24" s="22">
        <v>10.7303020002522</v>
      </c>
      <c r="D24" s="38">
        <v>8.1070526171817043</v>
      </c>
      <c r="E24" s="38">
        <v>9.0941508255628722</v>
      </c>
      <c r="F24" s="22">
        <v>8.651177209711344</v>
      </c>
      <c r="G24" s="38">
        <v>8.7323453778397884</v>
      </c>
      <c r="H24" s="38">
        <v>9.9522860403229672</v>
      </c>
      <c r="I24" s="22">
        <v>9.0986712334700375</v>
      </c>
      <c r="J24" s="22">
        <v>9.0112760260828839</v>
      </c>
      <c r="K24" s="21"/>
      <c r="L24" s="21"/>
      <c r="M24" s="21"/>
      <c r="N24" s="23"/>
    </row>
    <row r="25" spans="2:14" ht="14.25" customHeight="1" x14ac:dyDescent="0.3">
      <c r="B25" s="10" t="s">
        <v>161</v>
      </c>
      <c r="C25" s="22">
        <v>10.14252919262365</v>
      </c>
      <c r="D25" s="38">
        <v>10.20060208174959</v>
      </c>
      <c r="E25" s="38">
        <v>10.062778126378372</v>
      </c>
      <c r="F25" s="22">
        <v>10.12462848264826</v>
      </c>
      <c r="G25" s="38">
        <v>11.887662327020211</v>
      </c>
      <c r="H25" s="38">
        <v>11.238202356177329</v>
      </c>
      <c r="I25" s="22">
        <v>11.692641383106118</v>
      </c>
      <c r="J25" s="22">
        <v>10.692126614478488</v>
      </c>
      <c r="K25" s="21"/>
      <c r="L25" s="21"/>
      <c r="M25" s="21"/>
      <c r="N25" s="23"/>
    </row>
    <row r="26" spans="2:14" ht="14.25" customHeight="1" x14ac:dyDescent="0.3">
      <c r="B26" s="10" t="s">
        <v>162</v>
      </c>
      <c r="C26" s="22">
        <v>11.103736418021914</v>
      </c>
      <c r="D26" s="38">
        <v>11.945320411900322</v>
      </c>
      <c r="E26" s="38">
        <v>10.842736342236545</v>
      </c>
      <c r="F26" s="22">
        <v>11.337535793772645</v>
      </c>
      <c r="G26" s="38">
        <v>13.344639050484608</v>
      </c>
      <c r="H26" s="38">
        <v>10.276313460315231</v>
      </c>
      <c r="I26" s="22">
        <v>12.423277027119335</v>
      </c>
      <c r="J26" s="22">
        <v>11.706969111429839</v>
      </c>
      <c r="K26" s="21"/>
      <c r="L26" s="21"/>
      <c r="M26" s="21"/>
      <c r="N26" s="23"/>
    </row>
    <row r="27" spans="2:14" ht="14.25" customHeight="1" x14ac:dyDescent="0.3">
      <c r="B27" s="10" t="s">
        <v>163</v>
      </c>
      <c r="C27" s="22">
        <v>11.416745328773564</v>
      </c>
      <c r="D27" s="38">
        <v>15.183182907182985</v>
      </c>
      <c r="E27" s="38">
        <v>11.246085039280446</v>
      </c>
      <c r="F27" s="22">
        <v>13.012910734736144</v>
      </c>
      <c r="G27" s="38">
        <v>9.8488593846057668</v>
      </c>
      <c r="H27" s="38">
        <v>9.7395066032730462</v>
      </c>
      <c r="I27" s="22">
        <v>9.8160227455632221</v>
      </c>
      <c r="J27" s="22">
        <v>11.706884255596899</v>
      </c>
      <c r="K27" s="21"/>
      <c r="L27" s="21"/>
      <c r="M27" s="21"/>
      <c r="N27" s="23"/>
    </row>
    <row r="28" spans="2:14" ht="14.25" customHeight="1" x14ac:dyDescent="0.3">
      <c r="B28" s="10" t="s">
        <v>164</v>
      </c>
      <c r="C28" s="22">
        <v>17.526865114542119</v>
      </c>
      <c r="D28" s="38">
        <v>16.387671333195115</v>
      </c>
      <c r="E28" s="38">
        <v>18.553998309722882</v>
      </c>
      <c r="F28" s="22">
        <v>17.581829901593597</v>
      </c>
      <c r="G28" s="38">
        <v>16.692374911307581</v>
      </c>
      <c r="H28" s="38">
        <v>16.741063405146921</v>
      </c>
      <c r="I28" s="22">
        <v>16.706995174992127</v>
      </c>
      <c r="J28" s="22">
        <v>17.260911174202487</v>
      </c>
      <c r="K28" s="21"/>
      <c r="L28" s="21"/>
      <c r="M28" s="21"/>
      <c r="N28" s="23"/>
    </row>
    <row r="29" spans="2:14" ht="14.25" customHeight="1" x14ac:dyDescent="0.3">
      <c r="B29" s="10" t="s">
        <v>165</v>
      </c>
      <c r="C29" s="22">
        <v>6.4538349597045919</v>
      </c>
      <c r="D29" s="38">
        <v>10.228007123078257</v>
      </c>
      <c r="E29" s="38">
        <v>11.540326140452658</v>
      </c>
      <c r="F29" s="22">
        <v>10.951405306293298</v>
      </c>
      <c r="G29" s="38">
        <v>12.732301162471543</v>
      </c>
      <c r="H29" s="38">
        <v>13.738126205655361</v>
      </c>
      <c r="I29" s="22">
        <v>13.034332016012099</v>
      </c>
      <c r="J29" s="22">
        <v>11.273315272747622</v>
      </c>
      <c r="K29" s="21"/>
      <c r="L29" s="21"/>
      <c r="M29" s="21"/>
      <c r="N29" s="23"/>
    </row>
    <row r="30" spans="2:14" ht="14.25" customHeight="1" x14ac:dyDescent="0.25">
      <c r="C30" s="287"/>
      <c r="D30" s="66"/>
      <c r="E30" s="66"/>
      <c r="F30" s="66"/>
      <c r="G30" s="66"/>
      <c r="H30" s="66"/>
      <c r="I30" s="66"/>
      <c r="J30" s="66"/>
      <c r="K30" s="21"/>
      <c r="L30" s="21"/>
      <c r="M30" s="21"/>
      <c r="N30" s="21"/>
    </row>
    <row r="31" spans="2:14" ht="14.25" customHeight="1" x14ac:dyDescent="0.3">
      <c r="B31" s="449" t="s">
        <v>320</v>
      </c>
      <c r="C31" s="25">
        <v>100</v>
      </c>
      <c r="D31" s="25">
        <v>100</v>
      </c>
      <c r="E31" s="25">
        <v>100</v>
      </c>
      <c r="F31" s="25">
        <v>100</v>
      </c>
      <c r="G31" s="25">
        <v>100</v>
      </c>
      <c r="H31" s="25">
        <v>100</v>
      </c>
      <c r="I31" s="25">
        <v>100</v>
      </c>
      <c r="J31" s="300">
        <v>100</v>
      </c>
      <c r="K31" s="25"/>
      <c r="L31" s="25"/>
      <c r="M31" s="25"/>
      <c r="N31" s="25"/>
    </row>
    <row r="32" spans="2:14" ht="14.25" customHeight="1" x14ac:dyDescent="0.3">
      <c r="B32" s="27"/>
      <c r="C32" s="27"/>
      <c r="D32" s="27"/>
      <c r="E32" s="27"/>
      <c r="F32" s="27"/>
      <c r="G32" s="27"/>
      <c r="H32" s="27"/>
      <c r="I32" s="27"/>
      <c r="J32" s="36"/>
      <c r="K32" s="25"/>
      <c r="L32" s="25"/>
      <c r="M32" s="25"/>
      <c r="N32" s="25"/>
    </row>
    <row r="33" spans="2:14" ht="14.25" customHeight="1" x14ac:dyDescent="0.3">
      <c r="B33" s="506" t="s">
        <v>90</v>
      </c>
      <c r="C33" s="302">
        <v>660</v>
      </c>
      <c r="D33" s="302">
        <v>1772</v>
      </c>
      <c r="E33" s="302">
        <v>2224</v>
      </c>
      <c r="F33" s="302">
        <v>3996</v>
      </c>
      <c r="G33" s="302">
        <v>2079</v>
      </c>
      <c r="H33" s="302">
        <v>715</v>
      </c>
      <c r="I33" s="302">
        <v>2794</v>
      </c>
      <c r="J33" s="302">
        <v>7450</v>
      </c>
      <c r="K33" s="29"/>
      <c r="L33" s="29"/>
      <c r="M33" s="29"/>
      <c r="N33" s="29"/>
    </row>
    <row r="34" spans="2:14" ht="14.25" customHeight="1" x14ac:dyDescent="0.25">
      <c r="B34" s="34" t="s">
        <v>91</v>
      </c>
    </row>
  </sheetData>
  <mergeCells count="1">
    <mergeCell ref="B2:J2"/>
  </mergeCells>
  <pageMargins left="0.70866141732283472" right="0.7086614173228347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84C3A-696C-44EF-9A0E-1D02AE34EDCF}">
  <sheetPr>
    <tabColor rgb="FFCC99FF"/>
    <pageSetUpPr fitToPage="1"/>
  </sheetPr>
  <dimension ref="B1:F36"/>
  <sheetViews>
    <sheetView workbookViewId="0"/>
  </sheetViews>
  <sheetFormatPr defaultColWidth="8.7265625" defaultRowHeight="14.5" x14ac:dyDescent="0.35"/>
  <cols>
    <col min="1" max="1" width="8.7265625" style="92"/>
    <col min="2" max="2" width="19.54296875" style="92" customWidth="1"/>
    <col min="3" max="5" width="8.7265625" style="92"/>
    <col min="6" max="6" width="10.54296875" style="92" customWidth="1"/>
    <col min="7" max="16384" width="8.7265625" style="92"/>
  </cols>
  <sheetData>
    <row r="1" spans="2:6" ht="14.25" customHeight="1" x14ac:dyDescent="0.35"/>
    <row r="2" spans="2:6" ht="14.25" customHeight="1" x14ac:dyDescent="0.35">
      <c r="B2" s="251" t="s">
        <v>92</v>
      </c>
      <c r="C2" s="251"/>
      <c r="D2" s="251"/>
      <c r="E2" s="251"/>
    </row>
    <row r="3" spans="2:6" ht="14.25" customHeight="1" x14ac:dyDescent="0.35">
      <c r="B3" s="611"/>
      <c r="C3" s="611"/>
      <c r="D3" s="611"/>
      <c r="E3" s="593"/>
    </row>
    <row r="4" spans="2:6" ht="14.25" customHeight="1" x14ac:dyDescent="0.35">
      <c r="B4" s="37" t="s">
        <v>81</v>
      </c>
      <c r="C4" s="284"/>
      <c r="D4" s="285"/>
      <c r="E4" s="252"/>
    </row>
    <row r="5" spans="2:6" s="270" customFormat="1" ht="24.65" customHeight="1" x14ac:dyDescent="0.3">
      <c r="B5" s="342"/>
      <c r="C5" s="343" t="s">
        <v>93</v>
      </c>
      <c r="D5" s="343" t="s">
        <v>94</v>
      </c>
      <c r="E5" s="286" t="s">
        <v>95</v>
      </c>
      <c r="F5" s="294" t="s">
        <v>96</v>
      </c>
    </row>
    <row r="6" spans="2:6" s="270" customFormat="1" ht="14.25" customHeight="1" x14ac:dyDescent="0.3">
      <c r="B6" s="253"/>
      <c r="C6" s="272"/>
      <c r="D6" s="273"/>
      <c r="E6" s="36" t="s">
        <v>82</v>
      </c>
    </row>
    <row r="7" spans="2:6" s="270" customFormat="1" ht="14.25" customHeight="1" x14ac:dyDescent="0.3">
      <c r="B7" s="253"/>
      <c r="C7" s="272"/>
      <c r="D7" s="273"/>
      <c r="E7" s="36"/>
    </row>
    <row r="8" spans="2:6" s="270" customFormat="1" ht="14.25" customHeight="1" x14ac:dyDescent="0.3">
      <c r="B8" s="58" t="s">
        <v>83</v>
      </c>
      <c r="C8" s="256">
        <v>2304.6202963266733</v>
      </c>
      <c r="D8" s="256">
        <v>1721.771807601101</v>
      </c>
      <c r="E8" s="277">
        <f>SUM(C8:D8)</f>
        <v>4026.3921039277743</v>
      </c>
      <c r="F8" s="296">
        <v>2236</v>
      </c>
    </row>
    <row r="9" spans="2:6" s="270" customFormat="1" ht="14.25" customHeight="1" x14ac:dyDescent="0.3">
      <c r="B9" s="58"/>
      <c r="C9" s="256"/>
      <c r="D9" s="256"/>
      <c r="E9" s="277"/>
      <c r="F9" s="295"/>
    </row>
    <row r="10" spans="2:6" s="270" customFormat="1" ht="14.25" customHeight="1" x14ac:dyDescent="0.3">
      <c r="B10" s="63" t="s">
        <v>84</v>
      </c>
      <c r="C10" s="255">
        <v>3833.4197105808253</v>
      </c>
      <c r="D10" s="255">
        <v>2469.6492472830296</v>
      </c>
      <c r="E10" s="277">
        <f t="shared" ref="E10:E18" si="0">SUM(C10:D10)</f>
        <v>6303.0689578638548</v>
      </c>
      <c r="F10" s="296">
        <v>3530</v>
      </c>
    </row>
    <row r="11" spans="2:6" s="270" customFormat="1" ht="14.25" customHeight="1" x14ac:dyDescent="0.3">
      <c r="B11" s="63" t="s">
        <v>85</v>
      </c>
      <c r="C11" s="255">
        <v>3874.7141557756559</v>
      </c>
      <c r="D11" s="255">
        <v>2439.24865975495</v>
      </c>
      <c r="E11" s="277">
        <f t="shared" si="0"/>
        <v>6313.9628155306054</v>
      </c>
      <c r="F11" s="296">
        <v>3594</v>
      </c>
    </row>
    <row r="12" spans="2:6" s="270" customFormat="1" ht="14.25" customHeight="1" x14ac:dyDescent="0.3">
      <c r="B12" s="58" t="s">
        <v>86</v>
      </c>
      <c r="C12" s="256">
        <v>7708.1338663564766</v>
      </c>
      <c r="D12" s="256">
        <v>4908.8979070379937</v>
      </c>
      <c r="E12" s="277">
        <f t="shared" si="0"/>
        <v>12617.03177339447</v>
      </c>
      <c r="F12" s="296">
        <v>7124</v>
      </c>
    </row>
    <row r="13" spans="2:6" s="270" customFormat="1" ht="14.25" customHeight="1" x14ac:dyDescent="0.3">
      <c r="B13" s="58"/>
      <c r="C13" s="256"/>
      <c r="D13" s="256"/>
      <c r="E13" s="277"/>
      <c r="F13" s="295"/>
    </row>
    <row r="14" spans="2:6" s="270" customFormat="1" ht="14.25" customHeight="1" x14ac:dyDescent="0.3">
      <c r="B14" s="63" t="s">
        <v>87</v>
      </c>
      <c r="C14" s="255">
        <v>2939.7160955124182</v>
      </c>
      <c r="D14" s="255">
        <v>1886.3125921596891</v>
      </c>
      <c r="E14" s="277">
        <f t="shared" si="0"/>
        <v>4826.0286876721075</v>
      </c>
      <c r="F14" s="296">
        <v>3039</v>
      </c>
    </row>
    <row r="15" spans="2:6" s="270" customFormat="1" ht="14.25" customHeight="1" x14ac:dyDescent="0.3">
      <c r="B15" s="63" t="s">
        <v>88</v>
      </c>
      <c r="C15" s="255">
        <v>962.71134745233473</v>
      </c>
      <c r="D15" s="255">
        <v>1101.3564746077257</v>
      </c>
      <c r="E15" s="277">
        <f t="shared" si="0"/>
        <v>2064.0678220600603</v>
      </c>
      <c r="F15" s="296">
        <v>1032</v>
      </c>
    </row>
    <row r="16" spans="2:6" s="270" customFormat="1" ht="14.25" customHeight="1" x14ac:dyDescent="0.3">
      <c r="B16" s="24" t="s">
        <v>89</v>
      </c>
      <c r="C16" s="256">
        <v>3902.427442964743</v>
      </c>
      <c r="D16" s="256">
        <v>2987.669066767412</v>
      </c>
      <c r="E16" s="277">
        <f t="shared" si="0"/>
        <v>6890.096509732155</v>
      </c>
      <c r="F16" s="296">
        <v>4071</v>
      </c>
    </row>
    <row r="17" spans="2:6" s="270" customFormat="1" ht="14.25" customHeight="1" x14ac:dyDescent="0.25">
      <c r="B17" s="42"/>
      <c r="E17" s="274"/>
      <c r="F17" s="293"/>
    </row>
    <row r="18" spans="2:6" s="270" customFormat="1" ht="14.25" customHeight="1" x14ac:dyDescent="0.3">
      <c r="B18" s="449" t="s">
        <v>81</v>
      </c>
      <c r="C18" s="256">
        <v>13915.181605647856</v>
      </c>
      <c r="D18" s="507">
        <v>9618.3387814065227</v>
      </c>
      <c r="E18" s="278">
        <f t="shared" si="0"/>
        <v>23533.520387054377</v>
      </c>
      <c r="F18" s="344">
        <v>13431</v>
      </c>
    </row>
    <row r="19" spans="2:6" s="270" customFormat="1" ht="14.25" customHeight="1" x14ac:dyDescent="0.3">
      <c r="B19" s="254"/>
      <c r="C19" s="297"/>
      <c r="D19" s="297"/>
      <c r="E19" s="297" t="s">
        <v>52</v>
      </c>
    </row>
    <row r="20" spans="2:6" s="270" customFormat="1" ht="14.25" customHeight="1" x14ac:dyDescent="0.3">
      <c r="B20" s="254"/>
      <c r="C20" s="453"/>
      <c r="D20" s="453"/>
      <c r="E20" s="453"/>
    </row>
    <row r="21" spans="2:6" s="270" customFormat="1" ht="14.25" customHeight="1" x14ac:dyDescent="0.3">
      <c r="B21" s="58" t="s">
        <v>83</v>
      </c>
      <c r="C21" s="259">
        <v>57.23785058287055</v>
      </c>
      <c r="D21" s="260">
        <v>42.762149417129628</v>
      </c>
      <c r="E21" s="279">
        <v>100</v>
      </c>
    </row>
    <row r="22" spans="2:6" s="270" customFormat="1" ht="14.25" customHeight="1" x14ac:dyDescent="0.3">
      <c r="B22" s="58"/>
      <c r="E22" s="276"/>
    </row>
    <row r="23" spans="2:6" s="270" customFormat="1" ht="14.25" customHeight="1" x14ac:dyDescent="0.3">
      <c r="B23" s="63" t="s">
        <v>84</v>
      </c>
      <c r="C23" s="257">
        <v>60.818305117829318</v>
      </c>
      <c r="D23" s="258">
        <v>39.181694882170639</v>
      </c>
      <c r="E23" s="279">
        <v>100</v>
      </c>
    </row>
    <row r="24" spans="2:6" s="270" customFormat="1" ht="14.25" customHeight="1" x14ac:dyDescent="0.3">
      <c r="B24" s="63" t="s">
        <v>85</v>
      </c>
      <c r="C24" s="257">
        <v>61.367389529835734</v>
      </c>
      <c r="D24" s="258">
        <v>38.632610470164131</v>
      </c>
      <c r="E24" s="279">
        <v>100</v>
      </c>
    </row>
    <row r="25" spans="2:6" s="270" customFormat="1" ht="14.25" customHeight="1" x14ac:dyDescent="0.3">
      <c r="B25" s="58" t="s">
        <v>86</v>
      </c>
      <c r="C25" s="259">
        <v>61.093084370371741</v>
      </c>
      <c r="D25" s="260">
        <v>38.906915629628479</v>
      </c>
      <c r="E25" s="279">
        <v>100</v>
      </c>
    </row>
    <row r="26" spans="2:6" s="270" customFormat="1" ht="14.25" customHeight="1" x14ac:dyDescent="0.3">
      <c r="B26" s="58"/>
      <c r="E26" s="276"/>
    </row>
    <row r="27" spans="2:6" s="270" customFormat="1" ht="14.25" customHeight="1" x14ac:dyDescent="0.3">
      <c r="B27" s="63" t="s">
        <v>87</v>
      </c>
      <c r="C27" s="257">
        <v>60.913771669484731</v>
      </c>
      <c r="D27" s="258">
        <v>39.086228330515254</v>
      </c>
      <c r="E27" s="279">
        <v>100</v>
      </c>
    </row>
    <row r="28" spans="2:6" s="270" customFormat="1" ht="14.25" customHeight="1" x14ac:dyDescent="0.3">
      <c r="B28" s="63" t="s">
        <v>88</v>
      </c>
      <c r="C28" s="257">
        <v>46.641459023933344</v>
      </c>
      <c r="D28" s="258">
        <v>53.358540976066834</v>
      </c>
      <c r="E28" s="279">
        <v>100</v>
      </c>
    </row>
    <row r="29" spans="2:6" s="270" customFormat="1" ht="14.25" customHeight="1" x14ac:dyDescent="0.3">
      <c r="B29" s="24" t="s">
        <v>89</v>
      </c>
      <c r="C29" s="259">
        <v>56.638211633938894</v>
      </c>
      <c r="D29" s="260">
        <v>43.361788366060907</v>
      </c>
      <c r="E29" s="279">
        <v>100</v>
      </c>
    </row>
    <row r="30" spans="2:6" s="270" customFormat="1" ht="14.25" customHeight="1" x14ac:dyDescent="0.3">
      <c r="B30" s="24"/>
      <c r="E30" s="276"/>
    </row>
    <row r="31" spans="2:6" s="270" customFormat="1" ht="14.25" customHeight="1" x14ac:dyDescent="0.3">
      <c r="B31" s="508" t="s">
        <v>81</v>
      </c>
      <c r="C31" s="509">
        <v>59.129196893561584</v>
      </c>
      <c r="D31" s="510">
        <v>40.870803106438295</v>
      </c>
      <c r="E31" s="280">
        <v>100</v>
      </c>
    </row>
    <row r="32" spans="2:6" ht="14.25" customHeight="1" x14ac:dyDescent="0.35">
      <c r="B32" s="34" t="s">
        <v>91</v>
      </c>
      <c r="F32" s="270"/>
    </row>
    <row r="33" ht="14.25" customHeight="1" x14ac:dyDescent="0.35"/>
    <row r="34" ht="14.25" customHeight="1" x14ac:dyDescent="0.35"/>
    <row r="35" ht="14.25" customHeight="1" x14ac:dyDescent="0.35"/>
    <row r="36" ht="14.25" customHeight="1" x14ac:dyDescent="0.35"/>
  </sheetData>
  <mergeCells count="1">
    <mergeCell ref="B3:D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D3D14-7198-4F22-B746-7BC169A3FE2D}">
  <sheetPr>
    <tabColor rgb="FFCC99FF"/>
    <pageSetUpPr fitToPage="1"/>
  </sheetPr>
  <dimension ref="B2:J32"/>
  <sheetViews>
    <sheetView workbookViewId="0"/>
  </sheetViews>
  <sheetFormatPr defaultColWidth="8.7265625" defaultRowHeight="12.5" x14ac:dyDescent="0.25"/>
  <cols>
    <col min="1" max="1" width="8.7265625" style="270"/>
    <col min="2" max="2" width="19.26953125" style="270" customWidth="1"/>
    <col min="3" max="5" width="8.7265625" style="270"/>
    <col min="6" max="6" width="11.453125" style="270" customWidth="1"/>
    <col min="7" max="7" width="8.7265625" style="270"/>
    <col min="8" max="8" width="10.54296875" style="270" customWidth="1"/>
    <col min="9" max="16384" width="8.7265625" style="270"/>
  </cols>
  <sheetData>
    <row r="2" spans="2:10" ht="15.5" x14ac:dyDescent="0.35">
      <c r="B2" s="251" t="s">
        <v>97</v>
      </c>
      <c r="C2" s="271"/>
      <c r="D2" s="271"/>
    </row>
    <row r="3" spans="2:10" ht="13" x14ac:dyDescent="0.25">
      <c r="B3" s="612"/>
      <c r="C3" s="612"/>
      <c r="D3" s="612"/>
    </row>
    <row r="4" spans="2:10" ht="14.25" customHeight="1" x14ac:dyDescent="0.3">
      <c r="B4" s="37" t="s">
        <v>81</v>
      </c>
      <c r="C4" s="282"/>
      <c r="D4" s="283"/>
    </row>
    <row r="5" spans="2:10" ht="27.5" customHeight="1" x14ac:dyDescent="0.3">
      <c r="B5" s="342"/>
      <c r="C5" s="343" t="s">
        <v>98</v>
      </c>
      <c r="D5" s="343" t="s">
        <v>323</v>
      </c>
      <c r="E5" s="343" t="s">
        <v>99</v>
      </c>
      <c r="F5" s="345" t="s">
        <v>100</v>
      </c>
      <c r="G5" s="343" t="s">
        <v>101</v>
      </c>
      <c r="H5" s="345" t="s">
        <v>245</v>
      </c>
      <c r="I5" s="286" t="s">
        <v>95</v>
      </c>
      <c r="J5" s="294" t="s">
        <v>90</v>
      </c>
    </row>
    <row r="6" spans="2:10" ht="14.25" customHeight="1" x14ac:dyDescent="0.3">
      <c r="B6" s="253"/>
      <c r="C6" s="272"/>
      <c r="D6" s="273"/>
      <c r="E6" s="273"/>
      <c r="F6" s="273"/>
      <c r="G6" s="273"/>
      <c r="I6" s="36" t="s">
        <v>82</v>
      </c>
    </row>
    <row r="7" spans="2:10" ht="14.25" customHeight="1" x14ac:dyDescent="0.3">
      <c r="B7" s="253"/>
      <c r="C7" s="272"/>
      <c r="D7" s="273"/>
      <c r="E7" s="273"/>
      <c r="F7" s="273"/>
      <c r="G7" s="273"/>
      <c r="I7" s="36"/>
    </row>
    <row r="8" spans="2:10" ht="14.25" customHeight="1" x14ac:dyDescent="0.3">
      <c r="B8" s="58" t="s">
        <v>83</v>
      </c>
      <c r="C8" s="256">
        <v>3391.4265807257102</v>
      </c>
      <c r="D8" s="256">
        <v>136.96886314645414</v>
      </c>
      <c r="E8" s="256">
        <v>111.76363386353857</v>
      </c>
      <c r="F8" s="256">
        <v>127.36836828459444</v>
      </c>
      <c r="G8" s="256">
        <v>54.96304961166171</v>
      </c>
      <c r="H8" s="256">
        <v>203.90160829581325</v>
      </c>
      <c r="I8" s="277">
        <v>4026.392103927772</v>
      </c>
      <c r="J8" s="581">
        <v>2236</v>
      </c>
    </row>
    <row r="9" spans="2:10" ht="14.25" customHeight="1" x14ac:dyDescent="0.3">
      <c r="B9" s="58"/>
      <c r="C9" s="256"/>
      <c r="D9" s="256"/>
      <c r="E9" s="256"/>
      <c r="F9" s="256"/>
      <c r="G9" s="256"/>
      <c r="H9" s="256"/>
      <c r="I9" s="277"/>
      <c r="J9" s="281"/>
    </row>
    <row r="10" spans="2:10" ht="14.25" customHeight="1" x14ac:dyDescent="0.3">
      <c r="B10" s="63" t="s">
        <v>84</v>
      </c>
      <c r="C10" s="255">
        <v>5117.5746140576666</v>
      </c>
      <c r="D10" s="255">
        <v>326.80600300830304</v>
      </c>
      <c r="E10" s="255">
        <v>242.22853723023334</v>
      </c>
      <c r="F10" s="255">
        <v>288.77847664443073</v>
      </c>
      <c r="G10" s="255">
        <v>40.509560700310224</v>
      </c>
      <c r="H10" s="255">
        <v>287.17176622291498</v>
      </c>
      <c r="I10" s="277">
        <v>6303.0689578638594</v>
      </c>
      <c r="J10" s="581">
        <v>3530</v>
      </c>
    </row>
    <row r="11" spans="2:10" ht="14.25" customHeight="1" x14ac:dyDescent="0.3">
      <c r="B11" s="63" t="s">
        <v>85</v>
      </c>
      <c r="C11" s="255">
        <v>5676.5139000206864</v>
      </c>
      <c r="D11" s="255">
        <v>239.57620115715878</v>
      </c>
      <c r="E11" s="255">
        <v>114.37633493643004</v>
      </c>
      <c r="F11" s="255">
        <v>81.326634077413161</v>
      </c>
      <c r="G11" s="255">
        <v>31.2054664189465</v>
      </c>
      <c r="H11" s="255">
        <v>170.96427891998192</v>
      </c>
      <c r="I11" s="277">
        <v>6313.9628155306164</v>
      </c>
      <c r="J11" s="581">
        <v>3594</v>
      </c>
    </row>
    <row r="12" spans="2:10" ht="14.25" customHeight="1" x14ac:dyDescent="0.3">
      <c r="B12" s="58" t="s">
        <v>86</v>
      </c>
      <c r="C12" s="256">
        <v>10794.088514078303</v>
      </c>
      <c r="D12" s="256">
        <v>566.38220416546164</v>
      </c>
      <c r="E12" s="256">
        <v>356.60487216666326</v>
      </c>
      <c r="F12" s="256">
        <v>370.10511072184391</v>
      </c>
      <c r="G12" s="256">
        <v>71.715027119256732</v>
      </c>
      <c r="H12" s="256">
        <v>458.13604514289693</v>
      </c>
      <c r="I12" s="277">
        <v>12617.031773394427</v>
      </c>
      <c r="J12" s="581">
        <v>7124</v>
      </c>
    </row>
    <row r="13" spans="2:10" ht="14.25" customHeight="1" x14ac:dyDescent="0.3">
      <c r="B13" s="58"/>
      <c r="C13" s="256"/>
      <c r="D13" s="256"/>
      <c r="E13" s="256"/>
      <c r="F13" s="256"/>
      <c r="G13" s="256"/>
      <c r="H13" s="256"/>
      <c r="I13" s="277"/>
      <c r="J13" s="281"/>
    </row>
    <row r="14" spans="2:10" ht="14.25" customHeight="1" x14ac:dyDescent="0.3">
      <c r="B14" s="63" t="s">
        <v>87</v>
      </c>
      <c r="C14" s="255">
        <v>4529.372714376158</v>
      </c>
      <c r="D14" s="255">
        <v>100.00951260330581</v>
      </c>
      <c r="E14" s="255">
        <v>72.921715194416421</v>
      </c>
      <c r="F14" s="255">
        <v>35.143135885379181</v>
      </c>
      <c r="G14" s="255">
        <v>10.813914897563077</v>
      </c>
      <c r="H14" s="255">
        <v>77.767694715283668</v>
      </c>
      <c r="I14" s="277">
        <v>4826.0286876721066</v>
      </c>
      <c r="J14" s="581">
        <v>3039</v>
      </c>
    </row>
    <row r="15" spans="2:10" ht="14.25" customHeight="1" x14ac:dyDescent="0.3">
      <c r="B15" s="63" t="s">
        <v>88</v>
      </c>
      <c r="C15" s="255">
        <v>2014.2668381586082</v>
      </c>
      <c r="D15" s="255">
        <v>16.238412952897601</v>
      </c>
      <c r="E15" s="255">
        <v>10.529522748491877</v>
      </c>
      <c r="F15" s="165" t="s">
        <v>102</v>
      </c>
      <c r="G15" s="165" t="s">
        <v>102</v>
      </c>
      <c r="H15" s="165" t="s">
        <v>102</v>
      </c>
      <c r="I15" s="277">
        <v>2064.0678220600571</v>
      </c>
      <c r="J15" s="581">
        <v>1032</v>
      </c>
    </row>
    <row r="16" spans="2:10" ht="14.25" customHeight="1" x14ac:dyDescent="0.3">
      <c r="B16" s="24" t="s">
        <v>89</v>
      </c>
      <c r="C16" s="255">
        <v>6543.6395525347716</v>
      </c>
      <c r="D16" s="256">
        <v>116.24792555620338</v>
      </c>
      <c r="E16" s="256">
        <v>83.451237942908278</v>
      </c>
      <c r="F16" s="256">
        <v>38.303300637914973</v>
      </c>
      <c r="G16" s="256">
        <v>22.116419781509887</v>
      </c>
      <c r="H16" s="256">
        <v>86.338073278860449</v>
      </c>
      <c r="I16" s="277">
        <v>6890.0965097321669</v>
      </c>
      <c r="J16" s="581">
        <v>4071</v>
      </c>
    </row>
    <row r="17" spans="2:10" ht="14.25" customHeight="1" x14ac:dyDescent="0.3">
      <c r="B17" s="42"/>
      <c r="C17" s="274"/>
      <c r="D17" s="274"/>
      <c r="E17" s="274"/>
      <c r="F17" s="274"/>
      <c r="G17" s="274"/>
      <c r="H17" s="274"/>
      <c r="I17" s="277"/>
    </row>
    <row r="18" spans="2:10" ht="14.25" customHeight="1" x14ac:dyDescent="0.3">
      <c r="B18" s="449" t="s">
        <v>81</v>
      </c>
      <c r="C18" s="507">
        <v>20729.15464733875</v>
      </c>
      <c r="D18" s="507">
        <v>819.59899286811913</v>
      </c>
      <c r="E18" s="507">
        <v>551.81974397311001</v>
      </c>
      <c r="F18" s="507">
        <v>535.7767796443527</v>
      </c>
      <c r="G18" s="507">
        <v>148.79449651242837</v>
      </c>
      <c r="H18" s="507">
        <v>748.3757267175705</v>
      </c>
      <c r="I18" s="278">
        <v>23533.52038705433</v>
      </c>
      <c r="J18" s="582">
        <v>13431</v>
      </c>
    </row>
    <row r="19" spans="2:10" ht="14.25" customHeight="1" x14ac:dyDescent="0.3">
      <c r="B19" s="254"/>
      <c r="C19" s="261"/>
      <c r="D19" s="275"/>
      <c r="E19" s="275"/>
      <c r="F19" s="275"/>
      <c r="G19" s="275"/>
      <c r="I19" s="452" t="s">
        <v>52</v>
      </c>
    </row>
    <row r="20" spans="2:10" ht="14.25" customHeight="1" x14ac:dyDescent="0.3">
      <c r="B20" s="254"/>
      <c r="C20" s="261"/>
      <c r="D20" s="275"/>
      <c r="E20" s="275"/>
      <c r="F20" s="275"/>
      <c r="G20" s="275"/>
      <c r="I20" s="452"/>
    </row>
    <row r="21" spans="2:10" ht="14.25" customHeight="1" x14ac:dyDescent="0.3">
      <c r="B21" s="58" t="s">
        <v>83</v>
      </c>
      <c r="C21" s="259">
        <v>84.229913361328016</v>
      </c>
      <c r="D21" s="260">
        <v>3.4017765684777768</v>
      </c>
      <c r="E21" s="260">
        <v>2.7757762030804836</v>
      </c>
      <c r="F21" s="260">
        <v>3.1633374245977168</v>
      </c>
      <c r="G21" s="260">
        <v>1.3650694764189748</v>
      </c>
      <c r="H21" s="260">
        <v>5.0641269660971702</v>
      </c>
      <c r="I21" s="279">
        <v>100</v>
      </c>
    </row>
    <row r="22" spans="2:10" ht="14.25" customHeight="1" x14ac:dyDescent="0.3">
      <c r="B22" s="58"/>
      <c r="C22" s="259"/>
      <c r="D22" s="260"/>
      <c r="E22" s="260"/>
      <c r="F22" s="260"/>
      <c r="G22" s="260"/>
      <c r="H22" s="260"/>
      <c r="I22" s="279"/>
    </row>
    <row r="23" spans="2:10" ht="14.25" customHeight="1" x14ac:dyDescent="0.3">
      <c r="B23" s="63" t="s">
        <v>84</v>
      </c>
      <c r="C23" s="257">
        <v>81.191791621966317</v>
      </c>
      <c r="D23" s="258">
        <v>5.1848711348869525</v>
      </c>
      <c r="E23" s="258">
        <v>3.8430253397120668</v>
      </c>
      <c r="F23" s="258">
        <v>4.5815535031414161</v>
      </c>
      <c r="G23" s="258">
        <v>0.6426958196256054</v>
      </c>
      <c r="H23" s="258">
        <v>4.556062580667672</v>
      </c>
      <c r="I23" s="279">
        <v>100</v>
      </c>
    </row>
    <row r="24" spans="2:10" ht="14.25" customHeight="1" x14ac:dyDescent="0.3">
      <c r="B24" s="63" t="s">
        <v>85</v>
      </c>
      <c r="C24" s="257">
        <v>89.904138903986279</v>
      </c>
      <c r="D24" s="258">
        <v>3.7943872676580725</v>
      </c>
      <c r="E24" s="258">
        <v>1.811482555061865</v>
      </c>
      <c r="F24" s="258">
        <v>1.2880442355056634</v>
      </c>
      <c r="G24" s="258">
        <v>0.49422949311943404</v>
      </c>
      <c r="H24" s="258">
        <v>2.7077175446687263</v>
      </c>
      <c r="I24" s="279">
        <v>100</v>
      </c>
    </row>
    <row r="25" spans="2:10" ht="14.25" customHeight="1" x14ac:dyDescent="0.3">
      <c r="B25" s="58" t="s">
        <v>86</v>
      </c>
      <c r="C25" s="259">
        <v>85.551726491169006</v>
      </c>
      <c r="D25" s="260">
        <v>4.4890289121708706</v>
      </c>
      <c r="E25" s="260">
        <v>2.826376905213448</v>
      </c>
      <c r="F25" s="260">
        <v>2.9333770205943779</v>
      </c>
      <c r="G25" s="260">
        <v>0.56839856162114399</v>
      </c>
      <c r="H25" s="260">
        <v>3.6310921092310253</v>
      </c>
      <c r="I25" s="279">
        <v>100</v>
      </c>
    </row>
    <row r="26" spans="2:10" ht="14.25" customHeight="1" x14ac:dyDescent="0.3">
      <c r="B26" s="58"/>
      <c r="C26" s="259"/>
      <c r="D26" s="260"/>
      <c r="E26" s="260"/>
      <c r="F26" s="260"/>
      <c r="G26" s="260"/>
      <c r="H26" s="260"/>
      <c r="I26" s="279"/>
    </row>
    <row r="27" spans="2:10" ht="14.25" customHeight="1" x14ac:dyDescent="0.3">
      <c r="B27" s="63" t="s">
        <v>87</v>
      </c>
      <c r="C27" s="257">
        <v>93.853000210012311</v>
      </c>
      <c r="D27" s="258">
        <v>2.0722942003800351</v>
      </c>
      <c r="E27" s="258">
        <v>1.5110087385243263</v>
      </c>
      <c r="F27" s="258">
        <v>0.72819989601700619</v>
      </c>
      <c r="G27" s="258">
        <v>0.22407481590788667</v>
      </c>
      <c r="H27" s="258">
        <v>1.6114221391583941</v>
      </c>
      <c r="I27" s="279">
        <v>100</v>
      </c>
    </row>
    <row r="28" spans="2:10" ht="14.25" customHeight="1" x14ac:dyDescent="0.3">
      <c r="B28" s="63" t="s">
        <v>88</v>
      </c>
      <c r="C28" s="257">
        <v>97.587240914799764</v>
      </c>
      <c r="D28" s="258">
        <v>0.78671896239779304</v>
      </c>
      <c r="E28" s="258">
        <v>0.51013453317550461</v>
      </c>
      <c r="F28" s="262" t="s">
        <v>102</v>
      </c>
      <c r="G28" s="262" t="s">
        <v>102</v>
      </c>
      <c r="H28" s="262" t="s">
        <v>102</v>
      </c>
      <c r="I28" s="279">
        <v>100</v>
      </c>
    </row>
    <row r="29" spans="2:10" s="92" customFormat="1" ht="14.25" customHeight="1" x14ac:dyDescent="0.35">
      <c r="B29" s="24" t="s">
        <v>89</v>
      </c>
      <c r="C29" s="259">
        <v>94.971667570867396</v>
      </c>
      <c r="D29" s="260">
        <v>1.6871741258196422</v>
      </c>
      <c r="E29" s="260">
        <v>1.2111766188620803</v>
      </c>
      <c r="F29" s="260">
        <v>0.55591820207180087</v>
      </c>
      <c r="G29" s="260">
        <v>0.32098853405421446</v>
      </c>
      <c r="H29" s="260">
        <v>1.253074948324876</v>
      </c>
      <c r="I29" s="279">
        <v>100</v>
      </c>
      <c r="J29" s="270"/>
    </row>
    <row r="30" spans="2:10" s="92" customFormat="1" ht="14.25" customHeight="1" x14ac:dyDescent="0.35">
      <c r="B30" s="24"/>
      <c r="C30" s="270"/>
      <c r="D30" s="270"/>
      <c r="E30" s="270"/>
      <c r="F30" s="270"/>
      <c r="G30" s="270"/>
      <c r="H30" s="270"/>
      <c r="I30" s="279"/>
    </row>
    <row r="31" spans="2:10" ht="14.5" x14ac:dyDescent="0.35">
      <c r="B31" s="508" t="s">
        <v>81</v>
      </c>
      <c r="C31" s="509">
        <v>88.08352641851954</v>
      </c>
      <c r="D31" s="510">
        <v>3.4826875851475827</v>
      </c>
      <c r="E31" s="510">
        <v>2.3448244669618639</v>
      </c>
      <c r="F31" s="510">
        <v>2.2766537722893299</v>
      </c>
      <c r="G31" s="510">
        <v>0.63226620609757556</v>
      </c>
      <c r="H31" s="510">
        <v>3.1800415509837867</v>
      </c>
      <c r="I31" s="280">
        <v>100</v>
      </c>
      <c r="J31" s="92"/>
    </row>
    <row r="32" spans="2:10" x14ac:dyDescent="0.25">
      <c r="B32" s="34" t="s">
        <v>91</v>
      </c>
    </row>
  </sheetData>
  <mergeCells count="1">
    <mergeCell ref="B3:D3"/>
  </mergeCells>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8613B-DC48-42EC-BE7D-63E9A4418D90}">
  <sheetPr>
    <tabColor rgb="FFCC99FF"/>
    <pageSetUpPr fitToPage="1"/>
  </sheetPr>
  <dimension ref="B2:P22"/>
  <sheetViews>
    <sheetView zoomScaleNormal="100" workbookViewId="0"/>
  </sheetViews>
  <sheetFormatPr defaultRowHeight="14.25" customHeight="1" x14ac:dyDescent="0.25"/>
  <cols>
    <col min="1" max="1" width="8.7265625" style="2"/>
    <col min="2" max="2" width="25.54296875" style="2" customWidth="1"/>
    <col min="3" max="10" width="10.54296875" style="2" customWidth="1"/>
    <col min="11" max="11" width="4.54296875" style="2" customWidth="1"/>
    <col min="12" max="15" width="9.7265625" style="2" customWidth="1"/>
    <col min="16" max="232" width="8.7265625" style="2"/>
    <col min="233" max="233" width="40.81640625" style="2" customWidth="1"/>
    <col min="234" max="234" width="10" style="2" customWidth="1"/>
    <col min="235" max="236" width="11.453125" style="2" customWidth="1"/>
    <col min="237" max="237" width="3.453125" style="2" customWidth="1"/>
    <col min="238" max="238" width="12.1796875" style="2" customWidth="1"/>
    <col min="239" max="239" width="12.81640625" style="2" customWidth="1"/>
    <col min="240" max="240" width="12.1796875" style="2" customWidth="1"/>
    <col min="241" max="241" width="0.7265625" style="2" customWidth="1"/>
    <col min="242" max="488" width="8.7265625" style="2"/>
    <col min="489" max="489" width="40.81640625" style="2" customWidth="1"/>
    <col min="490" max="490" width="10" style="2" customWidth="1"/>
    <col min="491" max="492" width="11.453125" style="2" customWidth="1"/>
    <col min="493" max="493" width="3.453125" style="2" customWidth="1"/>
    <col min="494" max="494" width="12.1796875" style="2" customWidth="1"/>
    <col min="495" max="495" width="12.81640625" style="2" customWidth="1"/>
    <col min="496" max="496" width="12.1796875" style="2" customWidth="1"/>
    <col min="497" max="497" width="0.7265625" style="2" customWidth="1"/>
    <col min="498" max="744" width="8.7265625" style="2"/>
    <col min="745" max="745" width="40.81640625" style="2" customWidth="1"/>
    <col min="746" max="746" width="10" style="2" customWidth="1"/>
    <col min="747" max="748" width="11.453125" style="2" customWidth="1"/>
    <col min="749" max="749" width="3.453125" style="2" customWidth="1"/>
    <col min="750" max="750" width="12.1796875" style="2" customWidth="1"/>
    <col min="751" max="751" width="12.81640625" style="2" customWidth="1"/>
    <col min="752" max="752" width="12.1796875" style="2" customWidth="1"/>
    <col min="753" max="753" width="0.7265625" style="2" customWidth="1"/>
    <col min="754" max="1000" width="8.7265625" style="2"/>
    <col min="1001" max="1001" width="40.81640625" style="2" customWidth="1"/>
    <col min="1002" max="1002" width="10" style="2" customWidth="1"/>
    <col min="1003" max="1004" width="11.453125" style="2" customWidth="1"/>
    <col min="1005" max="1005" width="3.453125" style="2" customWidth="1"/>
    <col min="1006" max="1006" width="12.1796875" style="2" customWidth="1"/>
    <col min="1007" max="1007" width="12.81640625" style="2" customWidth="1"/>
    <col min="1008" max="1008" width="12.1796875" style="2" customWidth="1"/>
    <col min="1009" max="1009" width="0.7265625" style="2" customWidth="1"/>
    <col min="1010" max="1256" width="8.7265625" style="2"/>
    <col min="1257" max="1257" width="40.81640625" style="2" customWidth="1"/>
    <col min="1258" max="1258" width="10" style="2" customWidth="1"/>
    <col min="1259" max="1260" width="11.453125" style="2" customWidth="1"/>
    <col min="1261" max="1261" width="3.453125" style="2" customWidth="1"/>
    <col min="1262" max="1262" width="12.1796875" style="2" customWidth="1"/>
    <col min="1263" max="1263" width="12.81640625" style="2" customWidth="1"/>
    <col min="1264" max="1264" width="12.1796875" style="2" customWidth="1"/>
    <col min="1265" max="1265" width="0.7265625" style="2" customWidth="1"/>
    <col min="1266" max="1512" width="8.7265625" style="2"/>
    <col min="1513" max="1513" width="40.81640625" style="2" customWidth="1"/>
    <col min="1514" max="1514" width="10" style="2" customWidth="1"/>
    <col min="1515" max="1516" width="11.453125" style="2" customWidth="1"/>
    <col min="1517" max="1517" width="3.453125" style="2" customWidth="1"/>
    <col min="1518" max="1518" width="12.1796875" style="2" customWidth="1"/>
    <col min="1519" max="1519" width="12.81640625" style="2" customWidth="1"/>
    <col min="1520" max="1520" width="12.1796875" style="2" customWidth="1"/>
    <col min="1521" max="1521" width="0.7265625" style="2" customWidth="1"/>
    <col min="1522" max="1768" width="8.7265625" style="2"/>
    <col min="1769" max="1769" width="40.81640625" style="2" customWidth="1"/>
    <col min="1770" max="1770" width="10" style="2" customWidth="1"/>
    <col min="1771" max="1772" width="11.453125" style="2" customWidth="1"/>
    <col min="1773" max="1773" width="3.453125" style="2" customWidth="1"/>
    <col min="1774" max="1774" width="12.1796875" style="2" customWidth="1"/>
    <col min="1775" max="1775" width="12.81640625" style="2" customWidth="1"/>
    <col min="1776" max="1776" width="12.1796875" style="2" customWidth="1"/>
    <col min="1777" max="1777" width="0.7265625" style="2" customWidth="1"/>
    <col min="1778" max="2024" width="8.7265625" style="2"/>
    <col min="2025" max="2025" width="40.81640625" style="2" customWidth="1"/>
    <col min="2026" max="2026" width="10" style="2" customWidth="1"/>
    <col min="2027" max="2028" width="11.453125" style="2" customWidth="1"/>
    <col min="2029" max="2029" width="3.453125" style="2" customWidth="1"/>
    <col min="2030" max="2030" width="12.1796875" style="2" customWidth="1"/>
    <col min="2031" max="2031" width="12.81640625" style="2" customWidth="1"/>
    <col min="2032" max="2032" width="12.1796875" style="2" customWidth="1"/>
    <col min="2033" max="2033" width="0.7265625" style="2" customWidth="1"/>
    <col min="2034" max="2280" width="8.7265625" style="2"/>
    <col min="2281" max="2281" width="40.81640625" style="2" customWidth="1"/>
    <col min="2282" max="2282" width="10" style="2" customWidth="1"/>
    <col min="2283" max="2284" width="11.453125" style="2" customWidth="1"/>
    <col min="2285" max="2285" width="3.453125" style="2" customWidth="1"/>
    <col min="2286" max="2286" width="12.1796875" style="2" customWidth="1"/>
    <col min="2287" max="2287" width="12.81640625" style="2" customWidth="1"/>
    <col min="2288" max="2288" width="12.1796875" style="2" customWidth="1"/>
    <col min="2289" max="2289" width="0.7265625" style="2" customWidth="1"/>
    <col min="2290" max="2536" width="8.7265625" style="2"/>
    <col min="2537" max="2537" width="40.81640625" style="2" customWidth="1"/>
    <col min="2538" max="2538" width="10" style="2" customWidth="1"/>
    <col min="2539" max="2540" width="11.453125" style="2" customWidth="1"/>
    <col min="2541" max="2541" width="3.453125" style="2" customWidth="1"/>
    <col min="2542" max="2542" width="12.1796875" style="2" customWidth="1"/>
    <col min="2543" max="2543" width="12.81640625" style="2" customWidth="1"/>
    <col min="2544" max="2544" width="12.1796875" style="2" customWidth="1"/>
    <col min="2545" max="2545" width="0.7265625" style="2" customWidth="1"/>
    <col min="2546" max="2792" width="8.7265625" style="2"/>
    <col min="2793" max="2793" width="40.81640625" style="2" customWidth="1"/>
    <col min="2794" max="2794" width="10" style="2" customWidth="1"/>
    <col min="2795" max="2796" width="11.453125" style="2" customWidth="1"/>
    <col min="2797" max="2797" width="3.453125" style="2" customWidth="1"/>
    <col min="2798" max="2798" width="12.1796875" style="2" customWidth="1"/>
    <col min="2799" max="2799" width="12.81640625" style="2" customWidth="1"/>
    <col min="2800" max="2800" width="12.1796875" style="2" customWidth="1"/>
    <col min="2801" max="2801" width="0.7265625" style="2" customWidth="1"/>
    <col min="2802" max="3048" width="8.7265625" style="2"/>
    <col min="3049" max="3049" width="40.81640625" style="2" customWidth="1"/>
    <col min="3050" max="3050" width="10" style="2" customWidth="1"/>
    <col min="3051" max="3052" width="11.453125" style="2" customWidth="1"/>
    <col min="3053" max="3053" width="3.453125" style="2" customWidth="1"/>
    <col min="3054" max="3054" width="12.1796875" style="2" customWidth="1"/>
    <col min="3055" max="3055" width="12.81640625" style="2" customWidth="1"/>
    <col min="3056" max="3056" width="12.1796875" style="2" customWidth="1"/>
    <col min="3057" max="3057" width="0.7265625" style="2" customWidth="1"/>
    <col min="3058" max="3304" width="8.7265625" style="2"/>
    <col min="3305" max="3305" width="40.81640625" style="2" customWidth="1"/>
    <col min="3306" max="3306" width="10" style="2" customWidth="1"/>
    <col min="3307" max="3308" width="11.453125" style="2" customWidth="1"/>
    <col min="3309" max="3309" width="3.453125" style="2" customWidth="1"/>
    <col min="3310" max="3310" width="12.1796875" style="2" customWidth="1"/>
    <col min="3311" max="3311" width="12.81640625" style="2" customWidth="1"/>
    <col min="3312" max="3312" width="12.1796875" style="2" customWidth="1"/>
    <col min="3313" max="3313" width="0.7265625" style="2" customWidth="1"/>
    <col min="3314" max="3560" width="8.7265625" style="2"/>
    <col min="3561" max="3561" width="40.81640625" style="2" customWidth="1"/>
    <col min="3562" max="3562" width="10" style="2" customWidth="1"/>
    <col min="3563" max="3564" width="11.453125" style="2" customWidth="1"/>
    <col min="3565" max="3565" width="3.453125" style="2" customWidth="1"/>
    <col min="3566" max="3566" width="12.1796875" style="2" customWidth="1"/>
    <col min="3567" max="3567" width="12.81640625" style="2" customWidth="1"/>
    <col min="3568" max="3568" width="12.1796875" style="2" customWidth="1"/>
    <col min="3569" max="3569" width="0.7265625" style="2" customWidth="1"/>
    <col min="3570" max="3816" width="8.7265625" style="2"/>
    <col min="3817" max="3817" width="40.81640625" style="2" customWidth="1"/>
    <col min="3818" max="3818" width="10" style="2" customWidth="1"/>
    <col min="3819" max="3820" width="11.453125" style="2" customWidth="1"/>
    <col min="3821" max="3821" width="3.453125" style="2" customWidth="1"/>
    <col min="3822" max="3822" width="12.1796875" style="2" customWidth="1"/>
    <col min="3823" max="3823" width="12.81640625" style="2" customWidth="1"/>
    <col min="3824" max="3824" width="12.1796875" style="2" customWidth="1"/>
    <col min="3825" max="3825" width="0.7265625" style="2" customWidth="1"/>
    <col min="3826" max="4072" width="8.7265625" style="2"/>
    <col min="4073" max="4073" width="40.81640625" style="2" customWidth="1"/>
    <col min="4074" max="4074" width="10" style="2" customWidth="1"/>
    <col min="4075" max="4076" width="11.453125" style="2" customWidth="1"/>
    <col min="4077" max="4077" width="3.453125" style="2" customWidth="1"/>
    <col min="4078" max="4078" width="12.1796875" style="2" customWidth="1"/>
    <col min="4079" max="4079" width="12.81640625" style="2" customWidth="1"/>
    <col min="4080" max="4080" width="12.1796875" style="2" customWidth="1"/>
    <col min="4081" max="4081" width="0.7265625" style="2" customWidth="1"/>
    <col min="4082" max="4328" width="8.7265625" style="2"/>
    <col min="4329" max="4329" width="40.81640625" style="2" customWidth="1"/>
    <col min="4330" max="4330" width="10" style="2" customWidth="1"/>
    <col min="4331" max="4332" width="11.453125" style="2" customWidth="1"/>
    <col min="4333" max="4333" width="3.453125" style="2" customWidth="1"/>
    <col min="4334" max="4334" width="12.1796875" style="2" customWidth="1"/>
    <col min="4335" max="4335" width="12.81640625" style="2" customWidth="1"/>
    <col min="4336" max="4336" width="12.1796875" style="2" customWidth="1"/>
    <col min="4337" max="4337" width="0.7265625" style="2" customWidth="1"/>
    <col min="4338" max="4584" width="8.7265625" style="2"/>
    <col min="4585" max="4585" width="40.81640625" style="2" customWidth="1"/>
    <col min="4586" max="4586" width="10" style="2" customWidth="1"/>
    <col min="4587" max="4588" width="11.453125" style="2" customWidth="1"/>
    <col min="4589" max="4589" width="3.453125" style="2" customWidth="1"/>
    <col min="4590" max="4590" width="12.1796875" style="2" customWidth="1"/>
    <col min="4591" max="4591" width="12.81640625" style="2" customWidth="1"/>
    <col min="4592" max="4592" width="12.1796875" style="2" customWidth="1"/>
    <col min="4593" max="4593" width="0.7265625" style="2" customWidth="1"/>
    <col min="4594" max="4840" width="8.7265625" style="2"/>
    <col min="4841" max="4841" width="40.81640625" style="2" customWidth="1"/>
    <col min="4842" max="4842" width="10" style="2" customWidth="1"/>
    <col min="4843" max="4844" width="11.453125" style="2" customWidth="1"/>
    <col min="4845" max="4845" width="3.453125" style="2" customWidth="1"/>
    <col min="4846" max="4846" width="12.1796875" style="2" customWidth="1"/>
    <col min="4847" max="4847" width="12.81640625" style="2" customWidth="1"/>
    <col min="4848" max="4848" width="12.1796875" style="2" customWidth="1"/>
    <col min="4849" max="4849" width="0.7265625" style="2" customWidth="1"/>
    <col min="4850" max="5096" width="8.7265625" style="2"/>
    <col min="5097" max="5097" width="40.81640625" style="2" customWidth="1"/>
    <col min="5098" max="5098" width="10" style="2" customWidth="1"/>
    <col min="5099" max="5100" width="11.453125" style="2" customWidth="1"/>
    <col min="5101" max="5101" width="3.453125" style="2" customWidth="1"/>
    <col min="5102" max="5102" width="12.1796875" style="2" customWidth="1"/>
    <col min="5103" max="5103" width="12.81640625" style="2" customWidth="1"/>
    <col min="5104" max="5104" width="12.1796875" style="2" customWidth="1"/>
    <col min="5105" max="5105" width="0.7265625" style="2" customWidth="1"/>
    <col min="5106" max="5352" width="8.7265625" style="2"/>
    <col min="5353" max="5353" width="40.81640625" style="2" customWidth="1"/>
    <col min="5354" max="5354" width="10" style="2" customWidth="1"/>
    <col min="5355" max="5356" width="11.453125" style="2" customWidth="1"/>
    <col min="5357" max="5357" width="3.453125" style="2" customWidth="1"/>
    <col min="5358" max="5358" width="12.1796875" style="2" customWidth="1"/>
    <col min="5359" max="5359" width="12.81640625" style="2" customWidth="1"/>
    <col min="5360" max="5360" width="12.1796875" style="2" customWidth="1"/>
    <col min="5361" max="5361" width="0.7265625" style="2" customWidth="1"/>
    <col min="5362" max="5608" width="8.7265625" style="2"/>
    <col min="5609" max="5609" width="40.81640625" style="2" customWidth="1"/>
    <col min="5610" max="5610" width="10" style="2" customWidth="1"/>
    <col min="5611" max="5612" width="11.453125" style="2" customWidth="1"/>
    <col min="5613" max="5613" width="3.453125" style="2" customWidth="1"/>
    <col min="5614" max="5614" width="12.1796875" style="2" customWidth="1"/>
    <col min="5615" max="5615" width="12.81640625" style="2" customWidth="1"/>
    <col min="5616" max="5616" width="12.1796875" style="2" customWidth="1"/>
    <col min="5617" max="5617" width="0.7265625" style="2" customWidth="1"/>
    <col min="5618" max="5864" width="8.7265625" style="2"/>
    <col min="5865" max="5865" width="40.81640625" style="2" customWidth="1"/>
    <col min="5866" max="5866" width="10" style="2" customWidth="1"/>
    <col min="5867" max="5868" width="11.453125" style="2" customWidth="1"/>
    <col min="5869" max="5869" width="3.453125" style="2" customWidth="1"/>
    <col min="5870" max="5870" width="12.1796875" style="2" customWidth="1"/>
    <col min="5871" max="5871" width="12.81640625" style="2" customWidth="1"/>
    <col min="5872" max="5872" width="12.1796875" style="2" customWidth="1"/>
    <col min="5873" max="5873" width="0.7265625" style="2" customWidth="1"/>
    <col min="5874" max="6120" width="8.7265625" style="2"/>
    <col min="6121" max="6121" width="40.81640625" style="2" customWidth="1"/>
    <col min="6122" max="6122" width="10" style="2" customWidth="1"/>
    <col min="6123" max="6124" width="11.453125" style="2" customWidth="1"/>
    <col min="6125" max="6125" width="3.453125" style="2" customWidth="1"/>
    <col min="6126" max="6126" width="12.1796875" style="2" customWidth="1"/>
    <col min="6127" max="6127" width="12.81640625" style="2" customWidth="1"/>
    <col min="6128" max="6128" width="12.1796875" style="2" customWidth="1"/>
    <col min="6129" max="6129" width="0.7265625" style="2" customWidth="1"/>
    <col min="6130" max="6376" width="8.7265625" style="2"/>
    <col min="6377" max="6377" width="40.81640625" style="2" customWidth="1"/>
    <col min="6378" max="6378" width="10" style="2" customWidth="1"/>
    <col min="6379" max="6380" width="11.453125" style="2" customWidth="1"/>
    <col min="6381" max="6381" width="3.453125" style="2" customWidth="1"/>
    <col min="6382" max="6382" width="12.1796875" style="2" customWidth="1"/>
    <col min="6383" max="6383" width="12.81640625" style="2" customWidth="1"/>
    <col min="6384" max="6384" width="12.1796875" style="2" customWidth="1"/>
    <col min="6385" max="6385" width="0.7265625" style="2" customWidth="1"/>
    <col min="6386" max="6632" width="8.7265625" style="2"/>
    <col min="6633" max="6633" width="40.81640625" style="2" customWidth="1"/>
    <col min="6634" max="6634" width="10" style="2" customWidth="1"/>
    <col min="6635" max="6636" width="11.453125" style="2" customWidth="1"/>
    <col min="6637" max="6637" width="3.453125" style="2" customWidth="1"/>
    <col min="6638" max="6638" width="12.1796875" style="2" customWidth="1"/>
    <col min="6639" max="6639" width="12.81640625" style="2" customWidth="1"/>
    <col min="6640" max="6640" width="12.1796875" style="2" customWidth="1"/>
    <col min="6641" max="6641" width="0.7265625" style="2" customWidth="1"/>
    <col min="6642" max="6888" width="8.7265625" style="2"/>
    <col min="6889" max="6889" width="40.81640625" style="2" customWidth="1"/>
    <col min="6890" max="6890" width="10" style="2" customWidth="1"/>
    <col min="6891" max="6892" width="11.453125" style="2" customWidth="1"/>
    <col min="6893" max="6893" width="3.453125" style="2" customWidth="1"/>
    <col min="6894" max="6894" width="12.1796875" style="2" customWidth="1"/>
    <col min="6895" max="6895" width="12.81640625" style="2" customWidth="1"/>
    <col min="6896" max="6896" width="12.1796875" style="2" customWidth="1"/>
    <col min="6897" max="6897" width="0.7265625" style="2" customWidth="1"/>
    <col min="6898" max="7144" width="8.7265625" style="2"/>
    <col min="7145" max="7145" width="40.81640625" style="2" customWidth="1"/>
    <col min="7146" max="7146" width="10" style="2" customWidth="1"/>
    <col min="7147" max="7148" width="11.453125" style="2" customWidth="1"/>
    <col min="7149" max="7149" width="3.453125" style="2" customWidth="1"/>
    <col min="7150" max="7150" width="12.1796875" style="2" customWidth="1"/>
    <col min="7151" max="7151" width="12.81640625" style="2" customWidth="1"/>
    <col min="7152" max="7152" width="12.1796875" style="2" customWidth="1"/>
    <col min="7153" max="7153" width="0.7265625" style="2" customWidth="1"/>
    <col min="7154" max="7400" width="8.7265625" style="2"/>
    <col min="7401" max="7401" width="40.81640625" style="2" customWidth="1"/>
    <col min="7402" max="7402" width="10" style="2" customWidth="1"/>
    <col min="7403" max="7404" width="11.453125" style="2" customWidth="1"/>
    <col min="7405" max="7405" width="3.453125" style="2" customWidth="1"/>
    <col min="7406" max="7406" width="12.1796875" style="2" customWidth="1"/>
    <col min="7407" max="7407" width="12.81640625" style="2" customWidth="1"/>
    <col min="7408" max="7408" width="12.1796875" style="2" customWidth="1"/>
    <col min="7409" max="7409" width="0.7265625" style="2" customWidth="1"/>
    <col min="7410" max="7656" width="8.7265625" style="2"/>
    <col min="7657" max="7657" width="40.81640625" style="2" customWidth="1"/>
    <col min="7658" max="7658" width="10" style="2" customWidth="1"/>
    <col min="7659" max="7660" width="11.453125" style="2" customWidth="1"/>
    <col min="7661" max="7661" width="3.453125" style="2" customWidth="1"/>
    <col min="7662" max="7662" width="12.1796875" style="2" customWidth="1"/>
    <col min="7663" max="7663" width="12.81640625" style="2" customWidth="1"/>
    <col min="7664" max="7664" width="12.1796875" style="2" customWidth="1"/>
    <col min="7665" max="7665" width="0.7265625" style="2" customWidth="1"/>
    <col min="7666" max="7912" width="8.7265625" style="2"/>
    <col min="7913" max="7913" width="40.81640625" style="2" customWidth="1"/>
    <col min="7914" max="7914" width="10" style="2" customWidth="1"/>
    <col min="7915" max="7916" width="11.453125" style="2" customWidth="1"/>
    <col min="7917" max="7917" width="3.453125" style="2" customWidth="1"/>
    <col min="7918" max="7918" width="12.1796875" style="2" customWidth="1"/>
    <col min="7919" max="7919" width="12.81640625" style="2" customWidth="1"/>
    <col min="7920" max="7920" width="12.1796875" style="2" customWidth="1"/>
    <col min="7921" max="7921" width="0.7265625" style="2" customWidth="1"/>
    <col min="7922" max="8168" width="8.7265625" style="2"/>
    <col min="8169" max="8169" width="40.81640625" style="2" customWidth="1"/>
    <col min="8170" max="8170" width="10" style="2" customWidth="1"/>
    <col min="8171" max="8172" width="11.453125" style="2" customWidth="1"/>
    <col min="8173" max="8173" width="3.453125" style="2" customWidth="1"/>
    <col min="8174" max="8174" width="12.1796875" style="2" customWidth="1"/>
    <col min="8175" max="8175" width="12.81640625" style="2" customWidth="1"/>
    <col min="8176" max="8176" width="12.1796875" style="2" customWidth="1"/>
    <col min="8177" max="8177" width="0.7265625" style="2" customWidth="1"/>
    <col min="8178" max="8424" width="8.7265625" style="2"/>
    <col min="8425" max="8425" width="40.81640625" style="2" customWidth="1"/>
    <col min="8426" max="8426" width="10" style="2" customWidth="1"/>
    <col min="8427" max="8428" width="11.453125" style="2" customWidth="1"/>
    <col min="8429" max="8429" width="3.453125" style="2" customWidth="1"/>
    <col min="8430" max="8430" width="12.1796875" style="2" customWidth="1"/>
    <col min="8431" max="8431" width="12.81640625" style="2" customWidth="1"/>
    <col min="8432" max="8432" width="12.1796875" style="2" customWidth="1"/>
    <col min="8433" max="8433" width="0.7265625" style="2" customWidth="1"/>
    <col min="8434" max="8680" width="8.7265625" style="2"/>
    <col min="8681" max="8681" width="40.81640625" style="2" customWidth="1"/>
    <col min="8682" max="8682" width="10" style="2" customWidth="1"/>
    <col min="8683" max="8684" width="11.453125" style="2" customWidth="1"/>
    <col min="8685" max="8685" width="3.453125" style="2" customWidth="1"/>
    <col min="8686" max="8686" width="12.1796875" style="2" customWidth="1"/>
    <col min="8687" max="8687" width="12.81640625" style="2" customWidth="1"/>
    <col min="8688" max="8688" width="12.1796875" style="2" customWidth="1"/>
    <col min="8689" max="8689" width="0.7265625" style="2" customWidth="1"/>
    <col min="8690" max="8936" width="8.7265625" style="2"/>
    <col min="8937" max="8937" width="40.81640625" style="2" customWidth="1"/>
    <col min="8938" max="8938" width="10" style="2" customWidth="1"/>
    <col min="8939" max="8940" width="11.453125" style="2" customWidth="1"/>
    <col min="8941" max="8941" width="3.453125" style="2" customWidth="1"/>
    <col min="8942" max="8942" width="12.1796875" style="2" customWidth="1"/>
    <col min="8943" max="8943" width="12.81640625" style="2" customWidth="1"/>
    <col min="8944" max="8944" width="12.1796875" style="2" customWidth="1"/>
    <col min="8945" max="8945" width="0.7265625" style="2" customWidth="1"/>
    <col min="8946" max="9192" width="8.7265625" style="2"/>
    <col min="9193" max="9193" width="40.81640625" style="2" customWidth="1"/>
    <col min="9194" max="9194" width="10" style="2" customWidth="1"/>
    <col min="9195" max="9196" width="11.453125" style="2" customWidth="1"/>
    <col min="9197" max="9197" width="3.453125" style="2" customWidth="1"/>
    <col min="9198" max="9198" width="12.1796875" style="2" customWidth="1"/>
    <col min="9199" max="9199" width="12.81640625" style="2" customWidth="1"/>
    <col min="9200" max="9200" width="12.1796875" style="2" customWidth="1"/>
    <col min="9201" max="9201" width="0.7265625" style="2" customWidth="1"/>
    <col min="9202" max="9448" width="8.7265625" style="2"/>
    <col min="9449" max="9449" width="40.81640625" style="2" customWidth="1"/>
    <col min="9450" max="9450" width="10" style="2" customWidth="1"/>
    <col min="9451" max="9452" width="11.453125" style="2" customWidth="1"/>
    <col min="9453" max="9453" width="3.453125" style="2" customWidth="1"/>
    <col min="9454" max="9454" width="12.1796875" style="2" customWidth="1"/>
    <col min="9455" max="9455" width="12.81640625" style="2" customWidth="1"/>
    <col min="9456" max="9456" width="12.1796875" style="2" customWidth="1"/>
    <col min="9457" max="9457" width="0.7265625" style="2" customWidth="1"/>
    <col min="9458" max="9704" width="8.7265625" style="2"/>
    <col min="9705" max="9705" width="40.81640625" style="2" customWidth="1"/>
    <col min="9706" max="9706" width="10" style="2" customWidth="1"/>
    <col min="9707" max="9708" width="11.453125" style="2" customWidth="1"/>
    <col min="9709" max="9709" width="3.453125" style="2" customWidth="1"/>
    <col min="9710" max="9710" width="12.1796875" style="2" customWidth="1"/>
    <col min="9711" max="9711" width="12.81640625" style="2" customWidth="1"/>
    <col min="9712" max="9712" width="12.1796875" style="2" customWidth="1"/>
    <col min="9713" max="9713" width="0.7265625" style="2" customWidth="1"/>
    <col min="9714" max="9960" width="8.7265625" style="2"/>
    <col min="9961" max="9961" width="40.81640625" style="2" customWidth="1"/>
    <col min="9962" max="9962" width="10" style="2" customWidth="1"/>
    <col min="9963" max="9964" width="11.453125" style="2" customWidth="1"/>
    <col min="9965" max="9965" width="3.453125" style="2" customWidth="1"/>
    <col min="9966" max="9966" width="12.1796875" style="2" customWidth="1"/>
    <col min="9967" max="9967" width="12.81640625" style="2" customWidth="1"/>
    <col min="9968" max="9968" width="12.1796875" style="2" customWidth="1"/>
    <col min="9969" max="9969" width="0.7265625" style="2" customWidth="1"/>
    <col min="9970" max="10216" width="8.7265625" style="2"/>
    <col min="10217" max="10217" width="40.81640625" style="2" customWidth="1"/>
    <col min="10218" max="10218" width="10" style="2" customWidth="1"/>
    <col min="10219" max="10220" width="11.453125" style="2" customWidth="1"/>
    <col min="10221" max="10221" width="3.453125" style="2" customWidth="1"/>
    <col min="10222" max="10222" width="12.1796875" style="2" customWidth="1"/>
    <col min="10223" max="10223" width="12.81640625" style="2" customWidth="1"/>
    <col min="10224" max="10224" width="12.1796875" style="2" customWidth="1"/>
    <col min="10225" max="10225" width="0.7265625" style="2" customWidth="1"/>
    <col min="10226" max="10472" width="8.7265625" style="2"/>
    <col min="10473" max="10473" width="40.81640625" style="2" customWidth="1"/>
    <col min="10474" max="10474" width="10" style="2" customWidth="1"/>
    <col min="10475" max="10476" width="11.453125" style="2" customWidth="1"/>
    <col min="10477" max="10477" width="3.453125" style="2" customWidth="1"/>
    <col min="10478" max="10478" width="12.1796875" style="2" customWidth="1"/>
    <col min="10479" max="10479" width="12.81640625" style="2" customWidth="1"/>
    <col min="10480" max="10480" width="12.1796875" style="2" customWidth="1"/>
    <col min="10481" max="10481" width="0.7265625" style="2" customWidth="1"/>
    <col min="10482" max="10728" width="8.7265625" style="2"/>
    <col min="10729" max="10729" width="40.81640625" style="2" customWidth="1"/>
    <col min="10730" max="10730" width="10" style="2" customWidth="1"/>
    <col min="10731" max="10732" width="11.453125" style="2" customWidth="1"/>
    <col min="10733" max="10733" width="3.453125" style="2" customWidth="1"/>
    <col min="10734" max="10734" width="12.1796875" style="2" customWidth="1"/>
    <col min="10735" max="10735" width="12.81640625" style="2" customWidth="1"/>
    <col min="10736" max="10736" width="12.1796875" style="2" customWidth="1"/>
    <col min="10737" max="10737" width="0.7265625" style="2" customWidth="1"/>
    <col min="10738" max="10984" width="8.7265625" style="2"/>
    <col min="10985" max="10985" width="40.81640625" style="2" customWidth="1"/>
    <col min="10986" max="10986" width="10" style="2" customWidth="1"/>
    <col min="10987" max="10988" width="11.453125" style="2" customWidth="1"/>
    <col min="10989" max="10989" width="3.453125" style="2" customWidth="1"/>
    <col min="10990" max="10990" width="12.1796875" style="2" customWidth="1"/>
    <col min="10991" max="10991" width="12.81640625" style="2" customWidth="1"/>
    <col min="10992" max="10992" width="12.1796875" style="2" customWidth="1"/>
    <col min="10993" max="10993" width="0.7265625" style="2" customWidth="1"/>
    <col min="10994" max="11240" width="8.7265625" style="2"/>
    <col min="11241" max="11241" width="40.81640625" style="2" customWidth="1"/>
    <col min="11242" max="11242" width="10" style="2" customWidth="1"/>
    <col min="11243" max="11244" width="11.453125" style="2" customWidth="1"/>
    <col min="11245" max="11245" width="3.453125" style="2" customWidth="1"/>
    <col min="11246" max="11246" width="12.1796875" style="2" customWidth="1"/>
    <col min="11247" max="11247" width="12.81640625" style="2" customWidth="1"/>
    <col min="11248" max="11248" width="12.1796875" style="2" customWidth="1"/>
    <col min="11249" max="11249" width="0.7265625" style="2" customWidth="1"/>
    <col min="11250" max="11496" width="8.7265625" style="2"/>
    <col min="11497" max="11497" width="40.81640625" style="2" customWidth="1"/>
    <col min="11498" max="11498" width="10" style="2" customWidth="1"/>
    <col min="11499" max="11500" width="11.453125" style="2" customWidth="1"/>
    <col min="11501" max="11501" width="3.453125" style="2" customWidth="1"/>
    <col min="11502" max="11502" width="12.1796875" style="2" customWidth="1"/>
    <col min="11503" max="11503" width="12.81640625" style="2" customWidth="1"/>
    <col min="11504" max="11504" width="12.1796875" style="2" customWidth="1"/>
    <col min="11505" max="11505" width="0.7265625" style="2" customWidth="1"/>
    <col min="11506" max="11752" width="8.7265625" style="2"/>
    <col min="11753" max="11753" width="40.81640625" style="2" customWidth="1"/>
    <col min="11754" max="11754" width="10" style="2" customWidth="1"/>
    <col min="11755" max="11756" width="11.453125" style="2" customWidth="1"/>
    <col min="11757" max="11757" width="3.453125" style="2" customWidth="1"/>
    <col min="11758" max="11758" width="12.1796875" style="2" customWidth="1"/>
    <col min="11759" max="11759" width="12.81640625" style="2" customWidth="1"/>
    <col min="11760" max="11760" width="12.1796875" style="2" customWidth="1"/>
    <col min="11761" max="11761" width="0.7265625" style="2" customWidth="1"/>
    <col min="11762" max="12008" width="8.7265625" style="2"/>
    <col min="12009" max="12009" width="40.81640625" style="2" customWidth="1"/>
    <col min="12010" max="12010" width="10" style="2" customWidth="1"/>
    <col min="12011" max="12012" width="11.453125" style="2" customWidth="1"/>
    <col min="12013" max="12013" width="3.453125" style="2" customWidth="1"/>
    <col min="12014" max="12014" width="12.1796875" style="2" customWidth="1"/>
    <col min="12015" max="12015" width="12.81640625" style="2" customWidth="1"/>
    <col min="12016" max="12016" width="12.1796875" style="2" customWidth="1"/>
    <col min="12017" max="12017" width="0.7265625" style="2" customWidth="1"/>
    <col min="12018" max="12264" width="8.7265625" style="2"/>
    <col min="12265" max="12265" width="40.81640625" style="2" customWidth="1"/>
    <col min="12266" max="12266" width="10" style="2" customWidth="1"/>
    <col min="12267" max="12268" width="11.453125" style="2" customWidth="1"/>
    <col min="12269" max="12269" width="3.453125" style="2" customWidth="1"/>
    <col min="12270" max="12270" width="12.1796875" style="2" customWidth="1"/>
    <col min="12271" max="12271" width="12.81640625" style="2" customWidth="1"/>
    <col min="12272" max="12272" width="12.1796875" style="2" customWidth="1"/>
    <col min="12273" max="12273" width="0.7265625" style="2" customWidth="1"/>
    <col min="12274" max="12520" width="8.7265625" style="2"/>
    <col min="12521" max="12521" width="40.81640625" style="2" customWidth="1"/>
    <col min="12522" max="12522" width="10" style="2" customWidth="1"/>
    <col min="12523" max="12524" width="11.453125" style="2" customWidth="1"/>
    <col min="12525" max="12525" width="3.453125" style="2" customWidth="1"/>
    <col min="12526" max="12526" width="12.1796875" style="2" customWidth="1"/>
    <col min="12527" max="12527" width="12.81640625" style="2" customWidth="1"/>
    <col min="12528" max="12528" width="12.1796875" style="2" customWidth="1"/>
    <col min="12529" max="12529" width="0.7265625" style="2" customWidth="1"/>
    <col min="12530" max="12776" width="8.7265625" style="2"/>
    <col min="12777" max="12777" width="40.81640625" style="2" customWidth="1"/>
    <col min="12778" max="12778" width="10" style="2" customWidth="1"/>
    <col min="12779" max="12780" width="11.453125" style="2" customWidth="1"/>
    <col min="12781" max="12781" width="3.453125" style="2" customWidth="1"/>
    <col min="12782" max="12782" width="12.1796875" style="2" customWidth="1"/>
    <col min="12783" max="12783" width="12.81640625" style="2" customWidth="1"/>
    <col min="12784" max="12784" width="12.1796875" style="2" customWidth="1"/>
    <col min="12785" max="12785" width="0.7265625" style="2" customWidth="1"/>
    <col min="12786" max="13032" width="8.7265625" style="2"/>
    <col min="13033" max="13033" width="40.81640625" style="2" customWidth="1"/>
    <col min="13034" max="13034" width="10" style="2" customWidth="1"/>
    <col min="13035" max="13036" width="11.453125" style="2" customWidth="1"/>
    <col min="13037" max="13037" width="3.453125" style="2" customWidth="1"/>
    <col min="13038" max="13038" width="12.1796875" style="2" customWidth="1"/>
    <col min="13039" max="13039" width="12.81640625" style="2" customWidth="1"/>
    <col min="13040" max="13040" width="12.1796875" style="2" customWidth="1"/>
    <col min="13041" max="13041" width="0.7265625" style="2" customWidth="1"/>
    <col min="13042" max="13288" width="8.7265625" style="2"/>
    <col min="13289" max="13289" width="40.81640625" style="2" customWidth="1"/>
    <col min="13290" max="13290" width="10" style="2" customWidth="1"/>
    <col min="13291" max="13292" width="11.453125" style="2" customWidth="1"/>
    <col min="13293" max="13293" width="3.453125" style="2" customWidth="1"/>
    <col min="13294" max="13294" width="12.1796875" style="2" customWidth="1"/>
    <col min="13295" max="13295" width="12.81640625" style="2" customWidth="1"/>
    <col min="13296" max="13296" width="12.1796875" style="2" customWidth="1"/>
    <col min="13297" max="13297" width="0.7265625" style="2" customWidth="1"/>
    <col min="13298" max="13544" width="8.7265625" style="2"/>
    <col min="13545" max="13545" width="40.81640625" style="2" customWidth="1"/>
    <col min="13546" max="13546" width="10" style="2" customWidth="1"/>
    <col min="13547" max="13548" width="11.453125" style="2" customWidth="1"/>
    <col min="13549" max="13549" width="3.453125" style="2" customWidth="1"/>
    <col min="13550" max="13550" width="12.1796875" style="2" customWidth="1"/>
    <col min="13551" max="13551" width="12.81640625" style="2" customWidth="1"/>
    <col min="13552" max="13552" width="12.1796875" style="2" customWidth="1"/>
    <col min="13553" max="13553" width="0.7265625" style="2" customWidth="1"/>
    <col min="13554" max="13800" width="8.7265625" style="2"/>
    <col min="13801" max="13801" width="40.81640625" style="2" customWidth="1"/>
    <col min="13802" max="13802" width="10" style="2" customWidth="1"/>
    <col min="13803" max="13804" width="11.453125" style="2" customWidth="1"/>
    <col min="13805" max="13805" width="3.453125" style="2" customWidth="1"/>
    <col min="13806" max="13806" width="12.1796875" style="2" customWidth="1"/>
    <col min="13807" max="13807" width="12.81640625" style="2" customWidth="1"/>
    <col min="13808" max="13808" width="12.1796875" style="2" customWidth="1"/>
    <col min="13809" max="13809" width="0.7265625" style="2" customWidth="1"/>
    <col min="13810" max="14056" width="8.7265625" style="2"/>
    <col min="14057" max="14057" width="40.81640625" style="2" customWidth="1"/>
    <col min="14058" max="14058" width="10" style="2" customWidth="1"/>
    <col min="14059" max="14060" width="11.453125" style="2" customWidth="1"/>
    <col min="14061" max="14061" width="3.453125" style="2" customWidth="1"/>
    <col min="14062" max="14062" width="12.1796875" style="2" customWidth="1"/>
    <col min="14063" max="14063" width="12.81640625" style="2" customWidth="1"/>
    <col min="14064" max="14064" width="12.1796875" style="2" customWidth="1"/>
    <col min="14065" max="14065" width="0.7265625" style="2" customWidth="1"/>
    <col min="14066" max="14312" width="8.7265625" style="2"/>
    <col min="14313" max="14313" width="40.81640625" style="2" customWidth="1"/>
    <col min="14314" max="14314" width="10" style="2" customWidth="1"/>
    <col min="14315" max="14316" width="11.453125" style="2" customWidth="1"/>
    <col min="14317" max="14317" width="3.453125" style="2" customWidth="1"/>
    <col min="14318" max="14318" width="12.1796875" style="2" customWidth="1"/>
    <col min="14319" max="14319" width="12.81640625" style="2" customWidth="1"/>
    <col min="14320" max="14320" width="12.1796875" style="2" customWidth="1"/>
    <col min="14321" max="14321" width="0.7265625" style="2" customWidth="1"/>
    <col min="14322" max="14568" width="8.7265625" style="2"/>
    <col min="14569" max="14569" width="40.81640625" style="2" customWidth="1"/>
    <col min="14570" max="14570" width="10" style="2" customWidth="1"/>
    <col min="14571" max="14572" width="11.453125" style="2" customWidth="1"/>
    <col min="14573" max="14573" width="3.453125" style="2" customWidth="1"/>
    <col min="14574" max="14574" width="12.1796875" style="2" customWidth="1"/>
    <col min="14575" max="14575" width="12.81640625" style="2" customWidth="1"/>
    <col min="14576" max="14576" width="12.1796875" style="2" customWidth="1"/>
    <col min="14577" max="14577" width="0.7265625" style="2" customWidth="1"/>
    <col min="14578" max="14824" width="8.7265625" style="2"/>
    <col min="14825" max="14825" width="40.81640625" style="2" customWidth="1"/>
    <col min="14826" max="14826" width="10" style="2" customWidth="1"/>
    <col min="14827" max="14828" width="11.453125" style="2" customWidth="1"/>
    <col min="14829" max="14829" width="3.453125" style="2" customWidth="1"/>
    <col min="14830" max="14830" width="12.1796875" style="2" customWidth="1"/>
    <col min="14831" max="14831" width="12.81640625" style="2" customWidth="1"/>
    <col min="14832" max="14832" width="12.1796875" style="2" customWidth="1"/>
    <col min="14833" max="14833" width="0.7265625" style="2" customWidth="1"/>
    <col min="14834" max="15080" width="8.7265625" style="2"/>
    <col min="15081" max="15081" width="40.81640625" style="2" customWidth="1"/>
    <col min="15082" max="15082" width="10" style="2" customWidth="1"/>
    <col min="15083" max="15084" width="11.453125" style="2" customWidth="1"/>
    <col min="15085" max="15085" width="3.453125" style="2" customWidth="1"/>
    <col min="15086" max="15086" width="12.1796875" style="2" customWidth="1"/>
    <col min="15087" max="15087" width="12.81640625" style="2" customWidth="1"/>
    <col min="15088" max="15088" width="12.1796875" style="2" customWidth="1"/>
    <col min="15089" max="15089" width="0.7265625" style="2" customWidth="1"/>
    <col min="15090" max="15336" width="8.7265625" style="2"/>
    <col min="15337" max="15337" width="40.81640625" style="2" customWidth="1"/>
    <col min="15338" max="15338" width="10" style="2" customWidth="1"/>
    <col min="15339" max="15340" width="11.453125" style="2" customWidth="1"/>
    <col min="15341" max="15341" width="3.453125" style="2" customWidth="1"/>
    <col min="15342" max="15342" width="12.1796875" style="2" customWidth="1"/>
    <col min="15343" max="15343" width="12.81640625" style="2" customWidth="1"/>
    <col min="15344" max="15344" width="12.1796875" style="2" customWidth="1"/>
    <col min="15345" max="15345" width="0.7265625" style="2" customWidth="1"/>
    <col min="15346" max="15592" width="8.7265625" style="2"/>
    <col min="15593" max="15593" width="40.81640625" style="2" customWidth="1"/>
    <col min="15594" max="15594" width="10" style="2" customWidth="1"/>
    <col min="15595" max="15596" width="11.453125" style="2" customWidth="1"/>
    <col min="15597" max="15597" width="3.453125" style="2" customWidth="1"/>
    <col min="15598" max="15598" width="12.1796875" style="2" customWidth="1"/>
    <col min="15599" max="15599" width="12.81640625" style="2" customWidth="1"/>
    <col min="15600" max="15600" width="12.1796875" style="2" customWidth="1"/>
    <col min="15601" max="15601" width="0.7265625" style="2" customWidth="1"/>
    <col min="15602" max="15848" width="8.7265625" style="2"/>
    <col min="15849" max="15849" width="40.81640625" style="2" customWidth="1"/>
    <col min="15850" max="15850" width="10" style="2" customWidth="1"/>
    <col min="15851" max="15852" width="11.453125" style="2" customWidth="1"/>
    <col min="15853" max="15853" width="3.453125" style="2" customWidth="1"/>
    <col min="15854" max="15854" width="12.1796875" style="2" customWidth="1"/>
    <col min="15855" max="15855" width="12.81640625" style="2" customWidth="1"/>
    <col min="15856" max="15856" width="12.1796875" style="2" customWidth="1"/>
    <col min="15857" max="15857" width="0.7265625" style="2" customWidth="1"/>
    <col min="15858" max="16104" width="8.7265625" style="2"/>
    <col min="16105" max="16105" width="40.81640625" style="2" customWidth="1"/>
    <col min="16106" max="16106" width="10" style="2" customWidth="1"/>
    <col min="16107" max="16108" width="11.453125" style="2" customWidth="1"/>
    <col min="16109" max="16109" width="3.453125" style="2" customWidth="1"/>
    <col min="16110" max="16110" width="12.1796875" style="2" customWidth="1"/>
    <col min="16111" max="16111" width="12.81640625" style="2" customWidth="1"/>
    <col min="16112" max="16112" width="12.1796875" style="2" customWidth="1"/>
    <col min="16113" max="16113" width="0.7265625" style="2" customWidth="1"/>
    <col min="16114" max="16384" width="8.7265625" style="2"/>
  </cols>
  <sheetData>
    <row r="2" spans="2:16" ht="18.75" customHeight="1" x14ac:dyDescent="0.35">
      <c r="B2" s="613" t="s">
        <v>103</v>
      </c>
      <c r="C2" s="613"/>
      <c r="D2" s="613"/>
      <c r="E2" s="613"/>
      <c r="F2" s="613"/>
      <c r="G2" s="613"/>
      <c r="H2" s="613"/>
      <c r="I2" s="613"/>
      <c r="J2" s="613"/>
      <c r="K2" s="1"/>
    </row>
    <row r="3" spans="2:16" ht="14.25" customHeight="1" x14ac:dyDescent="0.25">
      <c r="B3" s="3"/>
      <c r="C3" s="3"/>
      <c r="D3" s="3"/>
      <c r="E3" s="3"/>
      <c r="F3" s="3"/>
      <c r="G3" s="3"/>
      <c r="H3" s="3"/>
      <c r="I3" s="3"/>
      <c r="J3" s="3"/>
      <c r="K3" s="3"/>
      <c r="L3" s="3"/>
      <c r="M3" s="3"/>
      <c r="N3" s="3"/>
      <c r="O3" s="3"/>
      <c r="P3" s="3"/>
    </row>
    <row r="4" spans="2:16" ht="14.25" customHeight="1" x14ac:dyDescent="0.3">
      <c r="B4" s="37" t="s">
        <v>81</v>
      </c>
      <c r="C4" s="3"/>
      <c r="D4" s="3"/>
      <c r="E4" s="3"/>
      <c r="F4" s="3"/>
      <c r="G4" s="3"/>
      <c r="H4" s="3"/>
      <c r="I4" s="3"/>
      <c r="J4" s="3"/>
      <c r="K4" s="3"/>
      <c r="L4" s="3"/>
      <c r="M4" s="3"/>
      <c r="N4" s="3"/>
      <c r="O4" s="3"/>
      <c r="P4" s="3"/>
    </row>
    <row r="5" spans="2:16" ht="27" customHeight="1" x14ac:dyDescent="0.3">
      <c r="B5" s="346"/>
      <c r="C5" s="298" t="s">
        <v>104</v>
      </c>
      <c r="D5" s="347" t="s">
        <v>105</v>
      </c>
      <c r="E5" s="347" t="s">
        <v>106</v>
      </c>
      <c r="F5" s="298" t="s">
        <v>107</v>
      </c>
      <c r="G5" s="347" t="s">
        <v>108</v>
      </c>
      <c r="H5" s="347" t="s">
        <v>88</v>
      </c>
      <c r="I5" s="298" t="s">
        <v>109</v>
      </c>
      <c r="J5" s="298" t="s">
        <v>95</v>
      </c>
      <c r="K5" s="4"/>
      <c r="L5" s="350"/>
      <c r="M5" s="350"/>
      <c r="N5" s="350"/>
      <c r="O5" s="350"/>
      <c r="P5" s="5"/>
    </row>
    <row r="6" spans="2:16" ht="14.25" customHeight="1" x14ac:dyDescent="0.3">
      <c r="C6" s="24"/>
      <c r="I6" s="24"/>
      <c r="J6" s="7" t="s">
        <v>82</v>
      </c>
      <c r="O6" s="8"/>
      <c r="P6" s="9"/>
    </row>
    <row r="7" spans="2:16" ht="14.25" customHeight="1" x14ac:dyDescent="0.3">
      <c r="C7" s="24"/>
      <c r="I7" s="24"/>
      <c r="J7" s="7"/>
      <c r="O7" s="8"/>
      <c r="P7" s="9"/>
    </row>
    <row r="8" spans="2:16" ht="14.25" customHeight="1" x14ac:dyDescent="0.3">
      <c r="B8" s="10" t="s">
        <v>110</v>
      </c>
      <c r="C8" s="40">
        <v>751.54069415317895</v>
      </c>
      <c r="D8" s="11">
        <v>1668.8755853540897</v>
      </c>
      <c r="E8" s="11">
        <v>2238.854852260788</v>
      </c>
      <c r="F8" s="40">
        <v>3907.7304376148822</v>
      </c>
      <c r="G8" s="11">
        <v>2103.0031822518313</v>
      </c>
      <c r="H8" s="11">
        <v>1213.0351347150611</v>
      </c>
      <c r="I8" s="40">
        <v>3316.038316966888</v>
      </c>
      <c r="J8" s="12">
        <v>7975.3094487349545</v>
      </c>
      <c r="K8" s="13"/>
      <c r="L8" s="13"/>
      <c r="M8" s="13"/>
      <c r="N8" s="13"/>
      <c r="O8" s="14"/>
      <c r="P8" s="9"/>
    </row>
    <row r="9" spans="2:16" ht="14.25" customHeight="1" x14ac:dyDescent="0.3">
      <c r="B9" s="2" t="s">
        <v>111</v>
      </c>
      <c r="C9" s="41">
        <v>3261.457095605786</v>
      </c>
      <c r="D9" s="15">
        <v>4614.9166911180346</v>
      </c>
      <c r="E9" s="15">
        <v>4067.3181680319904</v>
      </c>
      <c r="F9" s="41">
        <v>8682.2348591499904</v>
      </c>
      <c r="G9" s="15">
        <v>2717.3074050706014</v>
      </c>
      <c r="H9" s="15">
        <v>851.03268734499864</v>
      </c>
      <c r="I9" s="41">
        <v>3568.3400924155967</v>
      </c>
      <c r="J9" s="12">
        <v>15512.032047171349</v>
      </c>
      <c r="K9" s="13"/>
      <c r="L9" s="13"/>
      <c r="M9" s="13"/>
      <c r="N9" s="13"/>
      <c r="O9" s="16"/>
      <c r="P9" s="9"/>
    </row>
    <row r="10" spans="2:16" ht="14.25" customHeight="1" x14ac:dyDescent="0.3">
      <c r="C10" s="17"/>
      <c r="D10" s="13"/>
      <c r="E10" s="13"/>
      <c r="F10" s="17"/>
      <c r="G10" s="13"/>
      <c r="H10" s="13"/>
      <c r="I10" s="17"/>
      <c r="J10" s="17"/>
      <c r="K10" s="13"/>
      <c r="L10" s="13"/>
      <c r="M10" s="13"/>
      <c r="N10" s="13"/>
      <c r="O10" s="16"/>
      <c r="P10" s="9"/>
    </row>
    <row r="11" spans="2:16" s="20" customFormat="1" ht="14.25" customHeight="1" x14ac:dyDescent="0.3">
      <c r="B11" s="449" t="s">
        <v>112</v>
      </c>
      <c r="C11" s="505">
        <v>4012.9977897589565</v>
      </c>
      <c r="D11" s="505">
        <v>6283.7922764721297</v>
      </c>
      <c r="E11" s="505">
        <v>6306.1730202927793</v>
      </c>
      <c r="F11" s="505">
        <v>12589.965296764876</v>
      </c>
      <c r="G11" s="505">
        <v>4820.3105873224358</v>
      </c>
      <c r="H11" s="505">
        <v>2064.0678220600566</v>
      </c>
      <c r="I11" s="505">
        <v>6884.378409382497</v>
      </c>
      <c r="J11" s="511">
        <v>23487.341495906363</v>
      </c>
      <c r="K11" s="18"/>
      <c r="L11" s="18"/>
      <c r="M11" s="18"/>
      <c r="N11" s="17"/>
      <c r="O11" s="19"/>
    </row>
    <row r="12" spans="2:16" ht="14.25" customHeight="1" x14ac:dyDescent="0.3">
      <c r="C12" s="24"/>
      <c r="F12" s="24"/>
      <c r="I12" s="24"/>
      <c r="J12" s="36" t="s">
        <v>52</v>
      </c>
      <c r="O12" s="8"/>
      <c r="P12" s="9"/>
    </row>
    <row r="13" spans="2:16" ht="14.25" customHeight="1" x14ac:dyDescent="0.3">
      <c r="C13" s="24"/>
      <c r="F13" s="24"/>
      <c r="I13" s="24"/>
      <c r="J13" s="36"/>
      <c r="O13" s="8"/>
      <c r="P13" s="9"/>
    </row>
    <row r="14" spans="2:16" ht="14.25" customHeight="1" x14ac:dyDescent="0.3">
      <c r="B14" s="10" t="s">
        <v>110</v>
      </c>
      <c r="C14" s="22">
        <v>18.727662797898546</v>
      </c>
      <c r="D14" s="21">
        <v>26.558414281177289</v>
      </c>
      <c r="E14" s="21">
        <v>35.502591588532781</v>
      </c>
      <c r="F14" s="22">
        <v>31.038452811454647</v>
      </c>
      <c r="G14" s="21">
        <v>43.627960152252307</v>
      </c>
      <c r="H14" s="21">
        <v>58.76915098188892</v>
      </c>
      <c r="I14" s="22">
        <v>48.16757766318549</v>
      </c>
      <c r="J14" s="22">
        <v>33.955777626535472</v>
      </c>
      <c r="K14" s="10"/>
      <c r="L14" s="21"/>
      <c r="M14" s="21"/>
      <c r="N14" s="21"/>
      <c r="O14" s="21"/>
      <c r="P14" s="23"/>
    </row>
    <row r="15" spans="2:16" ht="14.25" customHeight="1" x14ac:dyDescent="0.3">
      <c r="B15" s="2" t="s">
        <v>111</v>
      </c>
      <c r="C15" s="22">
        <v>81.272337202101667</v>
      </c>
      <c r="D15" s="21">
        <v>73.441585718822623</v>
      </c>
      <c r="E15" s="21">
        <v>64.497408411467205</v>
      </c>
      <c r="F15" s="22">
        <v>68.961547188545325</v>
      </c>
      <c r="G15" s="21">
        <v>56.372039847747637</v>
      </c>
      <c r="H15" s="21">
        <v>41.230849018111229</v>
      </c>
      <c r="I15" s="22">
        <v>51.832422336814332</v>
      </c>
      <c r="J15" s="22">
        <v>66.044222373464279</v>
      </c>
      <c r="L15" s="21"/>
      <c r="M15" s="21"/>
      <c r="N15" s="21"/>
      <c r="O15" s="21"/>
      <c r="P15" s="23"/>
    </row>
    <row r="16" spans="2:16" ht="14.25" customHeight="1" x14ac:dyDescent="0.3">
      <c r="C16" s="24"/>
      <c r="F16" s="24"/>
      <c r="I16" s="24"/>
      <c r="J16" s="24"/>
      <c r="L16" s="21"/>
      <c r="M16" s="21"/>
      <c r="N16" s="21"/>
      <c r="O16" s="21"/>
      <c r="P16" s="21"/>
    </row>
    <row r="17" spans="2:16" ht="14.25" customHeight="1" x14ac:dyDescent="0.3">
      <c r="B17" s="449" t="s">
        <v>112</v>
      </c>
      <c r="C17" s="25">
        <v>100</v>
      </c>
      <c r="D17" s="25">
        <v>100</v>
      </c>
      <c r="E17" s="25">
        <v>100</v>
      </c>
      <c r="F17" s="25">
        <v>100</v>
      </c>
      <c r="G17" s="25">
        <v>100</v>
      </c>
      <c r="H17" s="25">
        <v>100</v>
      </c>
      <c r="I17" s="25">
        <v>100</v>
      </c>
      <c r="J17" s="300">
        <v>100</v>
      </c>
      <c r="K17" s="26"/>
      <c r="L17" s="25"/>
      <c r="M17" s="25"/>
      <c r="N17" s="25"/>
      <c r="O17" s="25"/>
      <c r="P17" s="25"/>
    </row>
    <row r="18" spans="2:16" ht="14.25" customHeight="1" x14ac:dyDescent="0.3">
      <c r="B18" s="27"/>
      <c r="C18" s="27"/>
      <c r="D18" s="27"/>
      <c r="E18" s="27"/>
      <c r="F18" s="27"/>
      <c r="G18" s="27"/>
      <c r="H18" s="27"/>
      <c r="I18" s="27"/>
      <c r="J18" s="36"/>
      <c r="K18" s="26"/>
      <c r="L18" s="25"/>
      <c r="M18" s="25"/>
      <c r="N18" s="25"/>
      <c r="O18" s="25"/>
      <c r="P18" s="25"/>
    </row>
    <row r="19" spans="2:16" ht="14.25" customHeight="1" x14ac:dyDescent="0.3">
      <c r="B19" s="506" t="s">
        <v>90</v>
      </c>
      <c r="C19" s="302">
        <v>2231</v>
      </c>
      <c r="D19" s="302">
        <v>3522</v>
      </c>
      <c r="E19" s="302">
        <v>3588</v>
      </c>
      <c r="F19" s="302">
        <v>7110</v>
      </c>
      <c r="G19" s="302">
        <v>3036</v>
      </c>
      <c r="H19" s="302">
        <v>1032</v>
      </c>
      <c r="I19" s="302">
        <v>4068</v>
      </c>
      <c r="J19" s="302">
        <v>13409</v>
      </c>
      <c r="K19" s="28"/>
      <c r="L19" s="29"/>
      <c r="M19" s="29"/>
      <c r="N19" s="29"/>
      <c r="O19" s="29"/>
      <c r="P19" s="29"/>
    </row>
    <row r="20" spans="2:16" ht="14.25" customHeight="1" x14ac:dyDescent="0.25">
      <c r="B20" s="30" t="s">
        <v>113</v>
      </c>
      <c r="C20" s="30"/>
      <c r="D20" s="30"/>
      <c r="E20" s="30"/>
      <c r="F20" s="30"/>
      <c r="G20" s="30"/>
      <c r="H20" s="30"/>
      <c r="I20" s="30"/>
      <c r="J20" s="30"/>
      <c r="K20" s="30"/>
      <c r="L20" s="31"/>
      <c r="M20" s="31"/>
      <c r="N20" s="32"/>
      <c r="O20" s="32"/>
      <c r="P20" s="33"/>
    </row>
    <row r="21" spans="2:16" ht="14.25" customHeight="1" x14ac:dyDescent="0.25">
      <c r="B21" s="34" t="s">
        <v>91</v>
      </c>
      <c r="C21" s="31"/>
      <c r="D21" s="31"/>
      <c r="E21" s="31"/>
      <c r="F21" s="31"/>
      <c r="G21" s="31"/>
      <c r="H21" s="31"/>
      <c r="I21" s="31"/>
      <c r="J21" s="31"/>
      <c r="K21" s="31"/>
    </row>
    <row r="22" spans="2:16" ht="14.25" customHeight="1" x14ac:dyDescent="0.25">
      <c r="B22" s="35"/>
    </row>
  </sheetData>
  <mergeCells count="1">
    <mergeCell ref="B2:J2"/>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3F603-AF33-4E28-89D6-4F7AC1B0248E}">
  <sheetPr>
    <tabColor rgb="FFCC99FF"/>
    <pageSetUpPr fitToPage="1"/>
  </sheetPr>
  <dimension ref="B2:N31"/>
  <sheetViews>
    <sheetView zoomScaleNormal="100" workbookViewId="0"/>
  </sheetViews>
  <sheetFormatPr defaultRowHeight="14.25" customHeight="1" x14ac:dyDescent="0.25"/>
  <cols>
    <col min="1" max="1" width="8.7265625" style="2"/>
    <col min="2" max="2" width="21.54296875" style="2" customWidth="1"/>
    <col min="3"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114</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37" t="s">
        <v>81</v>
      </c>
      <c r="C4" s="3"/>
      <c r="D4" s="3"/>
      <c r="E4" s="3"/>
      <c r="F4" s="3"/>
      <c r="G4" s="3"/>
      <c r="H4" s="3"/>
      <c r="I4" s="3"/>
      <c r="J4" s="3"/>
      <c r="K4" s="3"/>
      <c r="L4" s="3"/>
      <c r="M4" s="3"/>
      <c r="N4" s="3"/>
    </row>
    <row r="5" spans="2:14" ht="26.15" customHeight="1" x14ac:dyDescent="0.3">
      <c r="B5" s="348"/>
      <c r="C5" s="298" t="s">
        <v>104</v>
      </c>
      <c r="D5" s="347" t="s">
        <v>105</v>
      </c>
      <c r="E5" s="347" t="s">
        <v>106</v>
      </c>
      <c r="F5" s="298" t="s">
        <v>107</v>
      </c>
      <c r="G5" s="347" t="s">
        <v>108</v>
      </c>
      <c r="H5" s="347" t="s">
        <v>88</v>
      </c>
      <c r="I5" s="298" t="s">
        <v>109</v>
      </c>
      <c r="J5" s="298" t="s">
        <v>95</v>
      </c>
      <c r="K5" s="350"/>
      <c r="L5" s="350"/>
      <c r="M5" s="350"/>
      <c r="N5" s="5"/>
    </row>
    <row r="6" spans="2:14" ht="14.25" customHeight="1" x14ac:dyDescent="0.3">
      <c r="C6" s="24"/>
      <c r="F6" s="24"/>
      <c r="I6" s="24"/>
      <c r="J6" s="7" t="s">
        <v>82</v>
      </c>
      <c r="M6" s="8"/>
      <c r="N6" s="9"/>
    </row>
    <row r="7" spans="2:14" ht="14.25" customHeight="1" x14ac:dyDescent="0.3">
      <c r="C7" s="24"/>
      <c r="F7" s="24"/>
      <c r="I7" s="24"/>
      <c r="J7" s="7"/>
      <c r="M7" s="8"/>
      <c r="N7" s="9"/>
    </row>
    <row r="8" spans="2:14" ht="14.25" customHeight="1" x14ac:dyDescent="0.3">
      <c r="B8" s="10" t="s">
        <v>115</v>
      </c>
      <c r="C8" s="44">
        <v>2788.4624932416532</v>
      </c>
      <c r="D8" s="39">
        <v>4811.873777184388</v>
      </c>
      <c r="E8" s="39">
        <v>3899.1398102980706</v>
      </c>
      <c r="F8" s="44">
        <v>8711.0135874824264</v>
      </c>
      <c r="G8" s="39">
        <v>298.77332793924461</v>
      </c>
      <c r="H8" s="39" t="s">
        <v>102</v>
      </c>
      <c r="I8" s="44">
        <v>302.87136534666467</v>
      </c>
      <c r="J8" s="12">
        <v>11802.347446070728</v>
      </c>
      <c r="K8" s="13"/>
      <c r="L8" s="13"/>
      <c r="M8" s="14"/>
      <c r="N8" s="9"/>
    </row>
    <row r="9" spans="2:14" ht="14.25" customHeight="1" x14ac:dyDescent="0.3">
      <c r="B9" s="2" t="s">
        <v>116</v>
      </c>
      <c r="C9" s="44">
        <v>455.55530193154897</v>
      </c>
      <c r="D9" s="39">
        <v>693.37976812838758</v>
      </c>
      <c r="E9" s="39">
        <v>848.13557662626613</v>
      </c>
      <c r="F9" s="44">
        <v>1541.5153447546547</v>
      </c>
      <c r="G9" s="39">
        <v>301.8543953331295</v>
      </c>
      <c r="H9" s="39">
        <v>21.786961794181934</v>
      </c>
      <c r="I9" s="44">
        <v>323.64135712731144</v>
      </c>
      <c r="J9" s="12">
        <v>2320.7120038135131</v>
      </c>
      <c r="K9" s="13"/>
      <c r="L9" s="13"/>
      <c r="M9" s="16"/>
      <c r="N9" s="9"/>
    </row>
    <row r="10" spans="2:14" ht="14.25" customHeight="1" x14ac:dyDescent="0.3">
      <c r="B10" s="2" t="s">
        <v>117</v>
      </c>
      <c r="C10" s="44" t="s">
        <v>102</v>
      </c>
      <c r="D10" s="39">
        <v>18.658492003563069</v>
      </c>
      <c r="E10" s="39">
        <v>610.84621918668449</v>
      </c>
      <c r="F10" s="44">
        <v>629.50471119024758</v>
      </c>
      <c r="G10" s="39">
        <v>4191.7886309521555</v>
      </c>
      <c r="H10" s="39">
        <v>2034.5887579227622</v>
      </c>
      <c r="I10" s="44">
        <v>6226.3773888749211</v>
      </c>
      <c r="J10" s="12">
        <v>6855.8821000651687</v>
      </c>
      <c r="K10" s="13"/>
      <c r="L10" s="13"/>
      <c r="M10" s="16"/>
      <c r="N10" s="9"/>
    </row>
    <row r="11" spans="2:14" ht="14.25" customHeight="1" x14ac:dyDescent="0.3">
      <c r="B11" s="2" t="s">
        <v>118</v>
      </c>
      <c r="C11" s="44">
        <v>113.44753168084186</v>
      </c>
      <c r="D11" s="39">
        <v>177.63996621858314</v>
      </c>
      <c r="E11" s="39">
        <v>166.9750638602184</v>
      </c>
      <c r="F11" s="44">
        <v>344.61503007880123</v>
      </c>
      <c r="G11" s="39" t="s">
        <v>102</v>
      </c>
      <c r="H11" s="39" t="s">
        <v>102</v>
      </c>
      <c r="I11" s="44" t="s">
        <v>102</v>
      </c>
      <c r="J11" s="12">
        <v>462.32420648822142</v>
      </c>
      <c r="K11" s="13"/>
      <c r="L11" s="13"/>
      <c r="M11" s="16"/>
      <c r="N11" s="9"/>
    </row>
    <row r="12" spans="2:14" ht="14.25" customHeight="1" x14ac:dyDescent="0.3">
      <c r="B12" s="2" t="s">
        <v>119</v>
      </c>
      <c r="C12" s="44">
        <v>338.49980792483626</v>
      </c>
      <c r="D12" s="46">
        <v>27.057131675871009</v>
      </c>
      <c r="E12" s="39" t="s">
        <v>102</v>
      </c>
      <c r="F12" s="60">
        <v>34.19530663082071</v>
      </c>
      <c r="G12" s="39">
        <v>9.8450015958644812</v>
      </c>
      <c r="H12" s="39" t="s">
        <v>102</v>
      </c>
      <c r="I12" s="60">
        <v>12.748949215031455</v>
      </c>
      <c r="J12" s="12">
        <v>385.44406377068827</v>
      </c>
      <c r="K12" s="13"/>
      <c r="L12" s="13"/>
      <c r="M12" s="16"/>
      <c r="N12" s="9"/>
    </row>
    <row r="13" spans="2:14" ht="14.25" customHeight="1" x14ac:dyDescent="0.3">
      <c r="B13" s="2" t="s">
        <v>120</v>
      </c>
      <c r="C13" s="44">
        <v>330.42696914889103</v>
      </c>
      <c r="D13" s="39">
        <v>574.45982265305804</v>
      </c>
      <c r="E13" s="39">
        <v>781.72797060443327</v>
      </c>
      <c r="F13" s="44">
        <v>1356.187793257491</v>
      </c>
      <c r="G13" s="39">
        <v>19.505687123130237</v>
      </c>
      <c r="H13" s="39" t="s">
        <v>102</v>
      </c>
      <c r="I13" s="60">
        <v>20.195804439656339</v>
      </c>
      <c r="J13" s="12">
        <v>1706.8105668460382</v>
      </c>
      <c r="K13" s="13"/>
      <c r="L13" s="13"/>
      <c r="M13" s="16"/>
      <c r="N13" s="9"/>
    </row>
    <row r="14" spans="2:14" ht="14.25" customHeight="1" x14ac:dyDescent="0.3">
      <c r="C14" s="17"/>
      <c r="D14" s="43"/>
      <c r="E14" s="43"/>
      <c r="F14" s="17"/>
      <c r="G14" s="43"/>
      <c r="H14" s="43"/>
      <c r="I14" s="17"/>
      <c r="J14" s="17"/>
      <c r="K14" s="13"/>
      <c r="L14" s="13"/>
      <c r="M14" s="16"/>
      <c r="N14" s="9"/>
    </row>
    <row r="15" spans="2:14" s="20" customFormat="1" ht="14.25" customHeight="1" x14ac:dyDescent="0.3">
      <c r="B15" s="449" t="s">
        <v>112</v>
      </c>
      <c r="C15" s="450">
        <v>4026.392103927767</v>
      </c>
      <c r="D15" s="450">
        <v>6303.0689578638576</v>
      </c>
      <c r="E15" s="450">
        <v>6313.9628155306145</v>
      </c>
      <c r="F15" s="450">
        <v>12617.031773394443</v>
      </c>
      <c r="G15" s="450">
        <v>4826.0286876721084</v>
      </c>
      <c r="H15" s="450">
        <v>2064.0678220600566</v>
      </c>
      <c r="I15" s="450">
        <v>6890.0965097321687</v>
      </c>
      <c r="J15" s="511">
        <v>23533.520387054406</v>
      </c>
      <c r="K15" s="18"/>
      <c r="L15" s="17"/>
      <c r="M15" s="19"/>
    </row>
    <row r="16" spans="2:14" ht="14.25" customHeight="1" x14ac:dyDescent="0.3">
      <c r="C16" s="24"/>
      <c r="D16" s="42"/>
      <c r="E16" s="42"/>
      <c r="F16" s="24"/>
      <c r="G16" s="42"/>
      <c r="H16" s="42"/>
      <c r="I16" s="24"/>
      <c r="J16" s="36" t="s">
        <v>52</v>
      </c>
      <c r="M16" s="8"/>
      <c r="N16" s="9"/>
    </row>
    <row r="17" spans="2:14" ht="14.25" customHeight="1" x14ac:dyDescent="0.3">
      <c r="C17" s="24"/>
      <c r="D17" s="42"/>
      <c r="E17" s="42"/>
      <c r="F17" s="24"/>
      <c r="G17" s="42"/>
      <c r="H17" s="42"/>
      <c r="I17" s="24"/>
      <c r="J17" s="36"/>
      <c r="M17" s="8"/>
      <c r="N17" s="9"/>
    </row>
    <row r="18" spans="2:14" ht="14.25" customHeight="1" x14ac:dyDescent="0.3">
      <c r="B18" s="10" t="s">
        <v>115</v>
      </c>
      <c r="C18" s="22">
        <v>69.254618558423388</v>
      </c>
      <c r="D18" s="38">
        <v>76.341760011700018</v>
      </c>
      <c r="E18" s="38">
        <v>61.754240945278568</v>
      </c>
      <c r="F18" s="22">
        <v>69.041702865893996</v>
      </c>
      <c r="G18" s="38">
        <v>6.1908734339364528</v>
      </c>
      <c r="H18" s="38" t="s">
        <v>102</v>
      </c>
      <c r="I18" s="22">
        <v>4.3957492455854998</v>
      </c>
      <c r="J18" s="22">
        <v>50.151219417912088</v>
      </c>
      <c r="K18" s="21"/>
      <c r="L18" s="21"/>
      <c r="M18" s="21"/>
      <c r="N18" s="23"/>
    </row>
    <row r="19" spans="2:14" ht="14.25" customHeight="1" x14ac:dyDescent="0.3">
      <c r="B19" s="10" t="s">
        <v>116</v>
      </c>
      <c r="C19" s="22">
        <v>11.31423095845912</v>
      </c>
      <c r="D19" s="38">
        <v>11.000669241660614</v>
      </c>
      <c r="E19" s="38">
        <v>13.432698313333196</v>
      </c>
      <c r="F19" s="22">
        <v>12.217733714559163</v>
      </c>
      <c r="G19" s="38">
        <v>6.2547161417461972</v>
      </c>
      <c r="H19" s="38">
        <v>1.0555351699847397</v>
      </c>
      <c r="I19" s="22">
        <v>4.6971962826670479</v>
      </c>
      <c r="J19" s="22">
        <v>9.8613040703001555</v>
      </c>
      <c r="K19" s="21"/>
      <c r="L19" s="21"/>
      <c r="M19" s="21"/>
      <c r="N19" s="23"/>
    </row>
    <row r="20" spans="2:14" ht="14.25" customHeight="1" x14ac:dyDescent="0.3">
      <c r="B20" s="10" t="s">
        <v>117</v>
      </c>
      <c r="C20" s="22" t="s">
        <v>102</v>
      </c>
      <c r="D20" s="38">
        <v>0.29602233655216947</v>
      </c>
      <c r="E20" s="38">
        <v>9.6745298797796302</v>
      </c>
      <c r="F20" s="22">
        <v>4.9893249259915891</v>
      </c>
      <c r="G20" s="38">
        <v>86.85793024106772</v>
      </c>
      <c r="H20" s="38">
        <v>98.571797698591482</v>
      </c>
      <c r="I20" s="22">
        <v>90.367056253569842</v>
      </c>
      <c r="J20" s="22">
        <v>29.132411926931816</v>
      </c>
      <c r="K20" s="21"/>
      <c r="L20" s="21"/>
      <c r="M20" s="21"/>
      <c r="N20" s="23"/>
    </row>
    <row r="21" spans="2:14" ht="14.25" customHeight="1" x14ac:dyDescent="0.3">
      <c r="B21" s="10" t="s">
        <v>118</v>
      </c>
      <c r="C21" s="22">
        <v>2.8175977091295503</v>
      </c>
      <c r="D21" s="38">
        <v>2.8183091031703746</v>
      </c>
      <c r="E21" s="38">
        <v>2.644536699669906</v>
      </c>
      <c r="F21" s="22">
        <v>2.7313478817220034</v>
      </c>
      <c r="G21" s="38" t="s">
        <v>102</v>
      </c>
      <c r="H21" s="38" t="s">
        <v>102</v>
      </c>
      <c r="I21" s="22" t="s">
        <v>102</v>
      </c>
      <c r="J21" s="22">
        <v>1.9645348374760885</v>
      </c>
      <c r="K21" s="21"/>
      <c r="L21" s="21"/>
      <c r="M21" s="21"/>
      <c r="N21" s="23"/>
    </row>
    <row r="22" spans="2:14" ht="14.25" customHeight="1" x14ac:dyDescent="0.3">
      <c r="B22" s="10" t="s">
        <v>119</v>
      </c>
      <c r="C22" s="22">
        <v>8.4070254259297776</v>
      </c>
      <c r="D22" s="38">
        <v>0.42926916803145387</v>
      </c>
      <c r="E22" s="38" t="s">
        <v>102</v>
      </c>
      <c r="F22" s="22">
        <v>0.27102497041283841</v>
      </c>
      <c r="G22" s="38">
        <v>0.20399799157873083</v>
      </c>
      <c r="H22" s="38" t="s">
        <v>102</v>
      </c>
      <c r="I22" s="22">
        <v>0.18503295559102453</v>
      </c>
      <c r="J22" s="22">
        <v>1.6378512752504202</v>
      </c>
      <c r="K22" s="21"/>
      <c r="L22" s="21"/>
      <c r="M22" s="21"/>
      <c r="N22" s="23"/>
    </row>
    <row r="23" spans="2:14" ht="14.25" customHeight="1" x14ac:dyDescent="0.3">
      <c r="B23" s="10" t="s">
        <v>120</v>
      </c>
      <c r="C23" s="22">
        <v>8.2065273480582714</v>
      </c>
      <c r="D23" s="38">
        <v>9.1139701388852554</v>
      </c>
      <c r="E23" s="38">
        <v>12.380940360966287</v>
      </c>
      <c r="F23" s="22">
        <v>10.748865641420407</v>
      </c>
      <c r="G23" s="38">
        <v>0.40417677526361817</v>
      </c>
      <c r="H23" s="38" t="s">
        <v>102</v>
      </c>
      <c r="I23" s="22">
        <v>0.29311352041484523</v>
      </c>
      <c r="J23" s="22">
        <v>7.2526784721292286</v>
      </c>
      <c r="K23" s="21"/>
      <c r="L23" s="21"/>
      <c r="M23" s="21"/>
      <c r="N23" s="23"/>
    </row>
    <row r="24" spans="2:14" ht="14.25" customHeight="1" x14ac:dyDescent="0.3">
      <c r="C24" s="24"/>
      <c r="F24" s="24"/>
      <c r="I24" s="24"/>
      <c r="J24" s="24"/>
      <c r="K24" s="21"/>
      <c r="L24" s="21"/>
      <c r="M24" s="21"/>
      <c r="N24" s="21"/>
    </row>
    <row r="25" spans="2:14" ht="14.25" customHeight="1" x14ac:dyDescent="0.3">
      <c r="B25" s="449" t="s">
        <v>112</v>
      </c>
      <c r="C25" s="25">
        <v>100</v>
      </c>
      <c r="D25" s="25">
        <v>100</v>
      </c>
      <c r="E25" s="25">
        <v>100</v>
      </c>
      <c r="F25" s="25">
        <v>100</v>
      </c>
      <c r="G25" s="25">
        <v>100</v>
      </c>
      <c r="H25" s="25">
        <v>100</v>
      </c>
      <c r="I25" s="25">
        <v>100</v>
      </c>
      <c r="J25" s="300">
        <v>100</v>
      </c>
      <c r="K25" s="25"/>
      <c r="L25" s="25"/>
      <c r="M25" s="25"/>
      <c r="N25" s="25"/>
    </row>
    <row r="26" spans="2:14" ht="14.25" customHeight="1" x14ac:dyDescent="0.3">
      <c r="B26" s="27"/>
      <c r="C26" s="27"/>
      <c r="D26" s="27"/>
      <c r="E26" s="27"/>
      <c r="F26" s="27"/>
      <c r="G26" s="27"/>
      <c r="H26" s="27"/>
      <c r="I26" s="27"/>
      <c r="J26" s="36"/>
      <c r="K26" s="25"/>
      <c r="L26" s="25"/>
      <c r="M26" s="25"/>
      <c r="N26" s="25"/>
    </row>
    <row r="27" spans="2:14" ht="14.25" customHeight="1" x14ac:dyDescent="0.3">
      <c r="B27" s="349" t="s">
        <v>90</v>
      </c>
      <c r="C27" s="302">
        <v>2236</v>
      </c>
      <c r="D27" s="302">
        <v>3530</v>
      </c>
      <c r="E27" s="302">
        <v>3594</v>
      </c>
      <c r="F27" s="302">
        <v>7124</v>
      </c>
      <c r="G27" s="302">
        <v>3039</v>
      </c>
      <c r="H27" s="302">
        <v>1032</v>
      </c>
      <c r="I27" s="302">
        <v>4071</v>
      </c>
      <c r="J27" s="302">
        <v>13431</v>
      </c>
      <c r="K27" s="29"/>
      <c r="L27" s="29"/>
      <c r="M27" s="29"/>
      <c r="N27" s="29"/>
    </row>
    <row r="28" spans="2:14" ht="14.25" customHeight="1" x14ac:dyDescent="0.25">
      <c r="B28" s="30" t="s">
        <v>121</v>
      </c>
      <c r="C28" s="30"/>
      <c r="D28" s="30"/>
      <c r="E28" s="30"/>
      <c r="F28" s="30"/>
      <c r="G28" s="30"/>
      <c r="H28" s="30"/>
      <c r="I28" s="30"/>
      <c r="J28" s="30"/>
      <c r="K28" s="31"/>
      <c r="L28" s="32"/>
      <c r="M28" s="32"/>
      <c r="N28" s="33"/>
    </row>
    <row r="29" spans="2:14" ht="14.25" customHeight="1" x14ac:dyDescent="0.25">
      <c r="B29" s="45" t="s">
        <v>122</v>
      </c>
      <c r="C29" s="30"/>
      <c r="D29" s="30"/>
      <c r="E29" s="30"/>
      <c r="F29" s="30"/>
      <c r="G29" s="30"/>
      <c r="H29" s="30"/>
      <c r="I29" s="30"/>
      <c r="J29" s="30"/>
      <c r="K29" s="31"/>
      <c r="L29" s="32"/>
      <c r="M29" s="32"/>
      <c r="N29" s="33"/>
    </row>
    <row r="30" spans="2:14" ht="14.25" customHeight="1" x14ac:dyDescent="0.25">
      <c r="B30" s="45" t="s">
        <v>123</v>
      </c>
      <c r="C30" s="30"/>
      <c r="D30" s="30"/>
      <c r="E30" s="30"/>
      <c r="F30" s="30"/>
      <c r="G30" s="30"/>
      <c r="H30" s="30"/>
      <c r="I30" s="30"/>
      <c r="J30" s="30"/>
      <c r="K30" s="31"/>
      <c r="L30" s="32"/>
      <c r="M30" s="32"/>
      <c r="N30" s="33"/>
    </row>
    <row r="31" spans="2:14" ht="14.25" customHeight="1" x14ac:dyDescent="0.25">
      <c r="B31" s="34" t="s">
        <v>91</v>
      </c>
    </row>
  </sheetData>
  <mergeCells count="1">
    <mergeCell ref="B2:J2"/>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44E5F-0CFF-49EB-BA67-FBDA51C4D893}">
  <sheetPr>
    <tabColor rgb="FFCC99FF"/>
    <pageSetUpPr fitToPage="1"/>
  </sheetPr>
  <dimension ref="B2:N27"/>
  <sheetViews>
    <sheetView zoomScaleNormal="100" workbookViewId="0"/>
  </sheetViews>
  <sheetFormatPr defaultRowHeight="14.25" customHeight="1" x14ac:dyDescent="0.25"/>
  <cols>
    <col min="1" max="1" width="8.7265625" style="2"/>
    <col min="2" max="2" width="23.36328125" style="2" customWidth="1"/>
    <col min="3" max="10" width="10.54296875" style="2" customWidth="1"/>
    <col min="11" max="13" width="9.7265625" style="2" customWidth="1"/>
    <col min="14" max="230" width="8.7265625" style="2"/>
    <col min="231" max="231" width="40.81640625" style="2" customWidth="1"/>
    <col min="232" max="232" width="10" style="2" customWidth="1"/>
    <col min="233" max="234" width="11.453125" style="2" customWidth="1"/>
    <col min="235" max="235" width="3.453125" style="2" customWidth="1"/>
    <col min="236" max="236" width="12.1796875" style="2" customWidth="1"/>
    <col min="237" max="237" width="12.81640625" style="2" customWidth="1"/>
    <col min="238" max="238" width="12.1796875" style="2" customWidth="1"/>
    <col min="239" max="239" width="0.7265625" style="2" customWidth="1"/>
    <col min="240" max="486" width="8.7265625" style="2"/>
    <col min="487" max="487" width="40.81640625" style="2" customWidth="1"/>
    <col min="488" max="488" width="10" style="2" customWidth="1"/>
    <col min="489" max="490" width="11.453125" style="2" customWidth="1"/>
    <col min="491" max="491" width="3.453125" style="2" customWidth="1"/>
    <col min="492" max="492" width="12.1796875" style="2" customWidth="1"/>
    <col min="493" max="493" width="12.81640625" style="2" customWidth="1"/>
    <col min="494" max="494" width="12.1796875" style="2" customWidth="1"/>
    <col min="495" max="495" width="0.7265625" style="2" customWidth="1"/>
    <col min="496" max="742" width="8.7265625" style="2"/>
    <col min="743" max="743" width="40.81640625" style="2" customWidth="1"/>
    <col min="744" max="744" width="10" style="2" customWidth="1"/>
    <col min="745" max="746" width="11.453125" style="2" customWidth="1"/>
    <col min="747" max="747" width="3.453125" style="2" customWidth="1"/>
    <col min="748" max="748" width="12.1796875" style="2" customWidth="1"/>
    <col min="749" max="749" width="12.81640625" style="2" customWidth="1"/>
    <col min="750" max="750" width="12.1796875" style="2" customWidth="1"/>
    <col min="751" max="751" width="0.7265625" style="2" customWidth="1"/>
    <col min="752" max="998" width="8.7265625" style="2"/>
    <col min="999" max="999" width="40.81640625" style="2" customWidth="1"/>
    <col min="1000" max="1000" width="10" style="2" customWidth="1"/>
    <col min="1001" max="1002" width="11.453125" style="2" customWidth="1"/>
    <col min="1003" max="1003" width="3.453125" style="2" customWidth="1"/>
    <col min="1004" max="1004" width="12.1796875" style="2" customWidth="1"/>
    <col min="1005" max="1005" width="12.81640625" style="2" customWidth="1"/>
    <col min="1006" max="1006" width="12.1796875" style="2" customWidth="1"/>
    <col min="1007" max="1007" width="0.7265625" style="2" customWidth="1"/>
    <col min="1008" max="1254" width="8.7265625" style="2"/>
    <col min="1255" max="1255" width="40.81640625" style="2" customWidth="1"/>
    <col min="1256" max="1256" width="10" style="2" customWidth="1"/>
    <col min="1257" max="1258" width="11.453125" style="2" customWidth="1"/>
    <col min="1259" max="1259" width="3.453125" style="2" customWidth="1"/>
    <col min="1260" max="1260" width="12.1796875" style="2" customWidth="1"/>
    <col min="1261" max="1261" width="12.81640625" style="2" customWidth="1"/>
    <col min="1262" max="1262" width="12.1796875" style="2" customWidth="1"/>
    <col min="1263" max="1263" width="0.7265625" style="2" customWidth="1"/>
    <col min="1264" max="1510" width="8.7265625" style="2"/>
    <col min="1511" max="1511" width="40.81640625" style="2" customWidth="1"/>
    <col min="1512" max="1512" width="10" style="2" customWidth="1"/>
    <col min="1513" max="1514" width="11.453125" style="2" customWidth="1"/>
    <col min="1515" max="1515" width="3.453125" style="2" customWidth="1"/>
    <col min="1516" max="1516" width="12.1796875" style="2" customWidth="1"/>
    <col min="1517" max="1517" width="12.81640625" style="2" customWidth="1"/>
    <col min="1518" max="1518" width="12.1796875" style="2" customWidth="1"/>
    <col min="1519" max="1519" width="0.7265625" style="2" customWidth="1"/>
    <col min="1520" max="1766" width="8.7265625" style="2"/>
    <col min="1767" max="1767" width="40.81640625" style="2" customWidth="1"/>
    <col min="1768" max="1768" width="10" style="2" customWidth="1"/>
    <col min="1769" max="1770" width="11.453125" style="2" customWidth="1"/>
    <col min="1771" max="1771" width="3.453125" style="2" customWidth="1"/>
    <col min="1772" max="1772" width="12.1796875" style="2" customWidth="1"/>
    <col min="1773" max="1773" width="12.81640625" style="2" customWidth="1"/>
    <col min="1774" max="1774" width="12.1796875" style="2" customWidth="1"/>
    <col min="1775" max="1775" width="0.7265625" style="2" customWidth="1"/>
    <col min="1776" max="2022" width="8.7265625" style="2"/>
    <col min="2023" max="2023" width="40.81640625" style="2" customWidth="1"/>
    <col min="2024" max="2024" width="10" style="2" customWidth="1"/>
    <col min="2025" max="2026" width="11.453125" style="2" customWidth="1"/>
    <col min="2027" max="2027" width="3.453125" style="2" customWidth="1"/>
    <col min="2028" max="2028" width="12.1796875" style="2" customWidth="1"/>
    <col min="2029" max="2029" width="12.81640625" style="2" customWidth="1"/>
    <col min="2030" max="2030" width="12.1796875" style="2" customWidth="1"/>
    <col min="2031" max="2031" width="0.7265625" style="2" customWidth="1"/>
    <col min="2032" max="2278" width="8.7265625" style="2"/>
    <col min="2279" max="2279" width="40.81640625" style="2" customWidth="1"/>
    <col min="2280" max="2280" width="10" style="2" customWidth="1"/>
    <col min="2281" max="2282" width="11.453125" style="2" customWidth="1"/>
    <col min="2283" max="2283" width="3.453125" style="2" customWidth="1"/>
    <col min="2284" max="2284" width="12.1796875" style="2" customWidth="1"/>
    <col min="2285" max="2285" width="12.81640625" style="2" customWidth="1"/>
    <col min="2286" max="2286" width="12.1796875" style="2" customWidth="1"/>
    <col min="2287" max="2287" width="0.7265625" style="2" customWidth="1"/>
    <col min="2288" max="2534" width="8.7265625" style="2"/>
    <col min="2535" max="2535" width="40.81640625" style="2" customWidth="1"/>
    <col min="2536" max="2536" width="10" style="2" customWidth="1"/>
    <col min="2537" max="2538" width="11.453125" style="2" customWidth="1"/>
    <col min="2539" max="2539" width="3.453125" style="2" customWidth="1"/>
    <col min="2540" max="2540" width="12.1796875" style="2" customWidth="1"/>
    <col min="2541" max="2541" width="12.81640625" style="2" customWidth="1"/>
    <col min="2542" max="2542" width="12.1796875" style="2" customWidth="1"/>
    <col min="2543" max="2543" width="0.7265625" style="2" customWidth="1"/>
    <col min="2544" max="2790" width="8.7265625" style="2"/>
    <col min="2791" max="2791" width="40.81640625" style="2" customWidth="1"/>
    <col min="2792" max="2792" width="10" style="2" customWidth="1"/>
    <col min="2793" max="2794" width="11.453125" style="2" customWidth="1"/>
    <col min="2795" max="2795" width="3.453125" style="2" customWidth="1"/>
    <col min="2796" max="2796" width="12.1796875" style="2" customWidth="1"/>
    <col min="2797" max="2797" width="12.81640625" style="2" customWidth="1"/>
    <col min="2798" max="2798" width="12.1796875" style="2" customWidth="1"/>
    <col min="2799" max="2799" width="0.7265625" style="2" customWidth="1"/>
    <col min="2800" max="3046" width="8.7265625" style="2"/>
    <col min="3047" max="3047" width="40.81640625" style="2" customWidth="1"/>
    <col min="3048" max="3048" width="10" style="2" customWidth="1"/>
    <col min="3049" max="3050" width="11.453125" style="2" customWidth="1"/>
    <col min="3051" max="3051" width="3.453125" style="2" customWidth="1"/>
    <col min="3052" max="3052" width="12.1796875" style="2" customWidth="1"/>
    <col min="3053" max="3053" width="12.81640625" style="2" customWidth="1"/>
    <col min="3054" max="3054" width="12.1796875" style="2" customWidth="1"/>
    <col min="3055" max="3055" width="0.7265625" style="2" customWidth="1"/>
    <col min="3056" max="3302" width="8.7265625" style="2"/>
    <col min="3303" max="3303" width="40.81640625" style="2" customWidth="1"/>
    <col min="3304" max="3304" width="10" style="2" customWidth="1"/>
    <col min="3305" max="3306" width="11.453125" style="2" customWidth="1"/>
    <col min="3307" max="3307" width="3.453125" style="2" customWidth="1"/>
    <col min="3308" max="3308" width="12.1796875" style="2" customWidth="1"/>
    <col min="3309" max="3309" width="12.81640625" style="2" customWidth="1"/>
    <col min="3310" max="3310" width="12.1796875" style="2" customWidth="1"/>
    <col min="3311" max="3311" width="0.7265625" style="2" customWidth="1"/>
    <col min="3312" max="3558" width="8.7265625" style="2"/>
    <col min="3559" max="3559" width="40.81640625" style="2" customWidth="1"/>
    <col min="3560" max="3560" width="10" style="2" customWidth="1"/>
    <col min="3561" max="3562" width="11.453125" style="2" customWidth="1"/>
    <col min="3563" max="3563" width="3.453125" style="2" customWidth="1"/>
    <col min="3564" max="3564" width="12.1796875" style="2" customWidth="1"/>
    <col min="3565" max="3565" width="12.81640625" style="2" customWidth="1"/>
    <col min="3566" max="3566" width="12.1796875" style="2" customWidth="1"/>
    <col min="3567" max="3567" width="0.7265625" style="2" customWidth="1"/>
    <col min="3568" max="3814" width="8.7265625" style="2"/>
    <col min="3815" max="3815" width="40.81640625" style="2" customWidth="1"/>
    <col min="3816" max="3816" width="10" style="2" customWidth="1"/>
    <col min="3817" max="3818" width="11.453125" style="2" customWidth="1"/>
    <col min="3819" max="3819" width="3.453125" style="2" customWidth="1"/>
    <col min="3820" max="3820" width="12.1796875" style="2" customWidth="1"/>
    <col min="3821" max="3821" width="12.81640625" style="2" customWidth="1"/>
    <col min="3822" max="3822" width="12.1796875" style="2" customWidth="1"/>
    <col min="3823" max="3823" width="0.7265625" style="2" customWidth="1"/>
    <col min="3824" max="4070" width="8.7265625" style="2"/>
    <col min="4071" max="4071" width="40.81640625" style="2" customWidth="1"/>
    <col min="4072" max="4072" width="10" style="2" customWidth="1"/>
    <col min="4073" max="4074" width="11.453125" style="2" customWidth="1"/>
    <col min="4075" max="4075" width="3.453125" style="2" customWidth="1"/>
    <col min="4076" max="4076" width="12.1796875" style="2" customWidth="1"/>
    <col min="4077" max="4077" width="12.81640625" style="2" customWidth="1"/>
    <col min="4078" max="4078" width="12.1796875" style="2" customWidth="1"/>
    <col min="4079" max="4079" width="0.7265625" style="2" customWidth="1"/>
    <col min="4080" max="4326" width="8.7265625" style="2"/>
    <col min="4327" max="4327" width="40.81640625" style="2" customWidth="1"/>
    <col min="4328" max="4328" width="10" style="2" customWidth="1"/>
    <col min="4329" max="4330" width="11.453125" style="2" customWidth="1"/>
    <col min="4331" max="4331" width="3.453125" style="2" customWidth="1"/>
    <col min="4332" max="4332" width="12.1796875" style="2" customWidth="1"/>
    <col min="4333" max="4333" width="12.81640625" style="2" customWidth="1"/>
    <col min="4334" max="4334" width="12.1796875" style="2" customWidth="1"/>
    <col min="4335" max="4335" width="0.7265625" style="2" customWidth="1"/>
    <col min="4336" max="4582" width="8.7265625" style="2"/>
    <col min="4583" max="4583" width="40.81640625" style="2" customWidth="1"/>
    <col min="4584" max="4584" width="10" style="2" customWidth="1"/>
    <col min="4585" max="4586" width="11.453125" style="2" customWidth="1"/>
    <col min="4587" max="4587" width="3.453125" style="2" customWidth="1"/>
    <col min="4588" max="4588" width="12.1796875" style="2" customWidth="1"/>
    <col min="4589" max="4589" width="12.81640625" style="2" customWidth="1"/>
    <col min="4590" max="4590" width="12.1796875" style="2" customWidth="1"/>
    <col min="4591" max="4591" width="0.7265625" style="2" customWidth="1"/>
    <col min="4592" max="4838" width="8.7265625" style="2"/>
    <col min="4839" max="4839" width="40.81640625" style="2" customWidth="1"/>
    <col min="4840" max="4840" width="10" style="2" customWidth="1"/>
    <col min="4841" max="4842" width="11.453125" style="2" customWidth="1"/>
    <col min="4843" max="4843" width="3.453125" style="2" customWidth="1"/>
    <col min="4844" max="4844" width="12.1796875" style="2" customWidth="1"/>
    <col min="4845" max="4845" width="12.81640625" style="2" customWidth="1"/>
    <col min="4846" max="4846" width="12.1796875" style="2" customWidth="1"/>
    <col min="4847" max="4847" width="0.7265625" style="2" customWidth="1"/>
    <col min="4848" max="5094" width="8.7265625" style="2"/>
    <col min="5095" max="5095" width="40.81640625" style="2" customWidth="1"/>
    <col min="5096" max="5096" width="10" style="2" customWidth="1"/>
    <col min="5097" max="5098" width="11.453125" style="2" customWidth="1"/>
    <col min="5099" max="5099" width="3.453125" style="2" customWidth="1"/>
    <col min="5100" max="5100" width="12.1796875" style="2" customWidth="1"/>
    <col min="5101" max="5101" width="12.81640625" style="2" customWidth="1"/>
    <col min="5102" max="5102" width="12.1796875" style="2" customWidth="1"/>
    <col min="5103" max="5103" width="0.7265625" style="2" customWidth="1"/>
    <col min="5104" max="5350" width="8.7265625" style="2"/>
    <col min="5351" max="5351" width="40.81640625" style="2" customWidth="1"/>
    <col min="5352" max="5352" width="10" style="2" customWidth="1"/>
    <col min="5353" max="5354" width="11.453125" style="2" customWidth="1"/>
    <col min="5355" max="5355" width="3.453125" style="2" customWidth="1"/>
    <col min="5356" max="5356" width="12.1796875" style="2" customWidth="1"/>
    <col min="5357" max="5357" width="12.81640625" style="2" customWidth="1"/>
    <col min="5358" max="5358" width="12.1796875" style="2" customWidth="1"/>
    <col min="5359" max="5359" width="0.7265625" style="2" customWidth="1"/>
    <col min="5360" max="5606" width="8.7265625" style="2"/>
    <col min="5607" max="5607" width="40.81640625" style="2" customWidth="1"/>
    <col min="5608" max="5608" width="10" style="2" customWidth="1"/>
    <col min="5609" max="5610" width="11.453125" style="2" customWidth="1"/>
    <col min="5611" max="5611" width="3.453125" style="2" customWidth="1"/>
    <col min="5612" max="5612" width="12.1796875" style="2" customWidth="1"/>
    <col min="5613" max="5613" width="12.81640625" style="2" customWidth="1"/>
    <col min="5614" max="5614" width="12.1796875" style="2" customWidth="1"/>
    <col min="5615" max="5615" width="0.7265625" style="2" customWidth="1"/>
    <col min="5616" max="5862" width="8.7265625" style="2"/>
    <col min="5863" max="5863" width="40.81640625" style="2" customWidth="1"/>
    <col min="5864" max="5864" width="10" style="2" customWidth="1"/>
    <col min="5865" max="5866" width="11.453125" style="2" customWidth="1"/>
    <col min="5867" max="5867" width="3.453125" style="2" customWidth="1"/>
    <col min="5868" max="5868" width="12.1796875" style="2" customWidth="1"/>
    <col min="5869" max="5869" width="12.81640625" style="2" customWidth="1"/>
    <col min="5870" max="5870" width="12.1796875" style="2" customWidth="1"/>
    <col min="5871" max="5871" width="0.7265625" style="2" customWidth="1"/>
    <col min="5872" max="6118" width="8.7265625" style="2"/>
    <col min="6119" max="6119" width="40.81640625" style="2" customWidth="1"/>
    <col min="6120" max="6120" width="10" style="2" customWidth="1"/>
    <col min="6121" max="6122" width="11.453125" style="2" customWidth="1"/>
    <col min="6123" max="6123" width="3.453125" style="2" customWidth="1"/>
    <col min="6124" max="6124" width="12.1796875" style="2" customWidth="1"/>
    <col min="6125" max="6125" width="12.81640625" style="2" customWidth="1"/>
    <col min="6126" max="6126" width="12.1796875" style="2" customWidth="1"/>
    <col min="6127" max="6127" width="0.7265625" style="2" customWidth="1"/>
    <col min="6128" max="6374" width="8.7265625" style="2"/>
    <col min="6375" max="6375" width="40.81640625" style="2" customWidth="1"/>
    <col min="6376" max="6376" width="10" style="2" customWidth="1"/>
    <col min="6377" max="6378" width="11.453125" style="2" customWidth="1"/>
    <col min="6379" max="6379" width="3.453125" style="2" customWidth="1"/>
    <col min="6380" max="6380" width="12.1796875" style="2" customWidth="1"/>
    <col min="6381" max="6381" width="12.81640625" style="2" customWidth="1"/>
    <col min="6382" max="6382" width="12.1796875" style="2" customWidth="1"/>
    <col min="6383" max="6383" width="0.7265625" style="2" customWidth="1"/>
    <col min="6384" max="6630" width="8.7265625" style="2"/>
    <col min="6631" max="6631" width="40.81640625" style="2" customWidth="1"/>
    <col min="6632" max="6632" width="10" style="2" customWidth="1"/>
    <col min="6633" max="6634" width="11.453125" style="2" customWidth="1"/>
    <col min="6635" max="6635" width="3.453125" style="2" customWidth="1"/>
    <col min="6636" max="6636" width="12.1796875" style="2" customWidth="1"/>
    <col min="6637" max="6637" width="12.81640625" style="2" customWidth="1"/>
    <col min="6638" max="6638" width="12.1796875" style="2" customWidth="1"/>
    <col min="6639" max="6639" width="0.7265625" style="2" customWidth="1"/>
    <col min="6640" max="6886" width="8.7265625" style="2"/>
    <col min="6887" max="6887" width="40.81640625" style="2" customWidth="1"/>
    <col min="6888" max="6888" width="10" style="2" customWidth="1"/>
    <col min="6889" max="6890" width="11.453125" style="2" customWidth="1"/>
    <col min="6891" max="6891" width="3.453125" style="2" customWidth="1"/>
    <col min="6892" max="6892" width="12.1796875" style="2" customWidth="1"/>
    <col min="6893" max="6893" width="12.81640625" style="2" customWidth="1"/>
    <col min="6894" max="6894" width="12.1796875" style="2" customWidth="1"/>
    <col min="6895" max="6895" width="0.7265625" style="2" customWidth="1"/>
    <col min="6896" max="7142" width="8.7265625" style="2"/>
    <col min="7143" max="7143" width="40.81640625" style="2" customWidth="1"/>
    <col min="7144" max="7144" width="10" style="2" customWidth="1"/>
    <col min="7145" max="7146" width="11.453125" style="2" customWidth="1"/>
    <col min="7147" max="7147" width="3.453125" style="2" customWidth="1"/>
    <col min="7148" max="7148" width="12.1796875" style="2" customWidth="1"/>
    <col min="7149" max="7149" width="12.81640625" style="2" customWidth="1"/>
    <col min="7150" max="7150" width="12.1796875" style="2" customWidth="1"/>
    <col min="7151" max="7151" width="0.7265625" style="2" customWidth="1"/>
    <col min="7152" max="7398" width="8.7265625" style="2"/>
    <col min="7399" max="7399" width="40.81640625" style="2" customWidth="1"/>
    <col min="7400" max="7400" width="10" style="2" customWidth="1"/>
    <col min="7401" max="7402" width="11.453125" style="2" customWidth="1"/>
    <col min="7403" max="7403" width="3.453125" style="2" customWidth="1"/>
    <col min="7404" max="7404" width="12.1796875" style="2" customWidth="1"/>
    <col min="7405" max="7405" width="12.81640625" style="2" customWidth="1"/>
    <col min="7406" max="7406" width="12.1796875" style="2" customWidth="1"/>
    <col min="7407" max="7407" width="0.7265625" style="2" customWidth="1"/>
    <col min="7408" max="7654" width="8.7265625" style="2"/>
    <col min="7655" max="7655" width="40.81640625" style="2" customWidth="1"/>
    <col min="7656" max="7656" width="10" style="2" customWidth="1"/>
    <col min="7657" max="7658" width="11.453125" style="2" customWidth="1"/>
    <col min="7659" max="7659" width="3.453125" style="2" customWidth="1"/>
    <col min="7660" max="7660" width="12.1796875" style="2" customWidth="1"/>
    <col min="7661" max="7661" width="12.81640625" style="2" customWidth="1"/>
    <col min="7662" max="7662" width="12.1796875" style="2" customWidth="1"/>
    <col min="7663" max="7663" width="0.7265625" style="2" customWidth="1"/>
    <col min="7664" max="7910" width="8.7265625" style="2"/>
    <col min="7911" max="7911" width="40.81640625" style="2" customWidth="1"/>
    <col min="7912" max="7912" width="10" style="2" customWidth="1"/>
    <col min="7913" max="7914" width="11.453125" style="2" customWidth="1"/>
    <col min="7915" max="7915" width="3.453125" style="2" customWidth="1"/>
    <col min="7916" max="7916" width="12.1796875" style="2" customWidth="1"/>
    <col min="7917" max="7917" width="12.81640625" style="2" customWidth="1"/>
    <col min="7918" max="7918" width="12.1796875" style="2" customWidth="1"/>
    <col min="7919" max="7919" width="0.7265625" style="2" customWidth="1"/>
    <col min="7920" max="8166" width="8.7265625" style="2"/>
    <col min="8167" max="8167" width="40.81640625" style="2" customWidth="1"/>
    <col min="8168" max="8168" width="10" style="2" customWidth="1"/>
    <col min="8169" max="8170" width="11.453125" style="2" customWidth="1"/>
    <col min="8171" max="8171" width="3.453125" style="2" customWidth="1"/>
    <col min="8172" max="8172" width="12.1796875" style="2" customWidth="1"/>
    <col min="8173" max="8173" width="12.81640625" style="2" customWidth="1"/>
    <col min="8174" max="8174" width="12.1796875" style="2" customWidth="1"/>
    <col min="8175" max="8175" width="0.7265625" style="2" customWidth="1"/>
    <col min="8176" max="8422" width="8.7265625" style="2"/>
    <col min="8423" max="8423" width="40.81640625" style="2" customWidth="1"/>
    <col min="8424" max="8424" width="10" style="2" customWidth="1"/>
    <col min="8425" max="8426" width="11.453125" style="2" customWidth="1"/>
    <col min="8427" max="8427" width="3.453125" style="2" customWidth="1"/>
    <col min="8428" max="8428" width="12.1796875" style="2" customWidth="1"/>
    <col min="8429" max="8429" width="12.81640625" style="2" customWidth="1"/>
    <col min="8430" max="8430" width="12.1796875" style="2" customWidth="1"/>
    <col min="8431" max="8431" width="0.7265625" style="2" customWidth="1"/>
    <col min="8432" max="8678" width="8.7265625" style="2"/>
    <col min="8679" max="8679" width="40.81640625" style="2" customWidth="1"/>
    <col min="8680" max="8680" width="10" style="2" customWidth="1"/>
    <col min="8681" max="8682" width="11.453125" style="2" customWidth="1"/>
    <col min="8683" max="8683" width="3.453125" style="2" customWidth="1"/>
    <col min="8684" max="8684" width="12.1796875" style="2" customWidth="1"/>
    <col min="8685" max="8685" width="12.81640625" style="2" customWidth="1"/>
    <col min="8686" max="8686" width="12.1796875" style="2" customWidth="1"/>
    <col min="8687" max="8687" width="0.7265625" style="2" customWidth="1"/>
    <col min="8688" max="8934" width="8.7265625" style="2"/>
    <col min="8935" max="8935" width="40.81640625" style="2" customWidth="1"/>
    <col min="8936" max="8936" width="10" style="2" customWidth="1"/>
    <col min="8937" max="8938" width="11.453125" style="2" customWidth="1"/>
    <col min="8939" max="8939" width="3.453125" style="2" customWidth="1"/>
    <col min="8940" max="8940" width="12.1796875" style="2" customWidth="1"/>
    <col min="8941" max="8941" width="12.81640625" style="2" customWidth="1"/>
    <col min="8942" max="8942" width="12.1796875" style="2" customWidth="1"/>
    <col min="8943" max="8943" width="0.7265625" style="2" customWidth="1"/>
    <col min="8944" max="9190" width="8.7265625" style="2"/>
    <col min="9191" max="9191" width="40.81640625" style="2" customWidth="1"/>
    <col min="9192" max="9192" width="10" style="2" customWidth="1"/>
    <col min="9193" max="9194" width="11.453125" style="2" customWidth="1"/>
    <col min="9195" max="9195" width="3.453125" style="2" customWidth="1"/>
    <col min="9196" max="9196" width="12.1796875" style="2" customWidth="1"/>
    <col min="9197" max="9197" width="12.81640625" style="2" customWidth="1"/>
    <col min="9198" max="9198" width="12.1796875" style="2" customWidth="1"/>
    <col min="9199" max="9199" width="0.7265625" style="2" customWidth="1"/>
    <col min="9200" max="9446" width="8.7265625" style="2"/>
    <col min="9447" max="9447" width="40.81640625" style="2" customWidth="1"/>
    <col min="9448" max="9448" width="10" style="2" customWidth="1"/>
    <col min="9449" max="9450" width="11.453125" style="2" customWidth="1"/>
    <col min="9451" max="9451" width="3.453125" style="2" customWidth="1"/>
    <col min="9452" max="9452" width="12.1796875" style="2" customWidth="1"/>
    <col min="9453" max="9453" width="12.81640625" style="2" customWidth="1"/>
    <col min="9454" max="9454" width="12.1796875" style="2" customWidth="1"/>
    <col min="9455" max="9455" width="0.7265625" style="2" customWidth="1"/>
    <col min="9456" max="9702" width="8.7265625" style="2"/>
    <col min="9703" max="9703" width="40.81640625" style="2" customWidth="1"/>
    <col min="9704" max="9704" width="10" style="2" customWidth="1"/>
    <col min="9705" max="9706" width="11.453125" style="2" customWidth="1"/>
    <col min="9707" max="9707" width="3.453125" style="2" customWidth="1"/>
    <col min="9708" max="9708" width="12.1796875" style="2" customWidth="1"/>
    <col min="9709" max="9709" width="12.81640625" style="2" customWidth="1"/>
    <col min="9710" max="9710" width="12.1796875" style="2" customWidth="1"/>
    <col min="9711" max="9711" width="0.7265625" style="2" customWidth="1"/>
    <col min="9712" max="9958" width="8.7265625" style="2"/>
    <col min="9959" max="9959" width="40.81640625" style="2" customWidth="1"/>
    <col min="9960" max="9960" width="10" style="2" customWidth="1"/>
    <col min="9961" max="9962" width="11.453125" style="2" customWidth="1"/>
    <col min="9963" max="9963" width="3.453125" style="2" customWidth="1"/>
    <col min="9964" max="9964" width="12.1796875" style="2" customWidth="1"/>
    <col min="9965" max="9965" width="12.81640625" style="2" customWidth="1"/>
    <col min="9966" max="9966" width="12.1796875" style="2" customWidth="1"/>
    <col min="9967" max="9967" width="0.7265625" style="2" customWidth="1"/>
    <col min="9968" max="10214" width="8.7265625" style="2"/>
    <col min="10215" max="10215" width="40.81640625" style="2" customWidth="1"/>
    <col min="10216" max="10216" width="10" style="2" customWidth="1"/>
    <col min="10217" max="10218" width="11.453125" style="2" customWidth="1"/>
    <col min="10219" max="10219" width="3.453125" style="2" customWidth="1"/>
    <col min="10220" max="10220" width="12.1796875" style="2" customWidth="1"/>
    <col min="10221" max="10221" width="12.81640625" style="2" customWidth="1"/>
    <col min="10222" max="10222" width="12.1796875" style="2" customWidth="1"/>
    <col min="10223" max="10223" width="0.7265625" style="2" customWidth="1"/>
    <col min="10224" max="10470" width="8.7265625" style="2"/>
    <col min="10471" max="10471" width="40.81640625" style="2" customWidth="1"/>
    <col min="10472" max="10472" width="10" style="2" customWidth="1"/>
    <col min="10473" max="10474" width="11.453125" style="2" customWidth="1"/>
    <col min="10475" max="10475" width="3.453125" style="2" customWidth="1"/>
    <col min="10476" max="10476" width="12.1796875" style="2" customWidth="1"/>
    <col min="10477" max="10477" width="12.81640625" style="2" customWidth="1"/>
    <col min="10478" max="10478" width="12.1796875" style="2" customWidth="1"/>
    <col min="10479" max="10479" width="0.7265625" style="2" customWidth="1"/>
    <col min="10480" max="10726" width="8.7265625" style="2"/>
    <col min="10727" max="10727" width="40.81640625" style="2" customWidth="1"/>
    <col min="10728" max="10728" width="10" style="2" customWidth="1"/>
    <col min="10729" max="10730" width="11.453125" style="2" customWidth="1"/>
    <col min="10731" max="10731" width="3.453125" style="2" customWidth="1"/>
    <col min="10732" max="10732" width="12.1796875" style="2" customWidth="1"/>
    <col min="10733" max="10733" width="12.81640625" style="2" customWidth="1"/>
    <col min="10734" max="10734" width="12.1796875" style="2" customWidth="1"/>
    <col min="10735" max="10735" width="0.7265625" style="2" customWidth="1"/>
    <col min="10736" max="10982" width="8.7265625" style="2"/>
    <col min="10983" max="10983" width="40.81640625" style="2" customWidth="1"/>
    <col min="10984" max="10984" width="10" style="2" customWidth="1"/>
    <col min="10985" max="10986" width="11.453125" style="2" customWidth="1"/>
    <col min="10987" max="10987" width="3.453125" style="2" customWidth="1"/>
    <col min="10988" max="10988" width="12.1796875" style="2" customWidth="1"/>
    <col min="10989" max="10989" width="12.81640625" style="2" customWidth="1"/>
    <col min="10990" max="10990" width="12.1796875" style="2" customWidth="1"/>
    <col min="10991" max="10991" width="0.7265625" style="2" customWidth="1"/>
    <col min="10992" max="11238" width="8.7265625" style="2"/>
    <col min="11239" max="11239" width="40.81640625" style="2" customWidth="1"/>
    <col min="11240" max="11240" width="10" style="2" customWidth="1"/>
    <col min="11241" max="11242" width="11.453125" style="2" customWidth="1"/>
    <col min="11243" max="11243" width="3.453125" style="2" customWidth="1"/>
    <col min="11244" max="11244" width="12.1796875" style="2" customWidth="1"/>
    <col min="11245" max="11245" width="12.81640625" style="2" customWidth="1"/>
    <col min="11246" max="11246" width="12.1796875" style="2" customWidth="1"/>
    <col min="11247" max="11247" width="0.7265625" style="2" customWidth="1"/>
    <col min="11248" max="11494" width="8.7265625" style="2"/>
    <col min="11495" max="11495" width="40.81640625" style="2" customWidth="1"/>
    <col min="11496" max="11496" width="10" style="2" customWidth="1"/>
    <col min="11497" max="11498" width="11.453125" style="2" customWidth="1"/>
    <col min="11499" max="11499" width="3.453125" style="2" customWidth="1"/>
    <col min="11500" max="11500" width="12.1796875" style="2" customWidth="1"/>
    <col min="11501" max="11501" width="12.81640625" style="2" customWidth="1"/>
    <col min="11502" max="11502" width="12.1796875" style="2" customWidth="1"/>
    <col min="11503" max="11503" width="0.7265625" style="2" customWidth="1"/>
    <col min="11504" max="11750" width="8.7265625" style="2"/>
    <col min="11751" max="11751" width="40.81640625" style="2" customWidth="1"/>
    <col min="11752" max="11752" width="10" style="2" customWidth="1"/>
    <col min="11753" max="11754" width="11.453125" style="2" customWidth="1"/>
    <col min="11755" max="11755" width="3.453125" style="2" customWidth="1"/>
    <col min="11756" max="11756" width="12.1796875" style="2" customWidth="1"/>
    <col min="11757" max="11757" width="12.81640625" style="2" customWidth="1"/>
    <col min="11758" max="11758" width="12.1796875" style="2" customWidth="1"/>
    <col min="11759" max="11759" width="0.7265625" style="2" customWidth="1"/>
    <col min="11760" max="12006" width="8.7265625" style="2"/>
    <col min="12007" max="12007" width="40.81640625" style="2" customWidth="1"/>
    <col min="12008" max="12008" width="10" style="2" customWidth="1"/>
    <col min="12009" max="12010" width="11.453125" style="2" customWidth="1"/>
    <col min="12011" max="12011" width="3.453125" style="2" customWidth="1"/>
    <col min="12012" max="12012" width="12.1796875" style="2" customWidth="1"/>
    <col min="12013" max="12013" width="12.81640625" style="2" customWidth="1"/>
    <col min="12014" max="12014" width="12.1796875" style="2" customWidth="1"/>
    <col min="12015" max="12015" width="0.7265625" style="2" customWidth="1"/>
    <col min="12016" max="12262" width="8.7265625" style="2"/>
    <col min="12263" max="12263" width="40.81640625" style="2" customWidth="1"/>
    <col min="12264" max="12264" width="10" style="2" customWidth="1"/>
    <col min="12265" max="12266" width="11.453125" style="2" customWidth="1"/>
    <col min="12267" max="12267" width="3.453125" style="2" customWidth="1"/>
    <col min="12268" max="12268" width="12.1796875" style="2" customWidth="1"/>
    <col min="12269" max="12269" width="12.81640625" style="2" customWidth="1"/>
    <col min="12270" max="12270" width="12.1796875" style="2" customWidth="1"/>
    <col min="12271" max="12271" width="0.7265625" style="2" customWidth="1"/>
    <col min="12272" max="12518" width="8.7265625" style="2"/>
    <col min="12519" max="12519" width="40.81640625" style="2" customWidth="1"/>
    <col min="12520" max="12520" width="10" style="2" customWidth="1"/>
    <col min="12521" max="12522" width="11.453125" style="2" customWidth="1"/>
    <col min="12523" max="12523" width="3.453125" style="2" customWidth="1"/>
    <col min="12524" max="12524" width="12.1796875" style="2" customWidth="1"/>
    <col min="12525" max="12525" width="12.81640625" style="2" customWidth="1"/>
    <col min="12526" max="12526" width="12.1796875" style="2" customWidth="1"/>
    <col min="12527" max="12527" width="0.7265625" style="2" customWidth="1"/>
    <col min="12528" max="12774" width="8.7265625" style="2"/>
    <col min="12775" max="12775" width="40.81640625" style="2" customWidth="1"/>
    <col min="12776" max="12776" width="10" style="2" customWidth="1"/>
    <col min="12777" max="12778" width="11.453125" style="2" customWidth="1"/>
    <col min="12779" max="12779" width="3.453125" style="2" customWidth="1"/>
    <col min="12780" max="12780" width="12.1796875" style="2" customWidth="1"/>
    <col min="12781" max="12781" width="12.81640625" style="2" customWidth="1"/>
    <col min="12782" max="12782" width="12.1796875" style="2" customWidth="1"/>
    <col min="12783" max="12783" width="0.7265625" style="2" customWidth="1"/>
    <col min="12784" max="13030" width="8.7265625" style="2"/>
    <col min="13031" max="13031" width="40.81640625" style="2" customWidth="1"/>
    <col min="13032" max="13032" width="10" style="2" customWidth="1"/>
    <col min="13033" max="13034" width="11.453125" style="2" customWidth="1"/>
    <col min="13035" max="13035" width="3.453125" style="2" customWidth="1"/>
    <col min="13036" max="13036" width="12.1796875" style="2" customWidth="1"/>
    <col min="13037" max="13037" width="12.81640625" style="2" customWidth="1"/>
    <col min="13038" max="13038" width="12.1796875" style="2" customWidth="1"/>
    <col min="13039" max="13039" width="0.7265625" style="2" customWidth="1"/>
    <col min="13040" max="13286" width="8.7265625" style="2"/>
    <col min="13287" max="13287" width="40.81640625" style="2" customWidth="1"/>
    <col min="13288" max="13288" width="10" style="2" customWidth="1"/>
    <col min="13289" max="13290" width="11.453125" style="2" customWidth="1"/>
    <col min="13291" max="13291" width="3.453125" style="2" customWidth="1"/>
    <col min="13292" max="13292" width="12.1796875" style="2" customWidth="1"/>
    <col min="13293" max="13293" width="12.81640625" style="2" customWidth="1"/>
    <col min="13294" max="13294" width="12.1796875" style="2" customWidth="1"/>
    <col min="13295" max="13295" width="0.7265625" style="2" customWidth="1"/>
    <col min="13296" max="13542" width="8.7265625" style="2"/>
    <col min="13543" max="13543" width="40.81640625" style="2" customWidth="1"/>
    <col min="13544" max="13544" width="10" style="2" customWidth="1"/>
    <col min="13545" max="13546" width="11.453125" style="2" customWidth="1"/>
    <col min="13547" max="13547" width="3.453125" style="2" customWidth="1"/>
    <col min="13548" max="13548" width="12.1796875" style="2" customWidth="1"/>
    <col min="13549" max="13549" width="12.81640625" style="2" customWidth="1"/>
    <col min="13550" max="13550" width="12.1796875" style="2" customWidth="1"/>
    <col min="13551" max="13551" width="0.7265625" style="2" customWidth="1"/>
    <col min="13552" max="13798" width="8.7265625" style="2"/>
    <col min="13799" max="13799" width="40.81640625" style="2" customWidth="1"/>
    <col min="13800" max="13800" width="10" style="2" customWidth="1"/>
    <col min="13801" max="13802" width="11.453125" style="2" customWidth="1"/>
    <col min="13803" max="13803" width="3.453125" style="2" customWidth="1"/>
    <col min="13804" max="13804" width="12.1796875" style="2" customWidth="1"/>
    <col min="13805" max="13805" width="12.81640625" style="2" customWidth="1"/>
    <col min="13806" max="13806" width="12.1796875" style="2" customWidth="1"/>
    <col min="13807" max="13807" width="0.7265625" style="2" customWidth="1"/>
    <col min="13808" max="14054" width="8.7265625" style="2"/>
    <col min="14055" max="14055" width="40.81640625" style="2" customWidth="1"/>
    <col min="14056" max="14056" width="10" style="2" customWidth="1"/>
    <col min="14057" max="14058" width="11.453125" style="2" customWidth="1"/>
    <col min="14059" max="14059" width="3.453125" style="2" customWidth="1"/>
    <col min="14060" max="14060" width="12.1796875" style="2" customWidth="1"/>
    <col min="14061" max="14061" width="12.81640625" style="2" customWidth="1"/>
    <col min="14062" max="14062" width="12.1796875" style="2" customWidth="1"/>
    <col min="14063" max="14063" width="0.7265625" style="2" customWidth="1"/>
    <col min="14064" max="14310" width="8.7265625" style="2"/>
    <col min="14311" max="14311" width="40.81640625" style="2" customWidth="1"/>
    <col min="14312" max="14312" width="10" style="2" customWidth="1"/>
    <col min="14313" max="14314" width="11.453125" style="2" customWidth="1"/>
    <col min="14315" max="14315" width="3.453125" style="2" customWidth="1"/>
    <col min="14316" max="14316" width="12.1796875" style="2" customWidth="1"/>
    <col min="14317" max="14317" width="12.81640625" style="2" customWidth="1"/>
    <col min="14318" max="14318" width="12.1796875" style="2" customWidth="1"/>
    <col min="14319" max="14319" width="0.7265625" style="2" customWidth="1"/>
    <col min="14320" max="14566" width="8.7265625" style="2"/>
    <col min="14567" max="14567" width="40.81640625" style="2" customWidth="1"/>
    <col min="14568" max="14568" width="10" style="2" customWidth="1"/>
    <col min="14569" max="14570" width="11.453125" style="2" customWidth="1"/>
    <col min="14571" max="14571" width="3.453125" style="2" customWidth="1"/>
    <col min="14572" max="14572" width="12.1796875" style="2" customWidth="1"/>
    <col min="14573" max="14573" width="12.81640625" style="2" customWidth="1"/>
    <col min="14574" max="14574" width="12.1796875" style="2" customWidth="1"/>
    <col min="14575" max="14575" width="0.7265625" style="2" customWidth="1"/>
    <col min="14576" max="14822" width="8.7265625" style="2"/>
    <col min="14823" max="14823" width="40.81640625" style="2" customWidth="1"/>
    <col min="14824" max="14824" width="10" style="2" customWidth="1"/>
    <col min="14825" max="14826" width="11.453125" style="2" customWidth="1"/>
    <col min="14827" max="14827" width="3.453125" style="2" customWidth="1"/>
    <col min="14828" max="14828" width="12.1796875" style="2" customWidth="1"/>
    <col min="14829" max="14829" width="12.81640625" style="2" customWidth="1"/>
    <col min="14830" max="14830" width="12.1796875" style="2" customWidth="1"/>
    <col min="14831" max="14831" width="0.7265625" style="2" customWidth="1"/>
    <col min="14832" max="15078" width="8.7265625" style="2"/>
    <col min="15079" max="15079" width="40.81640625" style="2" customWidth="1"/>
    <col min="15080" max="15080" width="10" style="2" customWidth="1"/>
    <col min="15081" max="15082" width="11.453125" style="2" customWidth="1"/>
    <col min="15083" max="15083" width="3.453125" style="2" customWidth="1"/>
    <col min="15084" max="15084" width="12.1796875" style="2" customWidth="1"/>
    <col min="15085" max="15085" width="12.81640625" style="2" customWidth="1"/>
    <col min="15086" max="15086" width="12.1796875" style="2" customWidth="1"/>
    <col min="15087" max="15087" width="0.7265625" style="2" customWidth="1"/>
    <col min="15088" max="15334" width="8.7265625" style="2"/>
    <col min="15335" max="15335" width="40.81640625" style="2" customWidth="1"/>
    <col min="15336" max="15336" width="10" style="2" customWidth="1"/>
    <col min="15337" max="15338" width="11.453125" style="2" customWidth="1"/>
    <col min="15339" max="15339" width="3.453125" style="2" customWidth="1"/>
    <col min="15340" max="15340" width="12.1796875" style="2" customWidth="1"/>
    <col min="15341" max="15341" width="12.81640625" style="2" customWidth="1"/>
    <col min="15342" max="15342" width="12.1796875" style="2" customWidth="1"/>
    <col min="15343" max="15343" width="0.7265625" style="2" customWidth="1"/>
    <col min="15344" max="15590" width="8.7265625" style="2"/>
    <col min="15591" max="15591" width="40.81640625" style="2" customWidth="1"/>
    <col min="15592" max="15592" width="10" style="2" customWidth="1"/>
    <col min="15593" max="15594" width="11.453125" style="2" customWidth="1"/>
    <col min="15595" max="15595" width="3.453125" style="2" customWidth="1"/>
    <col min="15596" max="15596" width="12.1796875" style="2" customWidth="1"/>
    <col min="15597" max="15597" width="12.81640625" style="2" customWidth="1"/>
    <col min="15598" max="15598" width="12.1796875" style="2" customWidth="1"/>
    <col min="15599" max="15599" width="0.7265625" style="2" customWidth="1"/>
    <col min="15600" max="15846" width="8.7265625" style="2"/>
    <col min="15847" max="15847" width="40.81640625" style="2" customWidth="1"/>
    <col min="15848" max="15848" width="10" style="2" customWidth="1"/>
    <col min="15849" max="15850" width="11.453125" style="2" customWidth="1"/>
    <col min="15851" max="15851" width="3.453125" style="2" customWidth="1"/>
    <col min="15852" max="15852" width="12.1796875" style="2" customWidth="1"/>
    <col min="15853" max="15853" width="12.81640625" style="2" customWidth="1"/>
    <col min="15854" max="15854" width="12.1796875" style="2" customWidth="1"/>
    <col min="15855" max="15855" width="0.7265625" style="2" customWidth="1"/>
    <col min="15856" max="16102" width="8.7265625" style="2"/>
    <col min="16103" max="16103" width="40.81640625" style="2" customWidth="1"/>
    <col min="16104" max="16104" width="10" style="2" customWidth="1"/>
    <col min="16105" max="16106" width="11.453125" style="2" customWidth="1"/>
    <col min="16107" max="16107" width="3.453125" style="2" customWidth="1"/>
    <col min="16108" max="16108" width="12.1796875" style="2" customWidth="1"/>
    <col min="16109" max="16109" width="12.81640625" style="2" customWidth="1"/>
    <col min="16110" max="16110" width="12.1796875" style="2" customWidth="1"/>
    <col min="16111" max="16111" width="0.7265625" style="2" customWidth="1"/>
    <col min="16112" max="16384" width="8.7265625" style="2"/>
  </cols>
  <sheetData>
    <row r="2" spans="2:14" ht="18.75" customHeight="1" x14ac:dyDescent="0.35">
      <c r="B2" s="613" t="s">
        <v>124</v>
      </c>
      <c r="C2" s="613"/>
      <c r="D2" s="613"/>
      <c r="E2" s="613"/>
      <c r="F2" s="613"/>
      <c r="G2" s="613"/>
      <c r="H2" s="613"/>
      <c r="I2" s="613"/>
      <c r="J2" s="613"/>
    </row>
    <row r="3" spans="2:14" ht="14.25" customHeight="1" x14ac:dyDescent="0.25">
      <c r="B3" s="3"/>
      <c r="C3" s="3"/>
      <c r="D3" s="3"/>
      <c r="E3" s="3"/>
      <c r="F3" s="3"/>
      <c r="G3" s="3"/>
      <c r="H3" s="3"/>
      <c r="I3" s="3"/>
      <c r="J3" s="3"/>
      <c r="K3" s="3"/>
      <c r="L3" s="3"/>
      <c r="M3" s="3"/>
      <c r="N3" s="3"/>
    </row>
    <row r="4" spans="2:14" ht="14.25" customHeight="1" x14ac:dyDescent="0.3">
      <c r="B4" s="37" t="s">
        <v>81</v>
      </c>
      <c r="C4" s="3"/>
      <c r="D4" s="3"/>
      <c r="E4" s="3"/>
      <c r="F4" s="3"/>
      <c r="G4" s="3"/>
      <c r="H4" s="3"/>
      <c r="I4" s="3"/>
      <c r="J4" s="3"/>
      <c r="K4" s="3"/>
      <c r="L4" s="3"/>
      <c r="M4" s="3"/>
      <c r="N4" s="3"/>
    </row>
    <row r="5" spans="2:14" ht="29.5" customHeight="1" x14ac:dyDescent="0.3">
      <c r="B5" s="351"/>
      <c r="C5" s="298" t="s">
        <v>104</v>
      </c>
      <c r="D5" s="347" t="s">
        <v>105</v>
      </c>
      <c r="E5" s="347" t="s">
        <v>106</v>
      </c>
      <c r="F5" s="298" t="s">
        <v>107</v>
      </c>
      <c r="G5" s="347" t="s">
        <v>108</v>
      </c>
      <c r="H5" s="347" t="s">
        <v>88</v>
      </c>
      <c r="I5" s="298" t="s">
        <v>109</v>
      </c>
      <c r="J5" s="298" t="s">
        <v>95</v>
      </c>
      <c r="K5" s="350"/>
      <c r="L5" s="350"/>
      <c r="M5" s="350"/>
      <c r="N5" s="350"/>
    </row>
    <row r="6" spans="2:14" ht="14.25" customHeight="1" x14ac:dyDescent="0.3">
      <c r="J6" s="7" t="s">
        <v>82</v>
      </c>
      <c r="M6" s="8"/>
      <c r="N6" s="9"/>
    </row>
    <row r="7" spans="2:14" ht="14.25" customHeight="1" x14ac:dyDescent="0.3">
      <c r="J7" s="7"/>
      <c r="M7" s="8"/>
      <c r="N7" s="9"/>
    </row>
    <row r="8" spans="2:14" ht="14.25" customHeight="1" x14ac:dyDescent="0.3">
      <c r="B8" s="10" t="s">
        <v>324</v>
      </c>
      <c r="C8" s="44">
        <v>667.44776513347642</v>
      </c>
      <c r="D8" s="39">
        <v>688.08025056873862</v>
      </c>
      <c r="E8" s="39">
        <v>1059.9226227589099</v>
      </c>
      <c r="F8" s="44">
        <v>1748.0028733276506</v>
      </c>
      <c r="G8" s="39">
        <v>1425.4194390954592</v>
      </c>
      <c r="H8" s="39">
        <v>862.6162287254715</v>
      </c>
      <c r="I8" s="44">
        <v>2288.0356678209287</v>
      </c>
      <c r="J8" s="12">
        <v>4703.4863062820532</v>
      </c>
      <c r="K8" s="13"/>
      <c r="L8" s="13"/>
      <c r="M8" s="14"/>
      <c r="N8" s="9"/>
    </row>
    <row r="9" spans="2:14" ht="14.25" customHeight="1" x14ac:dyDescent="0.3">
      <c r="B9" s="10" t="s">
        <v>325</v>
      </c>
      <c r="C9" s="44">
        <v>773.35021419510599</v>
      </c>
      <c r="D9" s="39">
        <v>1034.3888027283008</v>
      </c>
      <c r="E9" s="39">
        <v>973.51269205752385</v>
      </c>
      <c r="F9" s="44">
        <v>2007.901494785825</v>
      </c>
      <c r="G9" s="39">
        <v>1280.2186711246043</v>
      </c>
      <c r="H9" s="39">
        <v>645.20088908152331</v>
      </c>
      <c r="I9" s="44">
        <v>1925.4195602061291</v>
      </c>
      <c r="J9" s="12">
        <v>4706.6712691870634</v>
      </c>
      <c r="K9" s="13"/>
      <c r="L9" s="13"/>
      <c r="M9" s="16"/>
      <c r="N9" s="9"/>
    </row>
    <row r="10" spans="2:14" ht="14.25" customHeight="1" x14ac:dyDescent="0.3">
      <c r="B10" s="10" t="s">
        <v>326</v>
      </c>
      <c r="C10" s="44">
        <v>888.89947068549259</v>
      </c>
      <c r="D10" s="39">
        <v>1353.5616438459444</v>
      </c>
      <c r="E10" s="39">
        <v>1157.2726774740549</v>
      </c>
      <c r="F10" s="44">
        <v>2510.8343213200005</v>
      </c>
      <c r="G10" s="39">
        <v>973.79551083160038</v>
      </c>
      <c r="H10" s="39">
        <v>334.56179606865743</v>
      </c>
      <c r="I10" s="44">
        <v>1308.3573069002562</v>
      </c>
      <c r="J10" s="12">
        <v>4708.0910989057538</v>
      </c>
      <c r="K10" s="13"/>
      <c r="L10" s="13"/>
      <c r="M10" s="16"/>
      <c r="N10" s="9"/>
    </row>
    <row r="11" spans="2:14" ht="14.25" customHeight="1" x14ac:dyDescent="0.3">
      <c r="B11" s="10" t="s">
        <v>327</v>
      </c>
      <c r="C11" s="44">
        <v>988.29081721623402</v>
      </c>
      <c r="D11" s="39">
        <v>1418.828498339014</v>
      </c>
      <c r="E11" s="39">
        <v>1413.3258979376917</v>
      </c>
      <c r="F11" s="44">
        <v>2832.1543962767018</v>
      </c>
      <c r="G11" s="39">
        <v>733.4843734914034</v>
      </c>
      <c r="H11" s="39">
        <v>154.56919199910877</v>
      </c>
      <c r="I11" s="44">
        <v>888.05356549051203</v>
      </c>
      <c r="J11" s="12">
        <v>4708.4987789834577</v>
      </c>
      <c r="K11" s="13"/>
      <c r="L11" s="13"/>
      <c r="M11" s="16"/>
      <c r="N11" s="9"/>
    </row>
    <row r="12" spans="2:14" ht="14.25" customHeight="1" x14ac:dyDescent="0.3">
      <c r="B12" s="10" t="s">
        <v>328</v>
      </c>
      <c r="C12" s="44">
        <v>708.40383669746404</v>
      </c>
      <c r="D12" s="39">
        <v>1808.2097623818404</v>
      </c>
      <c r="E12" s="39">
        <v>1709.9289253024399</v>
      </c>
      <c r="F12" s="44">
        <v>3518.1386876842803</v>
      </c>
      <c r="G12" s="39">
        <v>413.11069312903737</v>
      </c>
      <c r="H12" s="39">
        <v>67.119716185298614</v>
      </c>
      <c r="I12" s="44">
        <v>480.23040931433593</v>
      </c>
      <c r="J12" s="12">
        <v>4706.772933696092</v>
      </c>
      <c r="K12" s="13"/>
      <c r="L12" s="13"/>
      <c r="M12" s="16"/>
      <c r="N12" s="9"/>
    </row>
    <row r="13" spans="2:14" ht="14.25" customHeight="1" x14ac:dyDescent="0.3">
      <c r="C13" s="17"/>
      <c r="D13" s="43"/>
      <c r="E13" s="43"/>
      <c r="F13" s="17"/>
      <c r="G13" s="43"/>
      <c r="H13" s="43"/>
      <c r="I13" s="17"/>
      <c r="J13" s="17"/>
      <c r="K13" s="13"/>
      <c r="L13" s="13"/>
      <c r="M13" s="16"/>
      <c r="N13" s="9"/>
    </row>
    <row r="14" spans="2:14" s="20" customFormat="1" ht="14.25" customHeight="1" x14ac:dyDescent="0.3">
      <c r="B14" s="449" t="s">
        <v>125</v>
      </c>
      <c r="C14" s="450">
        <v>4026.392103927767</v>
      </c>
      <c r="D14" s="450">
        <v>6303.0689578638576</v>
      </c>
      <c r="E14" s="450">
        <v>6313.9628155306145</v>
      </c>
      <c r="F14" s="450">
        <v>12617.031773394443</v>
      </c>
      <c r="G14" s="450">
        <v>4826.0286876721084</v>
      </c>
      <c r="H14" s="450">
        <v>2064.0678220600566</v>
      </c>
      <c r="I14" s="450">
        <v>6890.0965097321687</v>
      </c>
      <c r="J14" s="511">
        <v>23533.520387054406</v>
      </c>
      <c r="K14" s="18"/>
      <c r="L14" s="17"/>
      <c r="M14" s="19"/>
    </row>
    <row r="15" spans="2:14" ht="14.25" customHeight="1" x14ac:dyDescent="0.3">
      <c r="C15" s="24"/>
      <c r="D15" s="42"/>
      <c r="E15" s="42"/>
      <c r="F15" s="24"/>
      <c r="G15" s="42"/>
      <c r="H15" s="42"/>
      <c r="I15" s="24"/>
      <c r="J15" s="36" t="s">
        <v>52</v>
      </c>
      <c r="M15" s="8"/>
      <c r="N15" s="9"/>
    </row>
    <row r="16" spans="2:14" ht="14.25" customHeight="1" x14ac:dyDescent="0.3">
      <c r="C16" s="24"/>
      <c r="D16" s="42"/>
      <c r="E16" s="42"/>
      <c r="F16" s="24"/>
      <c r="G16" s="42"/>
      <c r="H16" s="42"/>
      <c r="I16" s="24"/>
      <c r="J16" s="36"/>
      <c r="M16" s="8"/>
      <c r="N16" s="9"/>
    </row>
    <row r="17" spans="2:14" ht="14.15" customHeight="1" x14ac:dyDescent="0.3">
      <c r="B17" s="10" t="s">
        <v>324</v>
      </c>
      <c r="C17" s="22">
        <v>16.57681984033243</v>
      </c>
      <c r="D17" s="38">
        <v>10.916590872931407</v>
      </c>
      <c r="E17" s="38">
        <v>16.78696333389534</v>
      </c>
      <c r="F17" s="22">
        <v>13.854311415888382</v>
      </c>
      <c r="G17" s="38">
        <v>29.536074717844805</v>
      </c>
      <c r="H17" s="38">
        <v>41.792048667496381</v>
      </c>
      <c r="I17" s="22">
        <v>33.207599698917264</v>
      </c>
      <c r="J17" s="22">
        <v>19.986326860257599</v>
      </c>
      <c r="K17" s="21"/>
      <c r="L17" s="21"/>
      <c r="M17" s="21"/>
      <c r="N17" s="23"/>
    </row>
    <row r="18" spans="2:14" ht="14.25" customHeight="1" x14ac:dyDescent="0.3">
      <c r="B18" s="10" t="s">
        <v>325</v>
      </c>
      <c r="C18" s="22">
        <v>19.207026892405704</v>
      </c>
      <c r="D18" s="38">
        <v>16.410875553531316</v>
      </c>
      <c r="E18" s="38">
        <v>15.418410283680323</v>
      </c>
      <c r="F18" s="22">
        <v>15.91421445906073</v>
      </c>
      <c r="G18" s="38">
        <v>26.527373830057627</v>
      </c>
      <c r="H18" s="38">
        <v>31.258705851902498</v>
      </c>
      <c r="I18" s="22">
        <v>27.944740069845174</v>
      </c>
      <c r="J18" s="22">
        <v>19.99986058939216</v>
      </c>
      <c r="K18" s="21"/>
      <c r="L18" s="21"/>
      <c r="M18" s="21"/>
      <c r="N18" s="23"/>
    </row>
    <row r="19" spans="2:14" ht="14.25" customHeight="1" x14ac:dyDescent="0.3">
      <c r="B19" s="10" t="s">
        <v>326</v>
      </c>
      <c r="C19" s="22">
        <v>22.076823313317309</v>
      </c>
      <c r="D19" s="38">
        <v>21.474644381880179</v>
      </c>
      <c r="E19" s="38">
        <v>18.32878512726559</v>
      </c>
      <c r="F19" s="22">
        <v>19.900356648182509</v>
      </c>
      <c r="G19" s="38">
        <v>20.177988442528761</v>
      </c>
      <c r="H19" s="38">
        <v>16.208856729075201</v>
      </c>
      <c r="I19" s="22">
        <v>18.988954727299088</v>
      </c>
      <c r="J19" s="22">
        <v>20.005893812196646</v>
      </c>
      <c r="K19" s="21"/>
      <c r="L19" s="21"/>
      <c r="M19" s="21"/>
      <c r="N19" s="23"/>
    </row>
    <row r="20" spans="2:14" ht="14.25" customHeight="1" x14ac:dyDescent="0.3">
      <c r="B20" s="10" t="s">
        <v>327</v>
      </c>
      <c r="C20" s="22">
        <v>24.545319772809783</v>
      </c>
      <c r="D20" s="38">
        <v>22.510121780737464</v>
      </c>
      <c r="E20" s="38">
        <v>22.384134009489227</v>
      </c>
      <c r="F20" s="22">
        <v>22.447073504632609</v>
      </c>
      <c r="G20" s="38">
        <v>15.19850835874762</v>
      </c>
      <c r="H20" s="38">
        <v>7.4885713709174517</v>
      </c>
      <c r="I20" s="22">
        <v>12.88884073301656</v>
      </c>
      <c r="J20" s="22">
        <v>20.007626150032205</v>
      </c>
      <c r="K20" s="21"/>
      <c r="L20" s="21"/>
      <c r="M20" s="21"/>
      <c r="N20" s="23"/>
    </row>
    <row r="21" spans="2:14" ht="14.25" customHeight="1" x14ac:dyDescent="0.3">
      <c r="B21" s="10" t="s">
        <v>328</v>
      </c>
      <c r="C21" s="22">
        <v>17.594010181134927</v>
      </c>
      <c r="D21" s="38">
        <v>28.687767410919328</v>
      </c>
      <c r="E21" s="38">
        <v>27.081707245669616</v>
      </c>
      <c r="F21" s="22">
        <v>27.88404397223589</v>
      </c>
      <c r="G21" s="38">
        <v>8.5600546508211117</v>
      </c>
      <c r="H21" s="38">
        <v>3.2518173806086148</v>
      </c>
      <c r="I21" s="22">
        <v>6.9698647709218147</v>
      </c>
      <c r="J21" s="22">
        <v>20.000292588121447</v>
      </c>
      <c r="K21" s="21"/>
      <c r="L21" s="21"/>
      <c r="M21" s="21"/>
      <c r="N21" s="23"/>
    </row>
    <row r="22" spans="2:14" ht="14.25" customHeight="1" x14ac:dyDescent="0.3">
      <c r="C22" s="24"/>
      <c r="F22" s="24"/>
      <c r="I22" s="24"/>
      <c r="J22" s="24"/>
      <c r="K22" s="21"/>
      <c r="L22" s="21"/>
      <c r="M22" s="21"/>
      <c r="N22" s="21"/>
    </row>
    <row r="23" spans="2:14" ht="14.25" customHeight="1" x14ac:dyDescent="0.3">
      <c r="B23" s="449" t="s">
        <v>125</v>
      </c>
      <c r="C23" s="25">
        <v>100</v>
      </c>
      <c r="D23" s="25">
        <v>100</v>
      </c>
      <c r="E23" s="25">
        <v>100</v>
      </c>
      <c r="F23" s="25">
        <v>100</v>
      </c>
      <c r="G23" s="25">
        <v>100</v>
      </c>
      <c r="H23" s="25">
        <v>100</v>
      </c>
      <c r="I23" s="25">
        <v>100</v>
      </c>
      <c r="J23" s="300">
        <v>100</v>
      </c>
      <c r="K23" s="25"/>
      <c r="L23" s="25"/>
      <c r="M23" s="25"/>
      <c r="N23" s="25"/>
    </row>
    <row r="24" spans="2:14" ht="14.25" customHeight="1" x14ac:dyDescent="0.3">
      <c r="B24" s="27"/>
      <c r="C24" s="27"/>
      <c r="D24" s="27"/>
      <c r="E24" s="27"/>
      <c r="F24" s="27"/>
      <c r="G24" s="27"/>
      <c r="H24" s="27"/>
      <c r="I24" s="27"/>
      <c r="J24" s="36"/>
      <c r="K24" s="25"/>
      <c r="L24" s="25"/>
      <c r="M24" s="25"/>
      <c r="N24" s="25"/>
    </row>
    <row r="25" spans="2:14" ht="14.25" customHeight="1" x14ac:dyDescent="0.3">
      <c r="B25" s="506" t="s">
        <v>90</v>
      </c>
      <c r="C25" s="302">
        <v>2236</v>
      </c>
      <c r="D25" s="302">
        <v>3530</v>
      </c>
      <c r="E25" s="302">
        <v>3594</v>
      </c>
      <c r="F25" s="302">
        <v>7124</v>
      </c>
      <c r="G25" s="302">
        <v>3039</v>
      </c>
      <c r="H25" s="302">
        <v>1032</v>
      </c>
      <c r="I25" s="302">
        <v>4071</v>
      </c>
      <c r="J25" s="302">
        <v>13431</v>
      </c>
      <c r="K25" s="29"/>
      <c r="L25" s="29"/>
      <c r="M25" s="29"/>
      <c r="N25" s="29"/>
    </row>
    <row r="26" spans="2:14" ht="14.25" customHeight="1" x14ac:dyDescent="0.25">
      <c r="B26" s="34" t="s">
        <v>91</v>
      </c>
      <c r="C26" s="31"/>
      <c r="D26" s="31"/>
      <c r="E26" s="31"/>
      <c r="F26" s="31"/>
      <c r="G26" s="31"/>
      <c r="H26" s="31"/>
      <c r="I26" s="31"/>
      <c r="J26" s="31"/>
    </row>
    <row r="27" spans="2:14" ht="14.25" customHeight="1" x14ac:dyDescent="0.25">
      <c r="B27" s="35"/>
    </row>
  </sheetData>
  <mergeCells count="1">
    <mergeCell ref="B2:J2"/>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41</vt:i4>
      </vt:variant>
    </vt:vector>
  </HeadingPairs>
  <TitlesOfParts>
    <vt:vector size="83" baseType="lpstr">
      <vt:lpstr>Link to contents</vt:lpstr>
      <vt:lpstr>Fig 1.1</vt:lpstr>
      <vt:lpstr>Fig 1.2</vt:lpstr>
      <vt:lpstr>AT 1.1</vt:lpstr>
      <vt:lpstr>AT 1.2</vt:lpstr>
      <vt:lpstr>AT 1.3</vt:lpstr>
      <vt:lpstr>AT 1.4</vt:lpstr>
      <vt:lpstr>AT 1.5</vt:lpstr>
      <vt:lpstr>AT 1.6</vt:lpstr>
      <vt:lpstr>AT 1.7</vt:lpstr>
      <vt:lpstr>AT 1.8</vt:lpstr>
      <vt:lpstr>AT 1.9</vt:lpstr>
      <vt:lpstr>AT 1.10</vt:lpstr>
      <vt:lpstr>AT 1.11</vt:lpstr>
      <vt:lpstr>AT 1.12</vt:lpstr>
      <vt:lpstr>AT 1.13</vt:lpstr>
      <vt:lpstr>AT 1.14</vt:lpstr>
      <vt:lpstr>AT 1.15</vt:lpstr>
      <vt:lpstr>AT 1.16</vt:lpstr>
      <vt:lpstr>AT 1.17</vt:lpstr>
      <vt:lpstr>AT 1.18</vt:lpstr>
      <vt:lpstr>AT 1.19</vt:lpstr>
      <vt:lpstr>AT 1.20</vt:lpstr>
      <vt:lpstr>AT 1.21</vt:lpstr>
      <vt:lpstr>AT 1.22</vt:lpstr>
      <vt:lpstr>AT 1.23</vt:lpstr>
      <vt:lpstr>AT 1.24</vt:lpstr>
      <vt:lpstr>AT 1.25</vt:lpstr>
      <vt:lpstr>AT 1.26</vt:lpstr>
      <vt:lpstr>AT 1.27</vt:lpstr>
      <vt:lpstr>AT 1.28</vt:lpstr>
      <vt:lpstr>AT 1.29</vt:lpstr>
      <vt:lpstr>AT 1.30</vt:lpstr>
      <vt:lpstr>AT 1.31</vt:lpstr>
      <vt:lpstr>AT 1.32</vt:lpstr>
      <vt:lpstr>AT 1.33</vt:lpstr>
      <vt:lpstr>AT 1.34</vt:lpstr>
      <vt:lpstr>AT 1.35</vt:lpstr>
      <vt:lpstr>AT 1.36</vt:lpstr>
      <vt:lpstr>AT 1.37</vt:lpstr>
      <vt:lpstr>AT 1.38</vt:lpstr>
      <vt:lpstr>AT 1.39</vt:lpstr>
      <vt:lpstr>'AT 1.1'!Print_Area</vt:lpstr>
      <vt:lpstr>'AT 1.10'!Print_Area</vt:lpstr>
      <vt:lpstr>'AT 1.11'!Print_Area</vt:lpstr>
      <vt:lpstr>'AT 1.12'!Print_Area</vt:lpstr>
      <vt:lpstr>'AT 1.13'!Print_Area</vt:lpstr>
      <vt:lpstr>'AT 1.14'!Print_Area</vt:lpstr>
      <vt:lpstr>'AT 1.15'!Print_Area</vt:lpstr>
      <vt:lpstr>'AT 1.16'!Print_Area</vt:lpstr>
      <vt:lpstr>'AT 1.17'!Print_Area</vt:lpstr>
      <vt:lpstr>'AT 1.18'!Print_Area</vt:lpstr>
      <vt:lpstr>'AT 1.19'!Print_Area</vt:lpstr>
      <vt:lpstr>'AT 1.2'!Print_Area</vt:lpstr>
      <vt:lpstr>'AT 1.20'!Print_Area</vt:lpstr>
      <vt:lpstr>'AT 1.21'!Print_Area</vt:lpstr>
      <vt:lpstr>'AT 1.22'!Print_Area</vt:lpstr>
      <vt:lpstr>'AT 1.23'!Print_Area</vt:lpstr>
      <vt:lpstr>'AT 1.24'!Print_Area</vt:lpstr>
      <vt:lpstr>'AT 1.25'!Print_Area</vt:lpstr>
      <vt:lpstr>'AT 1.26'!Print_Area</vt:lpstr>
      <vt:lpstr>'AT 1.27'!Print_Area</vt:lpstr>
      <vt:lpstr>'AT 1.28'!Print_Area</vt:lpstr>
      <vt:lpstr>'AT 1.29'!Print_Area</vt:lpstr>
      <vt:lpstr>'AT 1.3'!Print_Area</vt:lpstr>
      <vt:lpstr>'AT 1.30'!Print_Area</vt:lpstr>
      <vt:lpstr>'AT 1.31'!Print_Area</vt:lpstr>
      <vt:lpstr>'AT 1.32'!Print_Area</vt:lpstr>
      <vt:lpstr>'AT 1.33'!Print_Area</vt:lpstr>
      <vt:lpstr>'AT 1.34'!Print_Area</vt:lpstr>
      <vt:lpstr>'AT 1.35'!Print_Area</vt:lpstr>
      <vt:lpstr>'AT 1.36'!Print_Area</vt:lpstr>
      <vt:lpstr>'AT 1.37'!Print_Area</vt:lpstr>
      <vt:lpstr>'AT 1.38'!Print_Area</vt:lpstr>
      <vt:lpstr>'AT 1.39'!Print_Area</vt:lpstr>
      <vt:lpstr>'AT 1.4'!Print_Area</vt:lpstr>
      <vt:lpstr>'AT 1.5'!Print_Area</vt:lpstr>
      <vt:lpstr>'AT 1.6'!Print_Area</vt:lpstr>
      <vt:lpstr>'AT 1.7'!Print_Area</vt:lpstr>
      <vt:lpstr>'AT 1.8'!Print_Area</vt:lpstr>
      <vt:lpstr>'AT 1.9'!Print_Area</vt:lpstr>
      <vt:lpstr>'Fig 1.1'!Print_Area</vt:lpstr>
      <vt:lpstr>'Fig 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Ridley-Johnson</dc:creator>
  <cp:keywords/>
  <dc:description/>
  <cp:lastModifiedBy>Winona Shaw</cp:lastModifiedBy>
  <cp:revision/>
  <dcterms:created xsi:type="dcterms:W3CDTF">2020-03-11T15:40:33Z</dcterms:created>
  <dcterms:modified xsi:type="dcterms:W3CDTF">2020-07-03T14:17:59Z</dcterms:modified>
  <cp:category/>
  <cp:contentStatus/>
</cp:coreProperties>
</file>