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JNORMAN\OneDrive - MHCLG\Documents\1x\Surveyor Variabiity Study\"/>
    </mc:Choice>
  </mc:AlternateContent>
  <xr:revisionPtr revIDLastSave="228" documentId="8_{7F747C06-AD62-43E3-A420-1D2F877080E3}" xr6:coauthVersionLast="44" xr6:coauthVersionMax="45" xr10:uidLastSave="{CF7A651E-9CB0-4080-B7FF-85A01E678EB0}"/>
  <bookViews>
    <workbookView xWindow="-98" yWindow="-98" windowWidth="20715" windowHeight="13276" xr2:uid="{00000000-000D-0000-FFFF-FFFF00000000}"/>
  </bookViews>
  <sheets>
    <sheet name="Contents" sheetId="4" r:id="rId1"/>
    <sheet name="Annex 2 tables" sheetId="3" r:id="rId2"/>
    <sheet name="Annex 2 support Info" sheetId="2" r:id="rId3"/>
  </sheets>
  <definedNames>
    <definedName name="_ftn1" localSheetId="1">'Annex 2 tables'!$B$52</definedName>
    <definedName name="_ftnref1" localSheetId="1">'Annex 2 tables'!$S$11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Stephanie Freeth</author>
  </authors>
  <commentList>
    <comment ref="B50" authorId="0" shapeId="0" xr:uid="{E780398C-14F9-479D-92FA-22DC3037C2EA}">
      <text>
        <r>
          <rPr>
            <b/>
            <sz val="9"/>
            <color indexed="81"/>
            <rFont val="Tahoma"/>
            <family val="2"/>
          </rPr>
          <t>Stephanie Freeth:</t>
        </r>
        <r>
          <rPr>
            <sz val="9"/>
            <color indexed="81"/>
            <rFont val="Tahoma"/>
            <family val="2"/>
          </rPr>
          <t xml:space="preserve">
</t>
        </r>
      </text>
    </comment>
  </commentList>
</comments>
</file>

<file path=xl/sharedStrings.xml><?xml version="1.0" encoding="utf-8"?>
<sst xmlns="http://schemas.openxmlformats.org/spreadsheetml/2006/main" count="330" uniqueCount="149">
  <si>
    <r>
      <t>RAG Score</t>
    </r>
    <r>
      <rPr>
        <b/>
        <vertAlign val="superscript"/>
        <sz val="10"/>
        <color rgb="FF000000"/>
        <rFont val="Arial"/>
        <family val="2"/>
      </rPr>
      <t>1</t>
    </r>
  </si>
  <si>
    <r>
      <t>Multi Level Modelling</t>
    </r>
    <r>
      <rPr>
        <b/>
        <vertAlign val="superscript"/>
        <sz val="10"/>
        <color rgb="FF000000"/>
        <rFont val="Arial"/>
        <family val="2"/>
      </rPr>
      <t>2</t>
    </r>
  </si>
  <si>
    <t>Variable</t>
  </si>
  <si>
    <t>Description</t>
  </si>
  <si>
    <t>Correlated Surveyor Variance (CSV)</t>
  </si>
  <si>
    <t>FINBATLR</t>
  </si>
  <si>
    <t>Red</t>
  </si>
  <si>
    <t xml:space="preserve"> </t>
  </si>
  <si>
    <t>Amber</t>
  </si>
  <si>
    <t>FinbatlrR1</t>
  </si>
  <si>
    <t>Green</t>
  </si>
  <si>
    <t>FinbatlrR2</t>
  </si>
  <si>
    <t>1980s</t>
  </si>
  <si>
    <t>FinbatlrR3</t>
  </si>
  <si>
    <t>1990s</t>
  </si>
  <si>
    <t>FinbatlrR4</t>
  </si>
  <si>
    <t>2000s</t>
  </si>
  <si>
    <t>FINKITLR</t>
  </si>
  <si>
    <t>FinkitlrR1</t>
  </si>
  <si>
    <t>zero</t>
  </si>
  <si>
    <t>FinkitlrR2</t>
  </si>
  <si>
    <t>FinkitlrR3</t>
  </si>
  <si>
    <t>FinkitlrR4</t>
  </si>
  <si>
    <t>FINCIRCU</t>
  </si>
  <si>
    <t>fincircuR1</t>
  </si>
  <si>
    <t>High variability in the assessment of doorsets regulations. Kappa of .380 shows 'fair' agreement.</t>
  </si>
  <si>
    <t>fincircuR2</t>
  </si>
  <si>
    <t>*</t>
  </si>
  <si>
    <t>SECURE</t>
  </si>
  <si>
    <t>SecureR0</t>
  </si>
  <si>
    <t>not fully secure</t>
  </si>
  <si>
    <t>High level of surveyor variability for both categories of window and door security, kappa of .279 indicates 'fair' agreement</t>
  </si>
  <si>
    <t>SecureR1</t>
  </si>
  <si>
    <t>secure</t>
  </si>
  <si>
    <t>FEXWFUR</t>
  </si>
  <si>
    <t>fexwfurR1</t>
  </si>
  <si>
    <t>fexwfurR2</t>
  </si>
  <si>
    <t>fexwfurR3</t>
  </si>
  <si>
    <t>Item not applicable</t>
  </si>
  <si>
    <t>DHHHSRSX</t>
  </si>
  <si>
    <t>Decent Homes HHSRS 15 criterion</t>
  </si>
  <si>
    <t/>
  </si>
  <si>
    <t>dhhhsrsxR0</t>
  </si>
  <si>
    <t>pass</t>
  </si>
  <si>
    <t>dhhhsrsxR1</t>
  </si>
  <si>
    <t>fail</t>
  </si>
  <si>
    <t>FLOORX</t>
  </si>
  <si>
    <t>floorxR1</t>
  </si>
  <si>
    <t>less than 50</t>
  </si>
  <si>
    <t>floorxR2</t>
  </si>
  <si>
    <t>greater than or equal to 50, and less than 70</t>
  </si>
  <si>
    <t>floorxR3</t>
  </si>
  <si>
    <t>greater than or equal to 70, and less than 90</t>
  </si>
  <si>
    <t>floorxR4</t>
  </si>
  <si>
    <t>greater than or equal to 90, and less than 110</t>
  </si>
  <si>
    <t>floorxR5</t>
  </si>
  <si>
    <t>greater than or equal to 110</t>
  </si>
  <si>
    <t>HEAT4X</t>
  </si>
  <si>
    <t>heat4xr1</t>
  </si>
  <si>
    <t>central heating</t>
  </si>
  <si>
    <t>heat4xr2</t>
  </si>
  <si>
    <t>storage heater</t>
  </si>
  <si>
    <t>heat4xr3</t>
  </si>
  <si>
    <t>fixed room heating</t>
  </si>
  <si>
    <t>SAP05</t>
  </si>
  <si>
    <t>sap05r1</t>
  </si>
  <si>
    <t>less than 30</t>
  </si>
  <si>
    <t>sap05r2</t>
  </si>
  <si>
    <t>greater than or equal to 30, and less than 50</t>
  </si>
  <si>
    <t>sap05r3</t>
  </si>
  <si>
    <t>sap05r4</t>
  </si>
  <si>
    <t>greater than or equal to 70</t>
  </si>
  <si>
    <t>Notes:</t>
  </si>
  <si>
    <r>
      <t>1</t>
    </r>
    <r>
      <rPr>
        <b/>
        <sz val="9"/>
        <color indexed="8"/>
        <rFont val="Arial"/>
        <family val="2"/>
      </rPr>
      <t xml:space="preserve"> RAG = Red Amber Green. A scoring system has been developed in aid interpretation of KAPPA scores, and Correlated Surveyor Variability, and provide an overall impression of variability for a each key survey measure. Information on the scoring criteria is available in appendix 3.</t>
    </r>
  </si>
  <si>
    <r>
      <t>2</t>
    </r>
    <r>
      <rPr>
        <b/>
        <sz val="9"/>
        <color indexed="8"/>
        <rFont val="Arial"/>
        <family val="2"/>
      </rPr>
      <t xml:space="preserve"> Multi-Level Modelling only analysed categories with a response. Categories where no response was provided have been excluded.</t>
    </r>
  </si>
  <si>
    <r>
      <t xml:space="preserve">3  </t>
    </r>
    <r>
      <rPr>
        <b/>
        <sz val="9"/>
        <color indexed="8"/>
        <rFont val="Arial"/>
        <family val="2"/>
      </rPr>
      <t>Descriptive analysis included all response options to a variable. This included where surveyors answered don't know and not applicable.</t>
    </r>
  </si>
  <si>
    <t>[1] The default estimation using 20 iterations resulted in very high variance estimates. Estimation of the multilevel model using 2000 and 2500 iterations gave more stable and much lower results, which have been used in the calculation of CSV.</t>
  </si>
  <si>
    <t>Key notations:</t>
  </si>
  <si>
    <t>~ = count of response options includes missing values. See crosstabulations for types of missing values.</t>
  </si>
  <si>
    <t>* = value not reported as multi-level modelling produced on less than 12 responses to this variable. Also, all the random parameters in the multilevel modelling model obtained value zero, the estimation could not continue. Results too variable to produce confident estimates, and therefore excluded.</t>
  </si>
  <si>
    <t>- = Although there is variability between surveyors for this variable, value reported is negligible, and therefore these values have been replaced with a "-".</t>
  </si>
  <si>
    <t>"zero" = indicates no variability identified with this variable.</t>
  </si>
  <si>
    <t>Variables selected</t>
  </si>
  <si>
    <t>Overall score on RAG scale</t>
  </si>
  <si>
    <t>Comments</t>
  </si>
  <si>
    <t>Secure</t>
  </si>
  <si>
    <t xml:space="preserve">Secure windows and doors </t>
  </si>
  <si>
    <t>yes</t>
  </si>
  <si>
    <t>Fincircu</t>
  </si>
  <si>
    <t xml:space="preserve">Accessibility : doorsets and circulation meet part M regulations </t>
  </si>
  <si>
    <t>Finbatlr</t>
  </si>
  <si>
    <t xml:space="preserve">Date Bathroom last refurbished </t>
  </si>
  <si>
    <t>Low kappa and two categories with high CSV but Table 5 indicates that the CSV score for this variable is potentially unreliable</t>
  </si>
  <si>
    <t>FinKitlr</t>
  </si>
  <si>
    <t xml:space="preserve">Date Kitchen last refurbished </t>
  </si>
  <si>
    <t>Low kappa and one category with high CSV but Table 5 indicates that the CSV score for this variable is potentially unreliable</t>
  </si>
  <si>
    <t>dhhhsrsx</t>
  </si>
  <si>
    <t xml:space="preserve">Decent homes HHSRS 15 criterion </t>
  </si>
  <si>
    <t>Relatively low kappa, high agreement, unproblematic CSVs</t>
  </si>
  <si>
    <t>Fexwfur</t>
  </si>
  <si>
    <t xml:space="preserve">Urgent repair - Wall finish </t>
  </si>
  <si>
    <t>Relatively low kappa, one problematic CSV</t>
  </si>
  <si>
    <t>Floorx</t>
  </si>
  <si>
    <t xml:space="preserve">Total useable floor area m2 </t>
  </si>
  <si>
    <t>included as a benchmark </t>
  </si>
  <si>
    <t>no</t>
  </si>
  <si>
    <t>heat4x</t>
  </si>
  <si>
    <t xml:space="preserve">Main heating system </t>
  </si>
  <si>
    <t>Sap05</t>
  </si>
  <si>
    <t xml:space="preserve">Energy Efficiency (SAP05) rating </t>
  </si>
  <si>
    <t xml:space="preserve">English Housing Survey Methodology Paper - Findings from the 2014-15 Surveyor Variability Study </t>
  </si>
  <si>
    <t>TABLES</t>
  </si>
  <si>
    <t>SUPPORT INFORMATION</t>
  </si>
  <si>
    <t>Annex 2 support Info</t>
  </si>
  <si>
    <t>Annex 2 tables</t>
  </si>
  <si>
    <t>Annex 2: Adjustment to Original Complex Standard Errors</t>
  </si>
  <si>
    <t>survey measure</t>
  </si>
  <si>
    <t>EHS variable associated with measure</t>
  </si>
  <si>
    <r>
      <t>descriptives (Kappa)</t>
    </r>
    <r>
      <rPr>
        <b/>
        <vertAlign val="superscript"/>
        <sz val="10"/>
        <color rgb="FF000000"/>
        <rFont val="Arial"/>
        <family val="2"/>
      </rPr>
      <t>3</t>
    </r>
  </si>
  <si>
    <t>overall score</t>
  </si>
  <si>
    <t>number of observations</t>
  </si>
  <si>
    <t>total variance</t>
  </si>
  <si>
    <r>
      <t>surveyor variability
(x10</t>
    </r>
    <r>
      <rPr>
        <b/>
        <vertAlign val="superscript"/>
        <sz val="10"/>
        <color indexed="8"/>
        <rFont val="Arial"/>
        <family val="2"/>
      </rPr>
      <t>-4</t>
    </r>
    <r>
      <rPr>
        <b/>
        <sz val="10"/>
        <color indexed="8"/>
        <rFont val="Arial"/>
        <family val="2"/>
      </rPr>
      <t>)</t>
    </r>
  </si>
  <si>
    <r>
      <t>bias adjustment (x10</t>
    </r>
    <r>
      <rPr>
        <b/>
        <vertAlign val="superscript"/>
        <sz val="10"/>
        <color indexed="8"/>
        <rFont val="Arial"/>
        <family val="2"/>
      </rPr>
      <t>-6</t>
    </r>
    <r>
      <rPr>
        <b/>
        <sz val="10"/>
        <color indexed="8"/>
        <rFont val="Arial"/>
        <family val="2"/>
      </rPr>
      <t>)</t>
    </r>
  </si>
  <si>
    <r>
      <t>original standard errors (SE)</t>
    </r>
    <r>
      <rPr>
        <b/>
        <vertAlign val="superscript"/>
        <sz val="10"/>
        <color indexed="8"/>
        <rFont val="Arial"/>
        <family val="2"/>
      </rPr>
      <t>4</t>
    </r>
  </si>
  <si>
    <t>percentage estimate</t>
  </si>
  <si>
    <t>confidence interval +/- %</t>
  </si>
  <si>
    <t>revised standard errors (SE)</t>
  </si>
  <si>
    <t>standard error</t>
  </si>
  <si>
    <t>difference</t>
  </si>
  <si>
    <t>lack of stability in estimates coming from models with different number of iterations suggests that the estimate of surveyor variance is potentially unreliable[1]</t>
  </si>
  <si>
    <t>high variability in the assessment of doorsets regulations, Kappa of 0.380 shows 'fair' agreement</t>
  </si>
  <si>
    <t>high level of surveyor variability for both categories of window and door security, kappa of 0.279 indicates 'fair' agreement</t>
  </si>
  <si>
    <t>high variability, on the borderline, in the assessment of wall finish needing urgent repair, Kappa for variable is 0.315 showing fair agreement</t>
  </si>
  <si>
    <t>date bathroom last refurbished</t>
  </si>
  <si>
    <t>pre 1980</t>
  </si>
  <si>
    <t>date kitchen last refurbished</t>
  </si>
  <si>
    <t>doorsets and circulation meet Part M regulations</t>
  </si>
  <si>
    <t xml:space="preserve">no </t>
  </si>
  <si>
    <t>secure windows and doors</t>
  </si>
  <si>
    <t>urgent repair – wall finish</t>
  </si>
  <si>
    <r>
      <t>total useable floor area m</t>
    </r>
    <r>
      <rPr>
        <b/>
        <vertAlign val="superscript"/>
        <sz val="10"/>
        <rFont val="Arial"/>
        <family val="2"/>
      </rPr>
      <t>2</t>
    </r>
  </si>
  <si>
    <t>main heating system</t>
  </si>
  <si>
    <t>energy efficiency (SAP 05) rating</t>
  </si>
  <si>
    <r>
      <t xml:space="preserve">4 </t>
    </r>
    <r>
      <rPr>
        <b/>
        <sz val="9"/>
        <color rgb="FF000000"/>
        <rFont val="Arial"/>
        <family val="2"/>
      </rPr>
      <t>Original standard errors were calculated on combined 2013/2014 and 2014/2015 EHS dwelling sample of 12297 physical cases</t>
    </r>
  </si>
  <si>
    <t>comments</t>
  </si>
  <si>
    <t>Annex 2: Adjustment to original complex standard errors</t>
  </si>
  <si>
    <t>Whether of concern</t>
  </si>
  <si>
    <t>Annex 2: Information to support annex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</si>
</sst>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E+00"/>
    <numFmt numFmtId="165" formatCode="0.000"/>
  </numFmts>
  <fonts count="30" x14ac:knownFonts="1">
    <font>
      <sz val="11"/>
      <color theme="1"/>
      <name val="Calibri"/>
      <family val="2"/>
      <scheme val="minor"/>
    </font>
    <font>
      <sz val="11"/>
      <color theme="1"/>
      <name val="Calibri"/>
      <family val="2"/>
      <scheme val="minor"/>
    </font>
    <font>
      <sz val="11"/>
      <color indexed="8"/>
      <name val="Calibri"/>
      <family val="2"/>
    </font>
    <font>
      <sz val="8"/>
      <color indexed="8"/>
      <name val="Calibri"/>
      <family val="2"/>
    </font>
    <font>
      <i/>
      <sz val="11"/>
      <color rgb="FFFF0000"/>
      <name val="Calibri"/>
      <family val="2"/>
    </font>
    <font>
      <u/>
      <sz val="11"/>
      <color theme="10"/>
      <name val="Calibri"/>
      <family val="2"/>
    </font>
    <font>
      <sz val="8"/>
      <name val="Calibri"/>
      <family val="2"/>
    </font>
    <font>
      <b/>
      <sz val="8"/>
      <color indexed="8"/>
      <name val="Calibri"/>
      <family val="2"/>
    </font>
    <font>
      <sz val="10"/>
      <name val="Arial"/>
      <family val="2"/>
    </font>
    <font>
      <sz val="18"/>
      <color rgb="FFED2C88"/>
      <name val="Arial"/>
      <family val="2"/>
    </font>
    <font>
      <b/>
      <sz val="9"/>
      <color rgb="FF000000"/>
      <name val="Arial"/>
      <family val="2"/>
    </font>
    <font>
      <sz val="9"/>
      <color rgb="FF000000"/>
      <name val="Arial"/>
      <family val="2"/>
    </font>
    <font>
      <sz val="8"/>
      <color theme="1"/>
      <name val="Calibri"/>
      <family val="2"/>
      <scheme val="minor"/>
    </font>
    <font>
      <b/>
      <sz val="12"/>
      <color rgb="FF009999"/>
      <name val="Arial"/>
      <family val="2"/>
    </font>
    <font>
      <sz val="11"/>
      <color theme="1"/>
      <name val="Arial"/>
      <family val="2"/>
    </font>
    <font>
      <b/>
      <sz val="9"/>
      <color indexed="8"/>
      <name val="Arial"/>
      <family val="2"/>
    </font>
    <font>
      <b/>
      <sz val="9"/>
      <color theme="1"/>
      <name val="Arial"/>
      <family val="2"/>
    </font>
    <font>
      <b/>
      <vertAlign val="superscript"/>
      <sz val="9"/>
      <color indexed="8"/>
      <name val="Arial"/>
      <family val="2"/>
    </font>
    <font>
      <sz val="10"/>
      <color indexed="8"/>
      <name val="Arial"/>
      <family val="2"/>
    </font>
    <font>
      <b/>
      <sz val="10"/>
      <color indexed="8"/>
      <name val="Arial"/>
      <family val="2"/>
    </font>
    <font>
      <b/>
      <vertAlign val="superscript"/>
      <sz val="10"/>
      <color indexed="8"/>
      <name val="Arial"/>
      <family val="2"/>
    </font>
    <font>
      <sz val="9"/>
      <color indexed="81"/>
      <name val="Tahoma"/>
      <family val="2"/>
    </font>
    <font>
      <b/>
      <sz val="9"/>
      <color indexed="81"/>
      <name val="Tahoma"/>
      <family val="2"/>
    </font>
    <font>
      <b/>
      <vertAlign val="superscript"/>
      <sz val="10"/>
      <color rgb="FF000000"/>
      <name val="Arial"/>
      <family val="2"/>
    </font>
    <font>
      <sz val="10"/>
      <color theme="1"/>
      <name val="Arial"/>
      <family val="2"/>
    </font>
    <font>
      <b/>
      <sz val="10"/>
      <name val="Arial"/>
      <family val="2"/>
    </font>
    <font>
      <b/>
      <sz val="10"/>
      <color theme="1"/>
      <name val="Arial"/>
      <family val="2"/>
    </font>
    <font>
      <u/>
      <sz val="11"/>
      <color theme="10"/>
      <name val="Arial"/>
      <family val="2"/>
    </font>
    <font>
      <b/>
      <sz val="11"/>
      <name val="Arial"/>
      <family val="2"/>
    </font>
    <font>
      <b/>
      <vertAlign val="superscript"/>
      <sz val="10"/>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5">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43" fontId="8" fillId="0" borderId="0" applyFont="0" applyFill="0" applyBorder="0" applyAlignment="0" applyProtection="0"/>
    <xf numFmtId="0" fontId="8" fillId="0" borderId="0"/>
  </cellStyleXfs>
  <cellXfs count="107">
    <xf numFmtId="0" fontId="0" fillId="0" borderId="0" xfId="0"/>
    <xf numFmtId="0" fontId="2" fillId="0" borderId="0" xfId="0" applyFont="1" applyFill="1"/>
    <xf numFmtId="0" fontId="0" fillId="0" borderId="0" xfId="0" applyFill="1"/>
    <xf numFmtId="164" fontId="2" fillId="0" borderId="0" xfId="0" applyNumberFormat="1" applyFont="1" applyFill="1" applyBorder="1"/>
    <xf numFmtId="164" fontId="4" fillId="0" borderId="0" xfId="0" quotePrefix="1" applyNumberFormat="1" applyFont="1" applyFill="1" applyBorder="1"/>
    <xf numFmtId="0" fontId="0" fillId="0" borderId="0" xfId="0" applyFill="1" applyAlignment="1">
      <alignment vertical="center"/>
    </xf>
    <xf numFmtId="0" fontId="9" fillId="0" borderId="0" xfId="0" applyFont="1" applyAlignment="1">
      <alignment horizontal="justify" vertical="center"/>
    </xf>
    <xf numFmtId="0" fontId="12" fillId="0" borderId="0" xfId="0" applyFont="1" applyFill="1" applyAlignment="1">
      <alignment horizontal="left" vertical="center"/>
    </xf>
    <xf numFmtId="0" fontId="13" fillId="0" borderId="0" xfId="0" applyFont="1"/>
    <xf numFmtId="0" fontId="7" fillId="0" borderId="0" xfId="0" applyFont="1" applyFill="1" applyBorder="1" applyAlignment="1">
      <alignment horizontal="center"/>
    </xf>
    <xf numFmtId="0" fontId="7" fillId="0" borderId="0" xfId="0" applyFont="1" applyFill="1" applyBorder="1" applyAlignment="1">
      <alignment horizontal="center" vertical="center"/>
    </xf>
    <xf numFmtId="1" fontId="3" fillId="0" borderId="0"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2" fontId="3" fillId="0" borderId="0" xfId="0" applyNumberFormat="1" applyFont="1" applyFill="1" applyBorder="1" applyAlignment="1">
      <alignment horizontal="right" vertical="center"/>
    </xf>
    <xf numFmtId="2" fontId="3" fillId="0" borderId="0" xfId="1" applyNumberFormat="1" applyFont="1" applyFill="1" applyBorder="1" applyAlignment="1">
      <alignment horizontal="right" vertical="center"/>
    </xf>
    <xf numFmtId="0" fontId="14" fillId="0" borderId="0" xfId="0" applyFont="1"/>
    <xf numFmtId="0" fontId="16" fillId="0" borderId="0" xfId="0" applyFont="1"/>
    <xf numFmtId="0" fontId="6" fillId="0" borderId="0" xfId="2" applyFont="1" applyFill="1" applyBorder="1" applyAlignment="1" applyProtection="1">
      <alignment horizontal="left" vertical="center" indent="1"/>
    </xf>
    <xf numFmtId="0" fontId="6" fillId="0" borderId="0" xfId="0" applyFont="1" applyFill="1" applyBorder="1" applyAlignment="1">
      <alignment horizontal="left" vertical="center" indent="1"/>
    </xf>
    <xf numFmtId="0" fontId="14" fillId="0" borderId="0" xfId="0" applyFont="1" applyFill="1"/>
    <xf numFmtId="0" fontId="18" fillId="0" borderId="0" xfId="0" applyFont="1" applyFill="1" applyBorder="1" applyAlignment="1">
      <alignment horizontal="center" vertical="center"/>
    </xf>
    <xf numFmtId="165" fontId="19" fillId="0" borderId="2" xfId="0" applyNumberFormat="1" applyFont="1" applyFill="1" applyBorder="1" applyAlignment="1">
      <alignment horizontal="center" vertical="center" wrapText="1"/>
    </xf>
    <xf numFmtId="0" fontId="15" fillId="0" borderId="0" xfId="0" applyFont="1" applyFill="1" applyBorder="1" applyAlignment="1">
      <alignment horizontal="left"/>
    </xf>
    <xf numFmtId="0" fontId="15" fillId="0" borderId="0" xfId="0" applyFont="1" applyFill="1" applyAlignment="1">
      <alignment horizontal="left"/>
    </xf>
    <xf numFmtId="0" fontId="0" fillId="0" borderId="0" xfId="0" applyAlignment="1">
      <alignment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1" fillId="0" borderId="3" xfId="0" applyFont="1" applyBorder="1" applyAlignment="1">
      <alignment vertical="top" wrapText="1"/>
    </xf>
    <xf numFmtId="0" fontId="11" fillId="0" borderId="3" xfId="0" applyFont="1" applyBorder="1" applyAlignment="1">
      <alignment vertical="center" wrapText="1"/>
    </xf>
    <xf numFmtId="0" fontId="11" fillId="0" borderId="3" xfId="0" applyFont="1" applyBorder="1" applyAlignment="1">
      <alignment vertical="top"/>
    </xf>
    <xf numFmtId="0" fontId="17" fillId="0" borderId="0" xfId="0" applyFont="1" applyFill="1" applyBorder="1" applyAlignment="1">
      <alignment horizontal="left"/>
    </xf>
    <xf numFmtId="0" fontId="24" fillId="2" borderId="0" xfId="0" applyFont="1" applyFill="1"/>
    <xf numFmtId="0" fontId="25" fillId="2" borderId="0" xfId="0" applyFont="1" applyFill="1"/>
    <xf numFmtId="0" fontId="26" fillId="2" borderId="0" xfId="0" applyFont="1" applyFill="1"/>
    <xf numFmtId="0" fontId="5" fillId="0" borderId="0" xfId="2" quotePrefix="1" applyAlignment="1" applyProtection="1"/>
    <xf numFmtId="0" fontId="13" fillId="0" borderId="0" xfId="0" applyFont="1" applyFill="1"/>
    <xf numFmtId="0" fontId="27" fillId="0" borderId="0" xfId="2" quotePrefix="1" applyFont="1" applyAlignment="1" applyProtection="1"/>
    <xf numFmtId="0" fontId="27" fillId="0" borderId="0" xfId="0" applyFont="1"/>
    <xf numFmtId="0" fontId="25" fillId="0" borderId="0" xfId="0" applyFont="1" applyFill="1" applyBorder="1" applyAlignment="1">
      <alignment vertical="center" wrapText="1"/>
    </xf>
    <xf numFmtId="0" fontId="25" fillId="0" borderId="1" xfId="0" applyFont="1" applyFill="1" applyBorder="1" applyAlignment="1">
      <alignment vertical="center" wrapText="1"/>
    </xf>
    <xf numFmtId="0" fontId="8" fillId="0" borderId="0" xfId="2" applyFont="1" applyFill="1" applyBorder="1" applyAlignment="1" applyProtection="1">
      <alignment horizontal="left" vertical="center" indent="1"/>
    </xf>
    <xf numFmtId="0" fontId="8" fillId="0" borderId="0" xfId="0" applyFont="1" applyFill="1" applyBorder="1" applyAlignment="1">
      <alignment horizontal="left" vertical="center" wrapText="1" indent="1"/>
    </xf>
    <xf numFmtId="0" fontId="8" fillId="0" borderId="2" xfId="2" applyFont="1" applyFill="1" applyBorder="1" applyAlignment="1" applyProtection="1">
      <alignment horizontal="left" vertical="center" indent="1"/>
    </xf>
    <xf numFmtId="0" fontId="8" fillId="0" borderId="2" xfId="0" applyFont="1" applyFill="1" applyBorder="1" applyAlignment="1">
      <alignment horizontal="left" vertical="center" wrapText="1" indent="1"/>
    </xf>
    <xf numFmtId="0" fontId="8" fillId="0" borderId="2" xfId="0" applyNumberFormat="1" applyFont="1" applyFill="1" applyBorder="1" applyAlignment="1">
      <alignment horizontal="left" vertical="center" wrapText="1" indent="1"/>
    </xf>
    <xf numFmtId="0" fontId="25" fillId="0" borderId="0" xfId="0" applyFont="1" applyFill="1" applyBorder="1"/>
    <xf numFmtId="0" fontId="8" fillId="0" borderId="0" xfId="2" applyFont="1" applyFill="1" applyBorder="1" applyAlignment="1" applyProtection="1">
      <alignment horizontal="left" indent="1"/>
    </xf>
    <xf numFmtId="0" fontId="8" fillId="0" borderId="0" xfId="0" applyFont="1" applyFill="1" applyBorder="1" applyAlignment="1">
      <alignment horizontal="left" indent="1"/>
    </xf>
    <xf numFmtId="0" fontId="8" fillId="0" borderId="2" xfId="2" applyFont="1" applyFill="1" applyBorder="1" applyAlignment="1" applyProtection="1">
      <alignment horizontal="left" indent="1"/>
    </xf>
    <xf numFmtId="0" fontId="8" fillId="0" borderId="2" xfId="0" applyFont="1" applyFill="1" applyBorder="1" applyAlignment="1">
      <alignment horizontal="left" indent="1"/>
    </xf>
    <xf numFmtId="0" fontId="25" fillId="0" borderId="0" xfId="0" applyFont="1" applyFill="1" applyBorder="1" applyAlignment="1">
      <alignment wrapText="1"/>
    </xf>
    <xf numFmtId="0" fontId="8" fillId="0" borderId="0" xfId="0" applyFont="1" applyFill="1" applyBorder="1" applyAlignment="1">
      <alignment horizontal="left" wrapText="1" indent="1"/>
    </xf>
    <xf numFmtId="0" fontId="8" fillId="0" borderId="2" xfId="0" applyFont="1" applyFill="1" applyBorder="1" applyAlignment="1">
      <alignment horizontal="left" wrapText="1" indent="1"/>
    </xf>
    <xf numFmtId="0" fontId="25" fillId="0" borderId="0" xfId="0" applyFont="1" applyFill="1" applyBorder="1" applyAlignment="1">
      <alignment vertical="center"/>
    </xf>
    <xf numFmtId="0" fontId="8" fillId="0" borderId="0" xfId="0" applyFont="1" applyFill="1" applyBorder="1" applyAlignment="1">
      <alignment horizontal="left" vertical="center" indent="1"/>
    </xf>
    <xf numFmtId="0" fontId="8" fillId="0" borderId="2" xfId="0" applyFont="1" applyFill="1" applyBorder="1" applyAlignment="1">
      <alignment horizontal="left" vertical="center" indent="1"/>
    </xf>
    <xf numFmtId="0" fontId="8" fillId="0" borderId="0" xfId="0" applyFont="1"/>
    <xf numFmtId="0" fontId="25" fillId="0" borderId="0" xfId="0" applyFont="1"/>
    <xf numFmtId="0" fontId="25" fillId="0" borderId="0" xfId="0" applyFont="1" applyFill="1" applyBorder="1" applyAlignment="1">
      <alignment horizontal="center"/>
    </xf>
    <xf numFmtId="1" fontId="8" fillId="0" borderId="0" xfId="0" applyNumberFormat="1" applyFont="1" applyFill="1" applyBorder="1" applyAlignment="1">
      <alignment horizontal="right" vertical="center" indent="1"/>
    </xf>
    <xf numFmtId="165" fontId="8" fillId="0" borderId="0" xfId="0" applyNumberFormat="1" applyFont="1" applyFill="1" applyBorder="1" applyAlignment="1">
      <alignment horizontal="right" vertical="center" indent="1"/>
    </xf>
    <xf numFmtId="0" fontId="8" fillId="0" borderId="0" xfId="0" applyFont="1" applyFill="1" applyBorder="1" applyAlignment="1">
      <alignment horizontal="left" vertical="center"/>
    </xf>
    <xf numFmtId="0" fontId="8" fillId="0" borderId="0" xfId="0" applyFont="1" applyFill="1" applyAlignment="1">
      <alignment vertical="center"/>
    </xf>
    <xf numFmtId="1" fontId="8" fillId="0"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2" fontId="8" fillId="0" borderId="0" xfId="0" applyNumberFormat="1" applyFont="1" applyFill="1" applyBorder="1" applyAlignment="1">
      <alignment horizontal="right" vertical="center"/>
    </xf>
    <xf numFmtId="2" fontId="8" fillId="0" borderId="0" xfId="1" applyNumberFormat="1" applyFont="1" applyFill="1" applyBorder="1" applyAlignment="1">
      <alignment horizontal="right" vertical="center"/>
    </xf>
    <xf numFmtId="0" fontId="8" fillId="0" borderId="0" xfId="0" applyFont="1" applyFill="1" applyAlignment="1">
      <alignment horizontal="left"/>
    </xf>
    <xf numFmtId="0" fontId="25" fillId="0" borderId="1" xfId="0" applyFont="1" applyFill="1" applyBorder="1" applyAlignment="1">
      <alignment horizontal="center"/>
    </xf>
    <xf numFmtId="1" fontId="8" fillId="0" borderId="1" xfId="0" applyNumberFormat="1" applyFont="1" applyFill="1" applyBorder="1" applyAlignment="1">
      <alignment horizontal="right" vertical="center"/>
    </xf>
    <xf numFmtId="165" fontId="8" fillId="0" borderId="1" xfId="0" applyNumberFormat="1" applyFont="1" applyFill="1" applyBorder="1" applyAlignment="1">
      <alignment horizontal="right" vertical="center"/>
    </xf>
    <xf numFmtId="2" fontId="8" fillId="0" borderId="1" xfId="0" applyNumberFormat="1" applyFont="1" applyFill="1" applyBorder="1" applyAlignment="1">
      <alignment horizontal="right" vertical="center"/>
    </xf>
    <xf numFmtId="0" fontId="8" fillId="0" borderId="1" xfId="0" applyFont="1" applyBorder="1" applyAlignment="1">
      <alignment horizontal="left" vertical="center"/>
    </xf>
    <xf numFmtId="0" fontId="25" fillId="0" borderId="2" xfId="0" applyFont="1" applyFill="1" applyBorder="1" applyAlignment="1">
      <alignment horizontal="center"/>
    </xf>
    <xf numFmtId="1" fontId="8" fillId="0" borderId="2" xfId="0" applyNumberFormat="1" applyFont="1" applyFill="1" applyBorder="1" applyAlignment="1">
      <alignment horizontal="right" vertical="center"/>
    </xf>
    <xf numFmtId="165" fontId="8" fillId="0" borderId="2" xfId="0" applyNumberFormat="1" applyFont="1" applyFill="1" applyBorder="1" applyAlignment="1">
      <alignment horizontal="right" vertical="center"/>
    </xf>
    <xf numFmtId="2" fontId="8" fillId="0" borderId="2" xfId="0" applyNumberFormat="1" applyFont="1" applyFill="1" applyBorder="1" applyAlignment="1">
      <alignment horizontal="right" vertical="center"/>
    </xf>
    <xf numFmtId="2" fontId="8" fillId="0" borderId="2" xfId="1" applyNumberFormat="1" applyFont="1" applyFill="1" applyBorder="1" applyAlignment="1">
      <alignment horizontal="right" vertical="center"/>
    </xf>
    <xf numFmtId="0" fontId="8" fillId="0" borderId="2" xfId="0" applyFont="1" applyFill="1" applyBorder="1" applyAlignment="1">
      <alignment horizontal="left" vertical="center"/>
    </xf>
    <xf numFmtId="0" fontId="8" fillId="0" borderId="1"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Border="1" applyAlignment="1">
      <alignment horizontal="left" vertical="center"/>
    </xf>
    <xf numFmtId="0" fontId="8" fillId="0" borderId="2" xfId="0" applyFont="1" applyBorder="1" applyAlignment="1">
      <alignment horizontal="left" vertical="center"/>
    </xf>
    <xf numFmtId="0" fontId="25" fillId="0" borderId="0" xfId="0" applyFont="1" applyFill="1" applyBorder="1" applyAlignment="1">
      <alignment horizontal="center" vertical="center"/>
    </xf>
    <xf numFmtId="0" fontId="8" fillId="0" borderId="0" xfId="0" applyFont="1" applyFill="1"/>
    <xf numFmtId="0" fontId="25" fillId="0" borderId="2" xfId="0" applyFont="1" applyFill="1" applyBorder="1" applyAlignment="1">
      <alignment horizontal="center" vertical="center"/>
    </xf>
    <xf numFmtId="0" fontId="15" fillId="0" borderId="0" xfId="0" applyFont="1" applyFill="1" applyBorder="1" applyAlignment="1">
      <alignment horizontal="left"/>
    </xf>
    <xf numFmtId="1" fontId="8" fillId="0" borderId="2" xfId="0" applyNumberFormat="1" applyFont="1" applyFill="1" applyBorder="1" applyAlignment="1">
      <alignment horizontal="right" vertical="center"/>
    </xf>
    <xf numFmtId="0" fontId="15" fillId="0" borderId="0" xfId="0" applyFont="1" applyFill="1" applyAlignment="1">
      <alignment horizontal="left"/>
    </xf>
    <xf numFmtId="0" fontId="28" fillId="0" borderId="2" xfId="0" applyFont="1" applyFill="1" applyBorder="1" applyAlignment="1">
      <alignment horizontal="left" vertical="center" wrapText="1"/>
    </xf>
    <xf numFmtId="0" fontId="19" fillId="0" borderId="2" xfId="0" applyFont="1" applyFill="1" applyBorder="1" applyAlignment="1">
      <alignment horizontal="left" vertical="center" wrapText="1"/>
    </xf>
    <xf numFmtId="165" fontId="19" fillId="0" borderId="2" xfId="0" applyNumberFormat="1" applyFont="1" applyFill="1" applyBorder="1" applyAlignment="1">
      <alignment horizontal="left" vertical="center" wrapText="1"/>
    </xf>
    <xf numFmtId="0" fontId="19" fillId="0" borderId="0" xfId="0" applyFont="1" applyFill="1" applyAlignment="1">
      <alignment horizontal="left"/>
    </xf>
    <xf numFmtId="0" fontId="14" fillId="0" borderId="0" xfId="0" applyFont="1" applyAlignment="1">
      <alignment horizontal="left"/>
    </xf>
    <xf numFmtId="0" fontId="25" fillId="0" borderId="1" xfId="0" applyFont="1" applyFill="1" applyBorder="1" applyAlignment="1">
      <alignment vertical="center"/>
    </xf>
    <xf numFmtId="0" fontId="25" fillId="0" borderId="1" xfId="0" applyFont="1" applyBorder="1"/>
    <xf numFmtId="0" fontId="15" fillId="0" borderId="0" xfId="0" applyFont="1" applyFill="1" applyBorder="1" applyAlignment="1">
      <alignment horizontal="left"/>
    </xf>
    <xf numFmtId="0" fontId="19" fillId="0" borderId="2" xfId="0" applyFont="1" applyFill="1" applyBorder="1" applyAlignment="1">
      <alignment horizontal="center" vertical="center"/>
    </xf>
    <xf numFmtId="165" fontId="19" fillId="0" borderId="2" xfId="0" applyNumberFormat="1" applyFont="1" applyFill="1" applyBorder="1" applyAlignment="1">
      <alignment horizontal="center" vertical="center"/>
    </xf>
    <xf numFmtId="0" fontId="25" fillId="0" borderId="0" xfId="0" applyFont="1" applyFill="1" applyBorder="1" applyAlignment="1">
      <alignment horizontal="center" vertical="center"/>
    </xf>
    <xf numFmtId="1" fontId="8" fillId="0" borderId="2" xfId="0" applyNumberFormat="1" applyFont="1" applyFill="1" applyBorder="1" applyAlignment="1">
      <alignment horizontal="right"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17" fillId="0" borderId="0" xfId="0" applyFont="1" applyFill="1" applyBorder="1" applyAlignment="1">
      <alignment horizontal="left" wrapText="1"/>
    </xf>
    <xf numFmtId="0" fontId="15" fillId="0" borderId="0" xfId="0" applyFont="1" applyFill="1" applyAlignment="1">
      <alignment horizontal="left"/>
    </xf>
    <xf numFmtId="0" fontId="17" fillId="0" borderId="0" xfId="0" applyFont="1" applyFill="1" applyBorder="1" applyAlignment="1">
      <alignment horizontal="left"/>
    </xf>
    <xf numFmtId="0" fontId="15" fillId="0" borderId="0" xfId="0" quotePrefix="1" applyFont="1" applyFill="1" applyAlignment="1">
      <alignment horizontal="left"/>
    </xf>
  </cellXfs>
  <cellStyles count="5">
    <cellStyle name="Comma 2" xfId="3" xr:uid="{00000000-0005-0000-0000-000000000000}"/>
    <cellStyle name="Hyperlink" xfId="2" builtinId="8"/>
    <cellStyle name="Normal" xfId="0" builtinId="0"/>
    <cellStyle name="Normal 2" xfId="4" xr:uid="{00000000-0005-0000-0000-000003000000}"/>
    <cellStyle name="Percent" xfId="1" builtinId="5"/>
  </cellStyles>
  <dxfs count="5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patternType="mediumGray">
          <fgColor indexed="9"/>
          <bgColor indexed="10"/>
        </patternFill>
      </fill>
    </dxf>
    <dxf>
      <fill>
        <patternFill patternType="mediumGray">
          <fgColor indexed="9"/>
          <bgColor indexed="13"/>
        </patternFill>
      </fill>
    </dxf>
    <dxf>
      <fill>
        <patternFill patternType="mediumGray">
          <fgColor indexed="9"/>
          <bgColor indexed="11"/>
        </patternFill>
      </fill>
    </dxf>
    <dxf>
      <font>
        <condense val="0"/>
        <extend val="0"/>
        <color indexed="10"/>
      </font>
    </dxf>
    <dxf>
      <font>
        <condense val="0"/>
        <extend val="0"/>
        <color indexed="10"/>
      </font>
    </dxf>
    <dxf>
      <fill>
        <patternFill patternType="mediumGray">
          <fgColor indexed="9"/>
          <bgColor indexed="10"/>
        </patternFill>
      </fill>
    </dxf>
    <dxf>
      <fill>
        <patternFill patternType="mediumGray">
          <fgColor indexed="9"/>
          <bgColor indexed="34"/>
        </patternFill>
      </fill>
    </dxf>
    <dxf>
      <fill>
        <patternFill patternType="mediumGray">
          <fgColor indexed="9"/>
          <bgColor indexed="11"/>
        </patternFill>
      </fill>
    </dxf>
    <dxf>
      <font>
        <condense val="0"/>
        <extend val="0"/>
        <color indexed="10"/>
      </font>
    </dxf>
    <dxf>
      <fill>
        <patternFill patternType="mediumGray">
          <fgColor indexed="9"/>
          <bgColor indexed="10"/>
        </patternFill>
      </fill>
    </dxf>
    <dxf>
      <fill>
        <patternFill patternType="mediumGray">
          <fgColor indexed="9"/>
          <bgColor indexed="34"/>
        </patternFill>
      </fill>
    </dxf>
    <dxf>
      <fill>
        <patternFill patternType="mediumGray">
          <fgColor indexed="9"/>
          <bgColor indexed="11"/>
        </patternFill>
      </fill>
    </dxf>
    <dxf>
      <font>
        <condense val="0"/>
        <extend val="0"/>
        <color indexed="10"/>
      </font>
    </dxf>
    <dxf>
      <fill>
        <patternFill patternType="mediumGray">
          <fgColor indexed="9"/>
          <bgColor indexed="10"/>
        </patternFill>
      </fill>
    </dxf>
    <dxf>
      <fill>
        <patternFill patternType="mediumGray">
          <fgColor indexed="9"/>
          <bgColor indexed="13"/>
        </patternFill>
      </fill>
    </dxf>
    <dxf>
      <fill>
        <patternFill patternType="mediumGray">
          <fgColor indexed="9"/>
          <bgColor indexed="11"/>
        </patternFill>
      </fill>
    </dxf>
    <dxf>
      <fill>
        <patternFill patternType="mediumGray">
          <fgColor indexed="9"/>
          <bgColor indexed="10"/>
        </patternFill>
      </fill>
    </dxf>
    <dxf>
      <fill>
        <patternFill patternType="mediumGray">
          <fgColor indexed="9"/>
          <bgColor indexed="34"/>
        </patternFill>
      </fill>
    </dxf>
    <dxf>
      <fill>
        <patternFill patternType="mediumGray">
          <fgColor indexed="9"/>
          <bgColor indexed="11"/>
        </patternFill>
      </fill>
    </dxf>
    <dxf>
      <font>
        <condense val="0"/>
        <extend val="0"/>
        <color indexed="10"/>
      </font>
    </dxf>
    <dxf>
      <fill>
        <patternFill patternType="mediumGray">
          <fgColor indexed="9"/>
          <bgColor indexed="10"/>
        </patternFill>
      </fill>
    </dxf>
    <dxf>
      <fill>
        <patternFill patternType="mediumGray">
          <fgColor indexed="9"/>
          <bgColor indexed="13"/>
        </patternFill>
      </fill>
    </dxf>
    <dxf>
      <fill>
        <patternFill patternType="mediumGray">
          <fgColor indexed="9"/>
          <bgColor indexed="11"/>
        </patternFill>
      </fill>
    </dxf>
    <dxf>
      <font>
        <condense val="0"/>
        <extend val="0"/>
        <color indexed="10"/>
      </font>
    </dxf>
    <dxf>
      <fill>
        <patternFill patternType="mediumGray">
          <fgColor indexed="9"/>
          <bgColor indexed="10"/>
        </patternFill>
      </fill>
    </dxf>
    <dxf>
      <fill>
        <patternFill patternType="mediumGray">
          <fgColor indexed="9"/>
          <bgColor indexed="13"/>
        </patternFill>
      </fill>
    </dxf>
    <dxf>
      <fill>
        <patternFill patternType="mediumGray">
          <fgColor indexed="9"/>
          <bgColor indexed="11"/>
        </patternFill>
      </fill>
    </dxf>
    <dxf>
      <font>
        <condense val="0"/>
        <extend val="0"/>
        <color indexed="10"/>
      </font>
    </dxf>
    <dxf>
      <fill>
        <patternFill patternType="mediumGray">
          <fgColor indexed="9"/>
          <bgColor indexed="10"/>
        </patternFill>
      </fill>
    </dxf>
    <dxf>
      <fill>
        <patternFill patternType="mediumGray">
          <fgColor indexed="9"/>
          <bgColor indexed="13"/>
        </patternFill>
      </fill>
    </dxf>
    <dxf>
      <fill>
        <patternFill patternType="mediumGray">
          <fgColor indexed="9"/>
          <bgColor indexed="11"/>
        </patternFill>
      </fill>
    </dxf>
    <dxf>
      <fill>
        <patternFill patternType="mediumGray">
          <fgColor indexed="9"/>
          <bgColor indexed="10"/>
        </patternFill>
      </fill>
    </dxf>
    <dxf>
      <fill>
        <patternFill patternType="mediumGray">
          <fgColor indexed="9"/>
          <bgColor indexed="34"/>
        </patternFill>
      </fill>
    </dxf>
    <dxf>
      <fill>
        <patternFill patternType="mediumGray">
          <fgColor indexed="9"/>
          <bgColor indexed="11"/>
        </patternFill>
      </fill>
    </dxf>
    <dxf>
      <font>
        <condense val="0"/>
        <extend val="0"/>
        <color indexed="10"/>
      </font>
    </dxf>
    <dxf>
      <fill>
        <patternFill patternType="mediumGray">
          <fgColor indexed="9"/>
          <bgColor indexed="10"/>
        </patternFill>
      </fill>
    </dxf>
    <dxf>
      <fill>
        <patternFill patternType="mediumGray">
          <fgColor indexed="9"/>
          <bgColor indexed="13"/>
        </patternFill>
      </fill>
    </dxf>
    <dxf>
      <fill>
        <patternFill patternType="mediumGray">
          <fgColor indexed="9"/>
          <bgColor indexed="11"/>
        </patternFill>
      </fill>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219075</xdr:colOff>
      <xdr:row>4</xdr:row>
      <xdr:rowOff>38100</xdr:rowOff>
    </xdr:from>
    <xdr:to>
      <xdr:col>12</xdr:col>
      <xdr:colOff>171450</xdr:colOff>
      <xdr:row>22</xdr:row>
      <xdr:rowOff>161925</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9075" y="38100"/>
              <a:ext cx="6657975" cy="355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Complex standard errors were calculated on the combine 2013/14 and 2014/15 EHS data to take account of the complex design of the survey. However these only partly reflect the effect of between-surveyor variability. Based on the assumption that we anticipate some correlation between individual observations from the same surveyor, there is a chance that the complex standard errors produced are underestimated. Therefore, bias adjustments were calculated to take into account the impact of CSVs on the existing EHS complex standard errors. They were produced for variables that were found particularly prone to surveyor error and a few not affected by it to provide a benchmark. The bias adjustment was calculated for all categories of the variables selected, using the following formula:</a:t>
              </a:r>
            </a:p>
            <a:p>
              <a:r>
                <a:rPr lang="en-GB" sz="1100">
                  <a:solidFill>
                    <a:schemeClr val="dk1"/>
                  </a:solidFill>
                  <a:effectLst/>
                  <a:latin typeface="+mn-lt"/>
                  <a:ea typeface="+mn-ea"/>
                  <a:cs typeface="+mn-cs"/>
                </a:rPr>
                <a:t> </a:t>
              </a:r>
            </a:p>
            <a:p>
              <a:pPr/>
              <a14:m>
                <m:oMathPara xmlns:m="http://schemas.openxmlformats.org/officeDocument/2006/math">
                  <m:oMathParaPr>
                    <m:jc m:val="centerGroup"/>
                  </m:oMathParaPr>
                  <m:oMath xmlns:m="http://schemas.openxmlformats.org/officeDocument/2006/math">
                    <m:r>
                      <a:rPr lang="en-GB" sz="1100" i="1">
                        <a:solidFill>
                          <a:schemeClr val="dk1"/>
                        </a:solidFill>
                        <a:effectLst/>
                        <a:latin typeface="Cambria Math"/>
                        <a:ea typeface="+mn-ea"/>
                        <a:cs typeface="+mn-cs"/>
                      </a:rPr>
                      <m:t>𝑏𝑖𝑎𝑠</m:t>
                    </m:r>
                    <m:r>
                      <a:rPr lang="en-GB" sz="1100" i="1">
                        <a:solidFill>
                          <a:schemeClr val="dk1"/>
                        </a:solidFill>
                        <a:effectLst/>
                        <a:latin typeface="Cambria Math"/>
                        <a:ea typeface="+mn-ea"/>
                        <a:cs typeface="+mn-cs"/>
                      </a:rPr>
                      <m:t> </m:t>
                    </m:r>
                    <m:r>
                      <a:rPr lang="en-GB" sz="1100" i="1">
                        <a:solidFill>
                          <a:schemeClr val="dk1"/>
                        </a:solidFill>
                        <a:effectLst/>
                        <a:latin typeface="Cambria Math"/>
                        <a:ea typeface="+mn-ea"/>
                        <a:cs typeface="+mn-cs"/>
                      </a:rPr>
                      <m:t>𝑎𝑑𝑗𝑢𝑠𝑡𝑚𝑒𝑛𝑡</m:t>
                    </m:r>
                    <m:r>
                      <a:rPr lang="en-GB" sz="1100" i="1">
                        <a:solidFill>
                          <a:schemeClr val="dk1"/>
                        </a:solidFill>
                        <a:effectLst/>
                        <a:latin typeface="Cambria Math"/>
                        <a:ea typeface="+mn-ea"/>
                        <a:cs typeface="+mn-cs"/>
                      </a:rPr>
                      <m:t>=</m:t>
                    </m:r>
                    <m:r>
                      <a:rPr lang="en-GB" sz="1100" i="1">
                        <a:solidFill>
                          <a:schemeClr val="dk1"/>
                        </a:solidFill>
                        <a:effectLst/>
                        <a:latin typeface="Cambria Math"/>
                        <a:ea typeface="+mn-ea"/>
                        <a:cs typeface="+mn-cs"/>
                      </a:rPr>
                      <m:t>𝑎</m:t>
                    </m:r>
                    <m:r>
                      <a:rPr lang="en-GB" sz="1100" i="1">
                        <a:solidFill>
                          <a:schemeClr val="dk1"/>
                        </a:solidFill>
                        <a:effectLst/>
                        <a:latin typeface="Cambria Math"/>
                        <a:ea typeface="+mn-ea"/>
                        <a:cs typeface="+mn-cs"/>
                      </a:rPr>
                      <m:t>∗</m:t>
                    </m:r>
                    <m:acc>
                      <m:accPr>
                        <m:chr m:val="̅"/>
                        <m:ctrlPr>
                          <a:rPr lang="en-GB" sz="1100" i="1">
                            <a:solidFill>
                              <a:schemeClr val="dk1"/>
                            </a:solidFill>
                            <a:effectLst/>
                            <a:latin typeface="Cambria Math" panose="02040503050406030204" pitchFamily="18" charset="0"/>
                            <a:ea typeface="+mn-ea"/>
                            <a:cs typeface="+mn-cs"/>
                          </a:rPr>
                        </m:ctrlPr>
                      </m:accPr>
                      <m:e>
                        <m:sSup>
                          <m:sSupPr>
                            <m:ctrlPr>
                              <a:rPr lang="en-GB" sz="1100" i="1">
                                <a:solidFill>
                                  <a:schemeClr val="dk1"/>
                                </a:solidFill>
                                <a:effectLst/>
                                <a:latin typeface="Cambria Math" panose="02040503050406030204" pitchFamily="18" charset="0"/>
                                <a:ea typeface="+mn-ea"/>
                                <a:cs typeface="+mn-cs"/>
                              </a:rPr>
                            </m:ctrlPr>
                          </m:sSupPr>
                          <m:e>
                            <m:r>
                              <a:rPr lang="en-GB" sz="1100" i="1">
                                <a:solidFill>
                                  <a:schemeClr val="dk1"/>
                                </a:solidFill>
                                <a:effectLst/>
                                <a:latin typeface="Cambria Math"/>
                                <a:ea typeface="+mn-ea"/>
                                <a:cs typeface="+mn-cs"/>
                              </a:rPr>
                              <m:t>𝑏</m:t>
                            </m:r>
                          </m:e>
                          <m:sup>
                            <m:r>
                              <a:rPr lang="en-GB" sz="1100" i="1">
                                <a:solidFill>
                                  <a:schemeClr val="dk1"/>
                                </a:solidFill>
                                <a:effectLst/>
                                <a:latin typeface="Cambria Math"/>
                                <a:ea typeface="+mn-ea"/>
                                <a:cs typeface="+mn-cs"/>
                              </a:rPr>
                              <m:t>2</m:t>
                            </m:r>
                          </m:sup>
                        </m:sSup>
                      </m:e>
                    </m:acc>
                    <m:r>
                      <a:rPr lang="en-GB" sz="1100" i="1">
                        <a:solidFill>
                          <a:schemeClr val="dk1"/>
                        </a:solidFill>
                        <a:effectLst/>
                        <a:latin typeface="Cambria Math"/>
                        <a:ea typeface="+mn-ea"/>
                        <a:cs typeface="+mn-cs"/>
                      </a:rPr>
                      <m:t>∗</m:t>
                    </m:r>
                    <m:d>
                      <m:dPr>
                        <m:ctrlPr>
                          <a:rPr lang="en-GB" sz="1100" i="1">
                            <a:solidFill>
                              <a:schemeClr val="dk1"/>
                            </a:solidFill>
                            <a:effectLst/>
                            <a:latin typeface="Cambria Math" panose="02040503050406030204" pitchFamily="18" charset="0"/>
                            <a:ea typeface="+mn-ea"/>
                            <a:cs typeface="+mn-cs"/>
                          </a:rPr>
                        </m:ctrlPr>
                      </m:dPr>
                      <m:e>
                        <m:r>
                          <a:rPr lang="en-GB" sz="1100" i="1">
                            <a:solidFill>
                              <a:schemeClr val="dk1"/>
                            </a:solidFill>
                            <a:effectLst/>
                            <a:latin typeface="Cambria Math"/>
                            <a:ea typeface="+mn-ea"/>
                            <a:cs typeface="+mn-cs"/>
                          </a:rPr>
                          <m:t>1+</m:t>
                        </m:r>
                        <m:sSup>
                          <m:sSupPr>
                            <m:ctrlPr>
                              <a:rPr lang="en-GB" sz="1100" i="1">
                                <a:solidFill>
                                  <a:schemeClr val="dk1"/>
                                </a:solidFill>
                                <a:effectLst/>
                                <a:latin typeface="Cambria Math" panose="02040503050406030204" pitchFamily="18" charset="0"/>
                                <a:ea typeface="+mn-ea"/>
                                <a:cs typeface="+mn-cs"/>
                              </a:rPr>
                            </m:ctrlPr>
                          </m:sSupPr>
                          <m:e>
                            <m:r>
                              <a:rPr lang="en-GB" sz="1100" i="1">
                                <a:solidFill>
                                  <a:schemeClr val="dk1"/>
                                </a:solidFill>
                                <a:effectLst/>
                                <a:latin typeface="Cambria Math"/>
                                <a:ea typeface="+mn-ea"/>
                                <a:cs typeface="+mn-cs"/>
                              </a:rPr>
                              <m:t>𝑐</m:t>
                            </m:r>
                          </m:e>
                          <m:sup>
                            <m:r>
                              <a:rPr lang="en-GB" sz="1100" i="1">
                                <a:solidFill>
                                  <a:schemeClr val="dk1"/>
                                </a:solidFill>
                                <a:effectLst/>
                                <a:latin typeface="Cambria Math"/>
                                <a:ea typeface="+mn-ea"/>
                                <a:cs typeface="+mn-cs"/>
                              </a:rPr>
                              <m:t>2</m:t>
                            </m:r>
                          </m:sup>
                        </m:sSup>
                      </m:e>
                    </m:d>
                    <m:r>
                      <a:rPr lang="en-GB" sz="1100" i="1">
                        <a:solidFill>
                          <a:schemeClr val="dk1"/>
                        </a:solidFill>
                        <a:effectLst/>
                        <a:latin typeface="Cambria Math"/>
                        <a:ea typeface="+mn-ea"/>
                        <a:cs typeface="+mn-cs"/>
                      </a:rPr>
                      <m:t>∗</m:t>
                    </m:r>
                    <m:r>
                      <a:rPr lang="en-GB" sz="1100" i="1">
                        <a:solidFill>
                          <a:schemeClr val="dk1"/>
                        </a:solidFill>
                        <a:effectLst/>
                        <a:latin typeface="Cambria Math"/>
                        <a:ea typeface="+mn-ea"/>
                        <a:cs typeface="+mn-cs"/>
                      </a:rPr>
                      <m:t>𝐶𝑆𝑉</m:t>
                    </m:r>
                    <m:r>
                      <a:rPr lang="en-GB" sz="1100" i="1">
                        <a:solidFill>
                          <a:schemeClr val="dk1"/>
                        </a:solidFill>
                        <a:effectLst/>
                        <a:latin typeface="Cambria Math"/>
                        <a:ea typeface="+mn-ea"/>
                        <a:cs typeface="+mn-cs"/>
                      </a:rPr>
                      <m:t>∗</m:t>
                    </m:r>
                    <m:r>
                      <a:rPr lang="en-GB" sz="1100" i="1">
                        <a:solidFill>
                          <a:schemeClr val="dk1"/>
                        </a:solidFill>
                        <a:effectLst/>
                        <a:latin typeface="Cambria Math"/>
                        <a:ea typeface="+mn-ea"/>
                        <a:cs typeface="+mn-cs"/>
                      </a:rPr>
                      <m:t>𝑣</m:t>
                    </m:r>
                  </m:oMath>
                </m:oMathPara>
              </a14:m>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where </a:t>
              </a:r>
              <a14:m>
                <m:oMath xmlns:m="http://schemas.openxmlformats.org/officeDocument/2006/math">
                  <m:r>
                    <a:rPr lang="en-GB" sz="1100" i="1">
                      <a:solidFill>
                        <a:schemeClr val="dk1"/>
                      </a:solidFill>
                      <a:effectLst/>
                      <a:latin typeface="Cambria Math"/>
                      <a:ea typeface="+mn-ea"/>
                      <a:cs typeface="+mn-cs"/>
                    </a:rPr>
                    <m:t>𝑎</m:t>
                  </m:r>
                </m:oMath>
              </a14:m>
              <a:r>
                <a:rPr lang="en-GB" sz="1100">
                  <a:solidFill>
                    <a:schemeClr val="dk1"/>
                  </a:solidFill>
                  <a:effectLst/>
                  <a:latin typeface="+mn-lt"/>
                  <a:ea typeface="+mn-ea"/>
                  <a:cs typeface="+mn-cs"/>
                </a:rPr>
                <a:t> is number of surveyors working in 2014/2015 and 2013/2015 EHS, </a:t>
              </a:r>
              <a14:m>
                <m:oMath xmlns:m="http://schemas.openxmlformats.org/officeDocument/2006/math">
                  <m:acc>
                    <m:accPr>
                      <m:chr m:val="̅"/>
                      <m:ctrlPr>
                        <a:rPr lang="en-GB" sz="1100" i="1">
                          <a:solidFill>
                            <a:schemeClr val="dk1"/>
                          </a:solidFill>
                          <a:effectLst/>
                          <a:latin typeface="Cambria Math" panose="02040503050406030204" pitchFamily="18" charset="0"/>
                          <a:ea typeface="+mn-ea"/>
                          <a:cs typeface="+mn-cs"/>
                        </a:rPr>
                      </m:ctrlPr>
                    </m:accPr>
                    <m:e>
                      <m:r>
                        <a:rPr lang="en-GB" sz="1100" i="1">
                          <a:solidFill>
                            <a:schemeClr val="dk1"/>
                          </a:solidFill>
                          <a:effectLst/>
                          <a:latin typeface="Cambria Math"/>
                          <a:ea typeface="+mn-ea"/>
                          <a:cs typeface="+mn-cs"/>
                        </a:rPr>
                        <m:t>𝑏</m:t>
                      </m:r>
                    </m:e>
                  </m:acc>
                </m:oMath>
              </a14:m>
              <a:r>
                <a:rPr lang="en-GB" sz="1100">
                  <a:solidFill>
                    <a:schemeClr val="dk1"/>
                  </a:solidFill>
                  <a:effectLst/>
                  <a:latin typeface="+mn-lt"/>
                  <a:ea typeface="+mn-ea"/>
                  <a:cs typeface="+mn-cs"/>
                </a:rPr>
                <a:t> is the average proportion of the sample allocated to each surveyor, </a:t>
              </a:r>
              <a14:m>
                <m:oMath xmlns:m="http://schemas.openxmlformats.org/officeDocument/2006/math">
                  <m:r>
                    <m:rPr>
                      <m:sty m:val="p"/>
                    </m:rPr>
                    <a:rPr lang="en-GB" sz="1100">
                      <a:solidFill>
                        <a:schemeClr val="dk1"/>
                      </a:solidFill>
                      <a:effectLst/>
                      <a:latin typeface="Cambria Math"/>
                      <a:ea typeface="+mn-ea"/>
                      <a:cs typeface="+mn-cs"/>
                    </a:rPr>
                    <m:t>c</m:t>
                  </m:r>
                </m:oMath>
              </a14:m>
              <a:r>
                <a:rPr lang="en-GB" sz="1100">
                  <a:solidFill>
                    <a:schemeClr val="dk1"/>
                  </a:solidFill>
                  <a:effectLst/>
                  <a:latin typeface="+mn-lt"/>
                  <a:ea typeface="+mn-ea"/>
                  <a:cs typeface="+mn-cs"/>
                </a:rPr>
                <a:t> is the coefficient of variation of these proportions, </a:t>
              </a:r>
              <a:r>
                <a:rPr lang="en-GB" sz="1100" i="1">
                  <a:solidFill>
                    <a:schemeClr val="dk1"/>
                  </a:solidFill>
                  <a:effectLst/>
                  <a:latin typeface="+mn-lt"/>
                  <a:ea typeface="+mn-ea"/>
                  <a:cs typeface="+mn-cs"/>
                </a:rPr>
                <a:t>CSV</a:t>
              </a:r>
              <a:r>
                <a:rPr lang="en-GB" sz="1100">
                  <a:solidFill>
                    <a:schemeClr val="dk1"/>
                  </a:solidFill>
                  <a:effectLst/>
                  <a:latin typeface="+mn-lt"/>
                  <a:ea typeface="+mn-ea"/>
                  <a:cs typeface="+mn-cs"/>
                </a:rPr>
                <a:t> is the estimated correlated surveyor variance and  is the total variance measured from the study.</a:t>
              </a:r>
              <a:r>
                <a:rPr lang="en-GB" sz="1100" i="1">
                  <a:solidFill>
                    <a:schemeClr val="dk1"/>
                  </a:solidFill>
                  <a:effectLst/>
                  <a:latin typeface="+mn-lt"/>
                  <a:ea typeface="+mn-ea"/>
                  <a:cs typeface="+mn-cs"/>
                </a:rPr>
                <a:t> </a:t>
              </a:r>
              <a:r>
                <a:rPr lang="en-GB" sz="1100">
                  <a:solidFill>
                    <a:schemeClr val="dk1"/>
                  </a:solidFill>
                  <a:effectLst/>
                  <a:latin typeface="+mn-lt"/>
                  <a:ea typeface="+mn-ea"/>
                  <a:cs typeface="+mn-cs"/>
                </a:rPr>
                <a:t>This formula replicates the process adopted in 2009.</a:t>
              </a: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A bias adjustment is applied based on the number of surveyors who worked on the EHS in 2013/2014 and 2014/2015, i.e. 157. </a:t>
              </a:r>
              <a:r>
                <a:rPr lang="en-GB"/>
                <a:t> </a:t>
              </a:r>
              <a:r>
                <a:rPr lang="en-GB" sz="1100" b="0" i="0" u="none" strike="noStrike">
                  <a:solidFill>
                    <a:schemeClr val="dk1"/>
                  </a:solidFill>
                  <a:effectLst/>
                  <a:latin typeface="+mn-lt"/>
                  <a:ea typeface="+mn-ea"/>
                  <a:cs typeface="+mn-cs"/>
                </a:rPr>
                <a:t>The total number of surveys in this adjustment accounts for all core cases with a physical survey , i.e. 12297 cases. </a:t>
              </a:r>
              <a:r>
                <a:rPr lang="en-GB"/>
                <a:t> The constant factor </a:t>
              </a:r>
              <a14:m>
                <m:oMath xmlns:m="http://schemas.openxmlformats.org/officeDocument/2006/math">
                  <m:r>
                    <a:rPr lang="en-GB" sz="1100" i="1">
                      <a:solidFill>
                        <a:schemeClr val="dk1"/>
                      </a:solidFill>
                      <a:effectLst/>
                      <a:latin typeface="Cambria Math"/>
                      <a:ea typeface="+mn-ea"/>
                      <a:cs typeface="+mn-cs"/>
                    </a:rPr>
                    <m:t>𝑎</m:t>
                  </m:r>
                  <m:r>
                    <a:rPr lang="en-GB" sz="1100" i="1">
                      <a:solidFill>
                        <a:schemeClr val="dk1"/>
                      </a:solidFill>
                      <a:effectLst/>
                      <a:latin typeface="Cambria Math"/>
                      <a:ea typeface="+mn-ea"/>
                      <a:cs typeface="+mn-cs"/>
                    </a:rPr>
                    <m:t>∗</m:t>
                  </m:r>
                  <m:acc>
                    <m:accPr>
                      <m:chr m:val="̅"/>
                      <m:ctrlPr>
                        <a:rPr lang="en-GB" sz="1100" i="1">
                          <a:solidFill>
                            <a:schemeClr val="dk1"/>
                          </a:solidFill>
                          <a:effectLst/>
                          <a:latin typeface="Cambria Math" panose="02040503050406030204" pitchFamily="18" charset="0"/>
                          <a:ea typeface="+mn-ea"/>
                          <a:cs typeface="+mn-cs"/>
                        </a:rPr>
                      </m:ctrlPr>
                    </m:accPr>
                    <m:e>
                      <m:sSup>
                        <m:sSupPr>
                          <m:ctrlPr>
                            <a:rPr lang="en-GB" sz="1100" i="1">
                              <a:solidFill>
                                <a:schemeClr val="dk1"/>
                              </a:solidFill>
                              <a:effectLst/>
                              <a:latin typeface="Cambria Math" panose="02040503050406030204" pitchFamily="18" charset="0"/>
                              <a:ea typeface="+mn-ea"/>
                              <a:cs typeface="+mn-cs"/>
                            </a:rPr>
                          </m:ctrlPr>
                        </m:sSupPr>
                        <m:e>
                          <m:r>
                            <a:rPr lang="en-GB" sz="1100" i="1">
                              <a:solidFill>
                                <a:schemeClr val="dk1"/>
                              </a:solidFill>
                              <a:effectLst/>
                              <a:latin typeface="Cambria Math"/>
                              <a:ea typeface="+mn-ea"/>
                              <a:cs typeface="+mn-cs"/>
                            </a:rPr>
                            <m:t>𝑏</m:t>
                          </m:r>
                        </m:e>
                        <m:sup>
                          <m:r>
                            <a:rPr lang="en-GB" sz="1100" i="1">
                              <a:solidFill>
                                <a:schemeClr val="dk1"/>
                              </a:solidFill>
                              <a:effectLst/>
                              <a:latin typeface="Cambria Math"/>
                              <a:ea typeface="+mn-ea"/>
                              <a:cs typeface="+mn-cs"/>
                            </a:rPr>
                            <m:t>2</m:t>
                          </m:r>
                        </m:sup>
                      </m:sSup>
                    </m:e>
                  </m:acc>
                  <m:r>
                    <a:rPr lang="en-GB" sz="1100" i="1">
                      <a:solidFill>
                        <a:schemeClr val="dk1"/>
                      </a:solidFill>
                      <a:effectLst/>
                      <a:latin typeface="Cambria Math"/>
                      <a:ea typeface="+mn-ea"/>
                      <a:cs typeface="+mn-cs"/>
                    </a:rPr>
                    <m:t>∗</m:t>
                  </m:r>
                  <m:d>
                    <m:dPr>
                      <m:ctrlPr>
                        <a:rPr lang="en-GB" sz="1100" i="1">
                          <a:solidFill>
                            <a:schemeClr val="dk1"/>
                          </a:solidFill>
                          <a:effectLst/>
                          <a:latin typeface="Cambria Math" panose="02040503050406030204" pitchFamily="18" charset="0"/>
                          <a:ea typeface="+mn-ea"/>
                          <a:cs typeface="+mn-cs"/>
                        </a:rPr>
                      </m:ctrlPr>
                    </m:dPr>
                    <m:e>
                      <m:r>
                        <a:rPr lang="en-GB" sz="1100" i="1">
                          <a:solidFill>
                            <a:schemeClr val="dk1"/>
                          </a:solidFill>
                          <a:effectLst/>
                          <a:latin typeface="Cambria Math"/>
                          <a:ea typeface="+mn-ea"/>
                          <a:cs typeface="+mn-cs"/>
                        </a:rPr>
                        <m:t>1+</m:t>
                      </m:r>
                      <m:sSup>
                        <m:sSupPr>
                          <m:ctrlPr>
                            <a:rPr lang="en-GB" sz="1100" i="1">
                              <a:solidFill>
                                <a:schemeClr val="dk1"/>
                              </a:solidFill>
                              <a:effectLst/>
                              <a:latin typeface="Cambria Math" panose="02040503050406030204" pitchFamily="18" charset="0"/>
                              <a:ea typeface="+mn-ea"/>
                              <a:cs typeface="+mn-cs"/>
                            </a:rPr>
                          </m:ctrlPr>
                        </m:sSupPr>
                        <m:e>
                          <m:r>
                            <a:rPr lang="en-GB" sz="1100" i="1">
                              <a:solidFill>
                                <a:schemeClr val="dk1"/>
                              </a:solidFill>
                              <a:effectLst/>
                              <a:latin typeface="Cambria Math"/>
                              <a:ea typeface="+mn-ea"/>
                              <a:cs typeface="+mn-cs"/>
                            </a:rPr>
                            <m:t>𝑐</m:t>
                          </m:r>
                        </m:e>
                        <m:sup>
                          <m:r>
                            <a:rPr lang="en-GB" sz="1100" i="1">
                              <a:solidFill>
                                <a:schemeClr val="dk1"/>
                              </a:solidFill>
                              <a:effectLst/>
                              <a:latin typeface="Cambria Math"/>
                              <a:ea typeface="+mn-ea"/>
                              <a:cs typeface="+mn-cs"/>
                            </a:rPr>
                            <m:t>2</m:t>
                          </m:r>
                        </m:sup>
                      </m:sSup>
                    </m:e>
                  </m:d>
                </m:oMath>
              </a14:m>
              <a:r>
                <a:rPr lang="en-GB"/>
                <a:t> used in the formula was 0.007. </a:t>
              </a:r>
            </a:p>
            <a:p>
              <a:endParaRPr lang="en-GB" sz="1100">
                <a:solidFill>
                  <a:schemeClr val="dk1"/>
                </a:solidFill>
                <a:effectLst/>
                <a:latin typeface="+mn-lt"/>
                <a:ea typeface="+mn-ea"/>
                <a:cs typeface="+mn-cs"/>
              </a:endParaRPr>
            </a:p>
          </xdr:txBody>
        </xdr:sp>
      </mc:Choice>
      <mc:Fallback xmlns="">
        <xdr:sp macro="" textlink="">
          <xdr:nvSpPr>
            <xdr:cNvPr id="2" name="TextBox 1"/>
            <xdr:cNvSpPr txBox="1"/>
          </xdr:nvSpPr>
          <xdr:spPr>
            <a:xfrm>
              <a:off x="219075" y="38100"/>
              <a:ext cx="6657975" cy="355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Complex standard errors were calculated on the combine 2013/14 and 2014/15 EHS data to take account of the complex design of the survey. However these only partly reflect the effect of between-surveyor variability. Based on the assumption that we anticipate some correlation between individual observations from the same surveyor, there is a chance that the complex standard errors produced are underestimated. Therefore, bias adjustments were calculated to take into account the impact of CSVs on the existing EHS complex standard errors. They were produced for variables that were found particularly prone to surveyor error and a few not affected by it to provide a benchmark. The bias adjustment was calculated for all categories of the variables selected, using the following formula:</a:t>
              </a:r>
            </a:p>
            <a:p>
              <a:r>
                <a:rPr lang="en-GB" sz="1100">
                  <a:solidFill>
                    <a:schemeClr val="dk1"/>
                  </a:solidFill>
                  <a:effectLst/>
                  <a:latin typeface="+mn-lt"/>
                  <a:ea typeface="+mn-ea"/>
                  <a:cs typeface="+mn-cs"/>
                </a:rPr>
                <a:t> </a:t>
              </a:r>
            </a:p>
            <a:p>
              <a:r>
                <a:rPr lang="en-GB" sz="1100" i="0">
                  <a:solidFill>
                    <a:schemeClr val="dk1"/>
                  </a:solidFill>
                  <a:effectLst/>
                  <a:latin typeface="+mn-lt"/>
                  <a:ea typeface="+mn-ea"/>
                  <a:cs typeface="+mn-cs"/>
                </a:rPr>
                <a:t>𝑏𝑖𝑎𝑠 𝑎𝑑𝑗𝑢𝑠𝑡𝑚𝑒𝑛𝑡=𝑎∗(𝑏^2 ) ̅∗(1+𝑐^2 )∗𝐶𝑆𝑉∗𝑣</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where </a:t>
              </a:r>
              <a:r>
                <a:rPr lang="en-GB" sz="1100" i="0">
                  <a:solidFill>
                    <a:schemeClr val="dk1"/>
                  </a:solidFill>
                  <a:effectLst/>
                  <a:latin typeface="+mn-lt"/>
                  <a:ea typeface="+mn-ea"/>
                  <a:cs typeface="+mn-cs"/>
                </a:rPr>
                <a:t>𝑎</a:t>
              </a:r>
              <a:r>
                <a:rPr lang="en-GB" sz="1100">
                  <a:solidFill>
                    <a:schemeClr val="dk1"/>
                  </a:solidFill>
                  <a:effectLst/>
                  <a:latin typeface="+mn-lt"/>
                  <a:ea typeface="+mn-ea"/>
                  <a:cs typeface="+mn-cs"/>
                </a:rPr>
                <a:t> is number of surveyors working in 2014/2015 and 2013/2015 EHS, </a:t>
              </a:r>
              <a:r>
                <a:rPr lang="en-GB" sz="1100" i="0">
                  <a:solidFill>
                    <a:schemeClr val="dk1"/>
                  </a:solidFill>
                  <a:effectLst/>
                  <a:latin typeface="+mn-lt"/>
                  <a:ea typeface="+mn-ea"/>
                  <a:cs typeface="+mn-cs"/>
                </a:rPr>
                <a:t>𝑏 ̅</a:t>
              </a:r>
              <a:r>
                <a:rPr lang="en-GB" sz="1100">
                  <a:solidFill>
                    <a:schemeClr val="dk1"/>
                  </a:solidFill>
                  <a:effectLst/>
                  <a:latin typeface="+mn-lt"/>
                  <a:ea typeface="+mn-ea"/>
                  <a:cs typeface="+mn-cs"/>
                </a:rPr>
                <a:t> is the average proportion of the sample allocated to each surveyor, </a:t>
              </a:r>
              <a:r>
                <a:rPr lang="en-GB" sz="1100" i="0">
                  <a:solidFill>
                    <a:schemeClr val="dk1"/>
                  </a:solidFill>
                  <a:effectLst/>
                  <a:latin typeface="+mn-lt"/>
                  <a:ea typeface="+mn-ea"/>
                  <a:cs typeface="+mn-cs"/>
                </a:rPr>
                <a:t>c</a:t>
              </a:r>
              <a:r>
                <a:rPr lang="en-GB" sz="1100">
                  <a:solidFill>
                    <a:schemeClr val="dk1"/>
                  </a:solidFill>
                  <a:effectLst/>
                  <a:latin typeface="+mn-lt"/>
                  <a:ea typeface="+mn-ea"/>
                  <a:cs typeface="+mn-cs"/>
                </a:rPr>
                <a:t> is the coefficient of variation of these proportions, </a:t>
              </a:r>
              <a:r>
                <a:rPr lang="en-GB" sz="1100" i="1">
                  <a:solidFill>
                    <a:schemeClr val="dk1"/>
                  </a:solidFill>
                  <a:effectLst/>
                  <a:latin typeface="+mn-lt"/>
                  <a:ea typeface="+mn-ea"/>
                  <a:cs typeface="+mn-cs"/>
                </a:rPr>
                <a:t>CSV</a:t>
              </a:r>
              <a:r>
                <a:rPr lang="en-GB" sz="1100">
                  <a:solidFill>
                    <a:schemeClr val="dk1"/>
                  </a:solidFill>
                  <a:effectLst/>
                  <a:latin typeface="+mn-lt"/>
                  <a:ea typeface="+mn-ea"/>
                  <a:cs typeface="+mn-cs"/>
                </a:rPr>
                <a:t> is the estimated correlated surveyor variance and  is the total variance measured from the study.</a:t>
              </a:r>
              <a:r>
                <a:rPr lang="en-GB" sz="1100" i="1">
                  <a:solidFill>
                    <a:schemeClr val="dk1"/>
                  </a:solidFill>
                  <a:effectLst/>
                  <a:latin typeface="+mn-lt"/>
                  <a:ea typeface="+mn-ea"/>
                  <a:cs typeface="+mn-cs"/>
                </a:rPr>
                <a:t> </a:t>
              </a:r>
              <a:r>
                <a:rPr lang="en-GB" sz="1100">
                  <a:solidFill>
                    <a:schemeClr val="dk1"/>
                  </a:solidFill>
                  <a:effectLst/>
                  <a:latin typeface="+mn-lt"/>
                  <a:ea typeface="+mn-ea"/>
                  <a:cs typeface="+mn-cs"/>
                </a:rPr>
                <a:t>This formula replicates the process adopted in 2009.</a:t>
              </a: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A bias adjustment is applied based on the number of surveyors who worked on the EHS in 2013/2014 and 2014/2015, i.e. 157. </a:t>
              </a:r>
              <a:r>
                <a:rPr lang="en-GB"/>
                <a:t> </a:t>
              </a:r>
              <a:r>
                <a:rPr lang="en-GB" sz="1100" b="0" i="0" u="none" strike="noStrike">
                  <a:solidFill>
                    <a:schemeClr val="dk1"/>
                  </a:solidFill>
                  <a:effectLst/>
                  <a:latin typeface="+mn-lt"/>
                  <a:ea typeface="+mn-ea"/>
                  <a:cs typeface="+mn-cs"/>
                </a:rPr>
                <a:t>The total number of surveys in this adjustment accounts for all core cases with a physical survey , i.e. 12297 cases. </a:t>
              </a:r>
              <a:r>
                <a:rPr lang="en-GB"/>
                <a:t> The constant factor </a:t>
              </a:r>
              <a:r>
                <a:rPr lang="en-GB" sz="1100" i="0">
                  <a:solidFill>
                    <a:schemeClr val="dk1"/>
                  </a:solidFill>
                  <a:effectLst/>
                  <a:latin typeface="+mn-lt"/>
                  <a:ea typeface="+mn-ea"/>
                  <a:cs typeface="+mn-cs"/>
                </a:rPr>
                <a:t>𝑎∗(𝑏^2 ) ̅∗(1+𝑐^2 )</a:t>
              </a:r>
              <a:r>
                <a:rPr lang="en-GB"/>
                <a:t> used in the formula was 0.007. </a:t>
              </a:r>
            </a:p>
            <a:p>
              <a:endParaRPr lang="en-GB" sz="1100">
                <a:solidFill>
                  <a:schemeClr val="dk1"/>
                </a:solidFill>
                <a:effectLst/>
                <a:latin typeface="+mn-lt"/>
                <a:ea typeface="+mn-ea"/>
                <a:cs typeface="+mn-cs"/>
              </a:endParaRP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B2588-5207-4C34-B936-E1173EF912AF}">
  <dimension ref="B2:C16"/>
  <sheetViews>
    <sheetView showGridLines="0" tabSelected="1" workbookViewId="0">
      <selection activeCell="B4" sqref="B4"/>
    </sheetView>
  </sheetViews>
  <sheetFormatPr defaultColWidth="9.19921875" defaultRowHeight="12.75" x14ac:dyDescent="0.35"/>
  <cols>
    <col min="1" max="1" width="9.19921875" style="31"/>
    <col min="2" max="2" width="26.1328125" style="31" customWidth="1"/>
    <col min="3" max="257" width="9.19921875" style="31"/>
    <col min="258" max="258" width="52.1328125" style="31" customWidth="1"/>
    <col min="259" max="513" width="9.19921875" style="31"/>
    <col min="514" max="514" width="52.1328125" style="31" customWidth="1"/>
    <col min="515" max="769" width="9.19921875" style="31"/>
    <col min="770" max="770" width="52.1328125" style="31" customWidth="1"/>
    <col min="771" max="1025" width="9.19921875" style="31"/>
    <col min="1026" max="1026" width="52.1328125" style="31" customWidth="1"/>
    <col min="1027" max="1281" width="9.19921875" style="31"/>
    <col min="1282" max="1282" width="52.1328125" style="31" customWidth="1"/>
    <col min="1283" max="1537" width="9.19921875" style="31"/>
    <col min="1538" max="1538" width="52.1328125" style="31" customWidth="1"/>
    <col min="1539" max="1793" width="9.19921875" style="31"/>
    <col min="1794" max="1794" width="52.1328125" style="31" customWidth="1"/>
    <col min="1795" max="2049" width="9.19921875" style="31"/>
    <col min="2050" max="2050" width="52.1328125" style="31" customWidth="1"/>
    <col min="2051" max="2305" width="9.19921875" style="31"/>
    <col min="2306" max="2306" width="52.1328125" style="31" customWidth="1"/>
    <col min="2307" max="2561" width="9.19921875" style="31"/>
    <col min="2562" max="2562" width="52.1328125" style="31" customWidth="1"/>
    <col min="2563" max="2817" width="9.19921875" style="31"/>
    <col min="2818" max="2818" width="52.1328125" style="31" customWidth="1"/>
    <col min="2819" max="3073" width="9.19921875" style="31"/>
    <col min="3074" max="3074" width="52.1328125" style="31" customWidth="1"/>
    <col min="3075" max="3329" width="9.19921875" style="31"/>
    <col min="3330" max="3330" width="52.1328125" style="31" customWidth="1"/>
    <col min="3331" max="3585" width="9.19921875" style="31"/>
    <col min="3586" max="3586" width="52.1328125" style="31" customWidth="1"/>
    <col min="3587" max="3841" width="9.19921875" style="31"/>
    <col min="3842" max="3842" width="52.1328125" style="31" customWidth="1"/>
    <col min="3843" max="4097" width="9.19921875" style="31"/>
    <col min="4098" max="4098" width="52.1328125" style="31" customWidth="1"/>
    <col min="4099" max="4353" width="9.19921875" style="31"/>
    <col min="4354" max="4354" width="52.1328125" style="31" customWidth="1"/>
    <col min="4355" max="4609" width="9.19921875" style="31"/>
    <col min="4610" max="4610" width="52.1328125" style="31" customWidth="1"/>
    <col min="4611" max="4865" width="9.19921875" style="31"/>
    <col min="4866" max="4866" width="52.1328125" style="31" customWidth="1"/>
    <col min="4867" max="5121" width="9.19921875" style="31"/>
    <col min="5122" max="5122" width="52.1328125" style="31" customWidth="1"/>
    <col min="5123" max="5377" width="9.19921875" style="31"/>
    <col min="5378" max="5378" width="52.1328125" style="31" customWidth="1"/>
    <col min="5379" max="5633" width="9.19921875" style="31"/>
    <col min="5634" max="5634" width="52.1328125" style="31" customWidth="1"/>
    <col min="5635" max="5889" width="9.19921875" style="31"/>
    <col min="5890" max="5890" width="52.1328125" style="31" customWidth="1"/>
    <col min="5891" max="6145" width="9.19921875" style="31"/>
    <col min="6146" max="6146" width="52.1328125" style="31" customWidth="1"/>
    <col min="6147" max="6401" width="9.19921875" style="31"/>
    <col min="6402" max="6402" width="52.1328125" style="31" customWidth="1"/>
    <col min="6403" max="6657" width="9.19921875" style="31"/>
    <col min="6658" max="6658" width="52.1328125" style="31" customWidth="1"/>
    <col min="6659" max="6913" width="9.19921875" style="31"/>
    <col min="6914" max="6914" width="52.1328125" style="31" customWidth="1"/>
    <col min="6915" max="7169" width="9.19921875" style="31"/>
    <col min="7170" max="7170" width="52.1328125" style="31" customWidth="1"/>
    <col min="7171" max="7425" width="9.19921875" style="31"/>
    <col min="7426" max="7426" width="52.1328125" style="31" customWidth="1"/>
    <col min="7427" max="7681" width="9.19921875" style="31"/>
    <col min="7682" max="7682" width="52.1328125" style="31" customWidth="1"/>
    <col min="7683" max="7937" width="9.19921875" style="31"/>
    <col min="7938" max="7938" width="52.1328125" style="31" customWidth="1"/>
    <col min="7939" max="8193" width="9.19921875" style="31"/>
    <col min="8194" max="8194" width="52.1328125" style="31" customWidth="1"/>
    <col min="8195" max="8449" width="9.19921875" style="31"/>
    <col min="8450" max="8450" width="52.1328125" style="31" customWidth="1"/>
    <col min="8451" max="8705" width="9.19921875" style="31"/>
    <col min="8706" max="8706" width="52.1328125" style="31" customWidth="1"/>
    <col min="8707" max="8961" width="9.19921875" style="31"/>
    <col min="8962" max="8962" width="52.1328125" style="31" customWidth="1"/>
    <col min="8963" max="9217" width="9.19921875" style="31"/>
    <col min="9218" max="9218" width="52.1328125" style="31" customWidth="1"/>
    <col min="9219" max="9473" width="9.19921875" style="31"/>
    <col min="9474" max="9474" width="52.1328125" style="31" customWidth="1"/>
    <col min="9475" max="9729" width="9.19921875" style="31"/>
    <col min="9730" max="9730" width="52.1328125" style="31" customWidth="1"/>
    <col min="9731" max="9985" width="9.19921875" style="31"/>
    <col min="9986" max="9986" width="52.1328125" style="31" customWidth="1"/>
    <col min="9987" max="10241" width="9.19921875" style="31"/>
    <col min="10242" max="10242" width="52.1328125" style="31" customWidth="1"/>
    <col min="10243" max="10497" width="9.19921875" style="31"/>
    <col min="10498" max="10498" width="52.1328125" style="31" customWidth="1"/>
    <col min="10499" max="10753" width="9.19921875" style="31"/>
    <col min="10754" max="10754" width="52.1328125" style="31" customWidth="1"/>
    <col min="10755" max="11009" width="9.19921875" style="31"/>
    <col min="11010" max="11010" width="52.1328125" style="31" customWidth="1"/>
    <col min="11011" max="11265" width="9.19921875" style="31"/>
    <col min="11266" max="11266" width="52.1328125" style="31" customWidth="1"/>
    <col min="11267" max="11521" width="9.19921875" style="31"/>
    <col min="11522" max="11522" width="52.1328125" style="31" customWidth="1"/>
    <col min="11523" max="11777" width="9.19921875" style="31"/>
    <col min="11778" max="11778" width="52.1328125" style="31" customWidth="1"/>
    <col min="11779" max="12033" width="9.19921875" style="31"/>
    <col min="12034" max="12034" width="52.1328125" style="31" customWidth="1"/>
    <col min="12035" max="12289" width="9.19921875" style="31"/>
    <col min="12290" max="12290" width="52.1328125" style="31" customWidth="1"/>
    <col min="12291" max="12545" width="9.19921875" style="31"/>
    <col min="12546" max="12546" width="52.1328125" style="31" customWidth="1"/>
    <col min="12547" max="12801" width="9.19921875" style="31"/>
    <col min="12802" max="12802" width="52.1328125" style="31" customWidth="1"/>
    <col min="12803" max="13057" width="9.19921875" style="31"/>
    <col min="13058" max="13058" width="52.1328125" style="31" customWidth="1"/>
    <col min="13059" max="13313" width="9.19921875" style="31"/>
    <col min="13314" max="13314" width="52.1328125" style="31" customWidth="1"/>
    <col min="13315" max="13569" width="9.19921875" style="31"/>
    <col min="13570" max="13570" width="52.1328125" style="31" customWidth="1"/>
    <col min="13571" max="13825" width="9.19921875" style="31"/>
    <col min="13826" max="13826" width="52.1328125" style="31" customWidth="1"/>
    <col min="13827" max="14081" width="9.19921875" style="31"/>
    <col min="14082" max="14082" width="52.1328125" style="31" customWidth="1"/>
    <col min="14083" max="14337" width="9.19921875" style="31"/>
    <col min="14338" max="14338" width="52.1328125" style="31" customWidth="1"/>
    <col min="14339" max="14593" width="9.19921875" style="31"/>
    <col min="14594" max="14594" width="52.1328125" style="31" customWidth="1"/>
    <col min="14595" max="14849" width="9.19921875" style="31"/>
    <col min="14850" max="14850" width="52.1328125" style="31" customWidth="1"/>
    <col min="14851" max="15105" width="9.19921875" style="31"/>
    <col min="15106" max="15106" width="52.1328125" style="31" customWidth="1"/>
    <col min="15107" max="15361" width="9.19921875" style="31"/>
    <col min="15362" max="15362" width="52.1328125" style="31" customWidth="1"/>
    <col min="15363" max="15617" width="9.19921875" style="31"/>
    <col min="15618" max="15618" width="52.1328125" style="31" customWidth="1"/>
    <col min="15619" max="15873" width="9.19921875" style="31"/>
    <col min="15874" max="15874" width="52.1328125" style="31" customWidth="1"/>
    <col min="15875" max="16129" width="9.19921875" style="31"/>
    <col min="16130" max="16130" width="52.1328125" style="31" customWidth="1"/>
    <col min="16131" max="16384" width="9.19921875" style="31"/>
  </cols>
  <sheetData>
    <row r="2" spans="2:3" ht="13.15" x14ac:dyDescent="0.4">
      <c r="B2" s="32" t="s">
        <v>110</v>
      </c>
    </row>
    <row r="3" spans="2:3" ht="13.15" x14ac:dyDescent="0.4">
      <c r="B3" s="32"/>
    </row>
    <row r="4" spans="2:3" ht="13.15" x14ac:dyDescent="0.4">
      <c r="B4" s="32" t="s">
        <v>115</v>
      </c>
    </row>
    <row r="5" spans="2:3" ht="13.15" x14ac:dyDescent="0.4">
      <c r="B5" s="33"/>
    </row>
    <row r="6" spans="2:3" ht="13.9" x14ac:dyDescent="0.4">
      <c r="B6" s="33" t="s">
        <v>111</v>
      </c>
      <c r="C6" s="36" t="s">
        <v>114</v>
      </c>
    </row>
    <row r="7" spans="2:3" ht="14.25" x14ac:dyDescent="0.45">
      <c r="C7"/>
    </row>
    <row r="8" spans="2:3" ht="14.25" x14ac:dyDescent="0.45">
      <c r="B8" s="33" t="s">
        <v>112</v>
      </c>
      <c r="C8" s="34" t="s">
        <v>113</v>
      </c>
    </row>
    <row r="9" spans="2:3" ht="14.25" x14ac:dyDescent="0.45">
      <c r="C9"/>
    </row>
    <row r="10" spans="2:3" ht="14.25" x14ac:dyDescent="0.45">
      <c r="B10"/>
      <c r="C10"/>
    </row>
    <row r="11" spans="2:3" ht="14.25" x14ac:dyDescent="0.45">
      <c r="B11"/>
      <c r="C11"/>
    </row>
    <row r="12" spans="2:3" ht="14.25" x14ac:dyDescent="0.45">
      <c r="B12"/>
      <c r="C12"/>
    </row>
    <row r="13" spans="2:3" ht="14.25" x14ac:dyDescent="0.45">
      <c r="B13"/>
      <c r="C13"/>
    </row>
    <row r="14" spans="2:3" ht="14.25" x14ac:dyDescent="0.45">
      <c r="B14"/>
      <c r="C14"/>
    </row>
    <row r="15" spans="2:3" ht="14.25" x14ac:dyDescent="0.45">
      <c r="B15"/>
      <c r="C15"/>
    </row>
    <row r="16" spans="2:3" ht="14.25" x14ac:dyDescent="0.45">
      <c r="B16"/>
      <c r="C16"/>
    </row>
  </sheetData>
  <hyperlinks>
    <hyperlink ref="C6" location="'Annex 2 tables'!A1" display="'Annex 2 tables'!A1" xr:uid="{5A7152B4-B504-4920-B867-261432E8704E}"/>
    <hyperlink ref="C8" location="'Annex 2 support Info'!A1" display="'Annex 2 support Info'!A1" xr:uid="{109B0478-898C-4C1D-9AEA-DFDBB54255B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BD614-8BC2-4645-9759-7F093EEF304B}">
  <dimension ref="B2:GU64"/>
  <sheetViews>
    <sheetView showGridLines="0" zoomScaleNormal="100" zoomScaleSheetLayoutView="90" workbookViewId="0">
      <pane ySplit="6" topLeftCell="A16" activePane="bottomLeft" state="frozen"/>
      <selection activeCell="H15" sqref="H15"/>
      <selection pane="bottomLeft"/>
    </sheetView>
  </sheetViews>
  <sheetFormatPr defaultRowHeight="14.25" x14ac:dyDescent="0.45"/>
  <cols>
    <col min="2" max="2" width="46.59765625" customWidth="1"/>
    <col min="3" max="3" width="15.33203125" customWidth="1"/>
    <col min="4" max="4" width="14.73046875" customWidth="1"/>
    <col min="5" max="5" width="12.59765625" customWidth="1"/>
    <col min="6" max="6" width="11.265625" customWidth="1"/>
    <col min="7" max="7" width="12" customWidth="1"/>
    <col min="8" max="8" width="12.59765625" customWidth="1"/>
    <col min="9" max="11" width="10.3984375" customWidth="1"/>
    <col min="12" max="12" width="11" customWidth="1"/>
    <col min="13" max="13" width="10.3984375" customWidth="1"/>
    <col min="14" max="14" width="13.1328125" customWidth="1"/>
    <col min="15" max="15" width="11.59765625" customWidth="1"/>
    <col min="16" max="16" width="10.3984375" customWidth="1"/>
    <col min="17" max="17" width="11.86328125" customWidth="1"/>
    <col min="18" max="18" width="11.73046875" customWidth="1"/>
    <col min="19" max="19" width="12.06640625" customWidth="1"/>
    <col min="20" max="20" width="32" customWidth="1"/>
  </cols>
  <sheetData>
    <row r="2" spans="2:203" ht="15.4" x14ac:dyDescent="0.45">
      <c r="B2" s="35" t="s">
        <v>146</v>
      </c>
    </row>
    <row r="4" spans="2:203" x14ac:dyDescent="0.45">
      <c r="C4" s="1"/>
      <c r="D4" s="1"/>
      <c r="E4" s="2"/>
      <c r="F4" s="2"/>
      <c r="G4" s="2"/>
      <c r="H4" s="3"/>
      <c r="I4" s="3"/>
      <c r="J4" s="3"/>
      <c r="K4" s="3"/>
      <c r="L4" s="4"/>
      <c r="M4" s="2"/>
      <c r="N4" s="2"/>
      <c r="O4" s="2"/>
      <c r="P4" s="2"/>
      <c r="Q4" s="2"/>
      <c r="R4" s="2"/>
      <c r="S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row>
    <row r="5" spans="2:203" s="15" customFormat="1" ht="15" x14ac:dyDescent="0.35">
      <c r="B5" s="20"/>
      <c r="C5" s="20"/>
      <c r="D5" s="97" t="s">
        <v>0</v>
      </c>
      <c r="E5" s="97"/>
      <c r="F5" s="97"/>
      <c r="G5" s="98" t="s">
        <v>1</v>
      </c>
      <c r="H5" s="98"/>
      <c r="I5" s="98"/>
      <c r="J5" s="98"/>
      <c r="K5" s="98"/>
      <c r="L5" s="98" t="s">
        <v>124</v>
      </c>
      <c r="M5" s="98"/>
      <c r="N5" s="98"/>
      <c r="O5" s="98" t="s">
        <v>127</v>
      </c>
      <c r="P5" s="98"/>
      <c r="Q5" s="98"/>
      <c r="R5" s="21" t="s">
        <v>129</v>
      </c>
      <c r="S5" s="21" t="s">
        <v>145</v>
      </c>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row>
    <row r="6" spans="2:203" s="93" customFormat="1" ht="52.5" x14ac:dyDescent="0.4">
      <c r="B6" s="89" t="s">
        <v>116</v>
      </c>
      <c r="C6" s="90" t="s">
        <v>117</v>
      </c>
      <c r="D6" s="90" t="s">
        <v>118</v>
      </c>
      <c r="E6" s="91" t="s">
        <v>4</v>
      </c>
      <c r="F6" s="90" t="s">
        <v>119</v>
      </c>
      <c r="G6" s="91" t="s">
        <v>120</v>
      </c>
      <c r="H6" s="91" t="s">
        <v>121</v>
      </c>
      <c r="I6" s="91" t="s">
        <v>122</v>
      </c>
      <c r="J6" s="91" t="s">
        <v>4</v>
      </c>
      <c r="K6" s="91" t="s">
        <v>123</v>
      </c>
      <c r="L6" s="91" t="s">
        <v>128</v>
      </c>
      <c r="M6" s="91" t="s">
        <v>125</v>
      </c>
      <c r="N6" s="91" t="s">
        <v>126</v>
      </c>
      <c r="O6" s="91" t="s">
        <v>128</v>
      </c>
      <c r="P6" s="91" t="s">
        <v>125</v>
      </c>
      <c r="Q6" s="91" t="s">
        <v>126</v>
      </c>
      <c r="R6" s="91" t="s">
        <v>126</v>
      </c>
      <c r="S6" s="91"/>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row>
    <row r="7" spans="2:203" s="56" customFormat="1" ht="15.6" customHeight="1" x14ac:dyDescent="0.4">
      <c r="B7" s="38" t="s">
        <v>134</v>
      </c>
      <c r="C7" s="57" t="s">
        <v>5</v>
      </c>
      <c r="D7" s="58" t="s">
        <v>6</v>
      </c>
      <c r="E7" s="58" t="s">
        <v>7</v>
      </c>
      <c r="F7" s="99" t="s">
        <v>8</v>
      </c>
      <c r="G7" s="59" t="s">
        <v>7</v>
      </c>
      <c r="H7" s="60" t="s">
        <v>7</v>
      </c>
      <c r="I7" s="60" t="s">
        <v>7</v>
      </c>
      <c r="J7" s="60" t="s">
        <v>7</v>
      </c>
      <c r="K7" s="60" t="s">
        <v>7</v>
      </c>
      <c r="L7" s="60" t="s">
        <v>7</v>
      </c>
      <c r="M7" s="60" t="s">
        <v>7</v>
      </c>
      <c r="N7" s="60" t="s">
        <v>7</v>
      </c>
      <c r="O7" s="60" t="s">
        <v>7</v>
      </c>
      <c r="P7" s="60" t="s">
        <v>7</v>
      </c>
      <c r="Q7" s="60" t="s">
        <v>7</v>
      </c>
      <c r="R7" s="60"/>
      <c r="S7" s="61"/>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row>
    <row r="8" spans="2:203" s="56" customFormat="1" ht="15.6" customHeight="1" x14ac:dyDescent="0.4">
      <c r="B8" s="41" t="s">
        <v>135</v>
      </c>
      <c r="C8" s="54" t="s">
        <v>9</v>
      </c>
      <c r="D8" s="58" t="s">
        <v>7</v>
      </c>
      <c r="E8" s="58" t="s">
        <v>10</v>
      </c>
      <c r="F8" s="99"/>
      <c r="G8" s="63">
        <v>20</v>
      </c>
      <c r="H8" s="64">
        <v>4.3020548638526106E-2</v>
      </c>
      <c r="I8" s="64">
        <v>4.3460000000000001</v>
      </c>
      <c r="J8" s="64">
        <v>1.0102149176470602E-2</v>
      </c>
      <c r="K8" s="64">
        <v>2.966289775192025</v>
      </c>
      <c r="L8" s="64">
        <v>0.34688999999999998</v>
      </c>
      <c r="M8" s="65">
        <v>9.8419999999999987</v>
      </c>
      <c r="N8" s="66">
        <v>0.67989190659709919</v>
      </c>
      <c r="O8" s="64">
        <v>0.38729261528193409</v>
      </c>
      <c r="P8" s="65">
        <v>9.8419999999999987</v>
      </c>
      <c r="Q8" s="66">
        <v>0.75909352595258994</v>
      </c>
      <c r="R8" s="66">
        <v>7.9201619355490749E-2</v>
      </c>
      <c r="S8" s="61"/>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row>
    <row r="9" spans="2:203" s="56" customFormat="1" ht="15.6" customHeight="1" x14ac:dyDescent="0.4">
      <c r="B9" s="41" t="s">
        <v>12</v>
      </c>
      <c r="C9" s="54" t="s">
        <v>11</v>
      </c>
      <c r="D9" s="58" t="s">
        <v>7</v>
      </c>
      <c r="E9" s="58" t="s">
        <v>6</v>
      </c>
      <c r="F9" s="99"/>
      <c r="G9" s="63">
        <v>41</v>
      </c>
      <c r="H9" s="64">
        <v>8.383439619394617E-2</v>
      </c>
      <c r="I9" s="64">
        <v>88.695000000000007</v>
      </c>
      <c r="J9" s="64">
        <v>0.10579786343878365</v>
      </c>
      <c r="K9" s="64">
        <v>60.53729213314697</v>
      </c>
      <c r="L9" s="64">
        <v>0.36196</v>
      </c>
      <c r="M9" s="65">
        <v>10.57456</v>
      </c>
      <c r="N9" s="66">
        <v>0.70942856384411712</v>
      </c>
      <c r="O9" s="64">
        <v>0.85813050460374019</v>
      </c>
      <c r="P9" s="65">
        <v>10.57456</v>
      </c>
      <c r="Q9" s="66">
        <v>1.6819357890233313</v>
      </c>
      <c r="R9" s="66">
        <v>0.97250722517921417</v>
      </c>
      <c r="S9" s="61" t="s">
        <v>130</v>
      </c>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row>
    <row r="10" spans="2:203" s="56" customFormat="1" ht="15.6" customHeight="1" x14ac:dyDescent="0.4">
      <c r="B10" s="41" t="s">
        <v>14</v>
      </c>
      <c r="C10" s="54" t="s">
        <v>13</v>
      </c>
      <c r="D10" s="58" t="s">
        <v>7</v>
      </c>
      <c r="E10" s="58" t="s">
        <v>10</v>
      </c>
      <c r="F10" s="99"/>
      <c r="G10" s="63">
        <v>82</v>
      </c>
      <c r="H10" s="64">
        <v>0.15065290009110333</v>
      </c>
      <c r="I10" s="64">
        <v>100.72799999999999</v>
      </c>
      <c r="J10" s="64">
        <v>6.6860976416044715E-2</v>
      </c>
      <c r="K10" s="64">
        <v>68.750215479876289</v>
      </c>
      <c r="L10" s="64">
        <v>0.45767000000000002</v>
      </c>
      <c r="M10" s="65">
        <v>18.814890000000002</v>
      </c>
      <c r="N10" s="66">
        <v>0.89701671680444761</v>
      </c>
      <c r="O10" s="64">
        <v>0.94708182523938389</v>
      </c>
      <c r="P10" s="65">
        <v>18.814890000000002</v>
      </c>
      <c r="Q10" s="66">
        <v>1.8562803774691936</v>
      </c>
      <c r="R10" s="66">
        <v>0.959263660664746</v>
      </c>
      <c r="S10" s="61"/>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row>
    <row r="11" spans="2:203" s="56" customFormat="1" ht="15.6" customHeight="1" x14ac:dyDescent="0.4">
      <c r="B11" s="41" t="s">
        <v>16</v>
      </c>
      <c r="C11" s="55" t="s">
        <v>15</v>
      </c>
      <c r="D11" s="58" t="s">
        <v>7</v>
      </c>
      <c r="E11" s="58" t="s">
        <v>6</v>
      </c>
      <c r="F11" s="99"/>
      <c r="G11" s="63">
        <v>302</v>
      </c>
      <c r="H11" s="64">
        <v>0.21857475452981109</v>
      </c>
      <c r="I11" s="64">
        <v>399.245</v>
      </c>
      <c r="J11" s="64">
        <v>0.18265833163525186</v>
      </c>
      <c r="K11" s="64">
        <v>272.49801226335484</v>
      </c>
      <c r="L11" s="64">
        <v>0.57747999999999999</v>
      </c>
      <c r="M11" s="65">
        <v>60.768549999999998</v>
      </c>
      <c r="N11" s="66">
        <v>1.1318400017921917</v>
      </c>
      <c r="O11" s="64">
        <v>1.7488462691253193</v>
      </c>
      <c r="P11" s="65">
        <v>60.768549999999998</v>
      </c>
      <c r="Q11" s="66">
        <v>3.4277386874856219</v>
      </c>
      <c r="R11" s="66">
        <v>2.2958986856934303</v>
      </c>
      <c r="S11" s="61" t="s">
        <v>130</v>
      </c>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row>
    <row r="12" spans="2:203" s="56" customFormat="1" ht="15.6" customHeight="1" x14ac:dyDescent="0.4">
      <c r="B12" s="39" t="s">
        <v>136</v>
      </c>
      <c r="C12" s="57" t="s">
        <v>17</v>
      </c>
      <c r="D12" s="68" t="s">
        <v>6</v>
      </c>
      <c r="E12" s="68" t="s">
        <v>7</v>
      </c>
      <c r="F12" s="102" t="s">
        <v>8</v>
      </c>
      <c r="G12" s="69" t="s">
        <v>7</v>
      </c>
      <c r="H12" s="70" t="s">
        <v>7</v>
      </c>
      <c r="I12" s="70" t="s">
        <v>7</v>
      </c>
      <c r="J12" s="70" t="s">
        <v>7</v>
      </c>
      <c r="K12" s="70" t="s">
        <v>7</v>
      </c>
      <c r="L12" s="70"/>
      <c r="M12" s="71"/>
      <c r="N12" s="71"/>
      <c r="O12" s="70"/>
      <c r="P12" s="71"/>
      <c r="Q12" s="71"/>
      <c r="R12" s="71"/>
      <c r="S12" s="7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row>
    <row r="13" spans="2:203" s="56" customFormat="1" ht="15.6" customHeight="1" x14ac:dyDescent="0.4">
      <c r="B13" s="41" t="s">
        <v>135</v>
      </c>
      <c r="C13" s="54" t="s">
        <v>18</v>
      </c>
      <c r="D13" s="58" t="s">
        <v>7</v>
      </c>
      <c r="E13" s="58" t="s">
        <v>10</v>
      </c>
      <c r="F13" s="99"/>
      <c r="G13" s="63">
        <v>21</v>
      </c>
      <c r="H13" s="64">
        <v>4.1184753092628208E-2</v>
      </c>
      <c r="I13" s="64"/>
      <c r="J13" s="64" t="s">
        <v>19</v>
      </c>
      <c r="K13" s="64" t="s">
        <v>19</v>
      </c>
      <c r="L13" s="64">
        <v>0.25777</v>
      </c>
      <c r="M13" s="65">
        <v>4.7569400000000002</v>
      </c>
      <c r="N13" s="66">
        <v>0.50521991629489005</v>
      </c>
      <c r="O13" s="64">
        <v>0.25777</v>
      </c>
      <c r="P13" s="65">
        <v>4.7569400000000002</v>
      </c>
      <c r="Q13" s="66">
        <v>0.5052291999999996</v>
      </c>
      <c r="R13" s="66">
        <v>9.2837051095528977E-6</v>
      </c>
      <c r="S13" s="61"/>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row>
    <row r="14" spans="2:203" s="56" customFormat="1" ht="15.6" customHeight="1" x14ac:dyDescent="0.4">
      <c r="B14" s="41" t="s">
        <v>12</v>
      </c>
      <c r="C14" s="54" t="s">
        <v>20</v>
      </c>
      <c r="D14" s="58" t="s">
        <v>7</v>
      </c>
      <c r="E14" s="58" t="s">
        <v>10</v>
      </c>
      <c r="F14" s="99"/>
      <c r="G14" s="63">
        <v>38</v>
      </c>
      <c r="H14" s="64">
        <v>7.181769419021726E-2</v>
      </c>
      <c r="I14" s="64">
        <v>28.161999999999999</v>
      </c>
      <c r="J14" s="64">
        <v>3.9213177640331602E-2</v>
      </c>
      <c r="K14" s="64">
        <v>19.221503140579348</v>
      </c>
      <c r="L14" s="64">
        <v>0.36393999999999999</v>
      </c>
      <c r="M14" s="65">
        <v>9.9934899999999995</v>
      </c>
      <c r="N14" s="66">
        <v>0.71330929253350739</v>
      </c>
      <c r="O14" s="64">
        <v>0.56979588889864186</v>
      </c>
      <c r="P14" s="65">
        <v>9.9934899999999995</v>
      </c>
      <c r="Q14" s="66">
        <v>1.1167999422413377</v>
      </c>
      <c r="R14" s="66">
        <v>0.40349064970783033</v>
      </c>
      <c r="S14" s="61"/>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row>
    <row r="15" spans="2:203" s="56" customFormat="1" ht="15.6" customHeight="1" x14ac:dyDescent="0.4">
      <c r="B15" s="41" t="s">
        <v>14</v>
      </c>
      <c r="C15" s="54" t="s">
        <v>21</v>
      </c>
      <c r="D15" s="58" t="s">
        <v>7</v>
      </c>
      <c r="E15" s="58" t="s">
        <v>10</v>
      </c>
      <c r="F15" s="99"/>
      <c r="G15" s="63">
        <v>67</v>
      </c>
      <c r="H15" s="64">
        <v>0.11848369036843504</v>
      </c>
      <c r="I15" s="64">
        <v>60.039000000000001</v>
      </c>
      <c r="J15" s="64">
        <v>5.0672797085661046E-2</v>
      </c>
      <c r="K15" s="64">
        <v>40.978617536298671</v>
      </c>
      <c r="L15" s="64">
        <v>0.47026000000000001</v>
      </c>
      <c r="M15" s="65">
        <v>19.100249999999999</v>
      </c>
      <c r="N15" s="66">
        <v>0.92169266336980726</v>
      </c>
      <c r="O15" s="64">
        <v>0.79431142693718482</v>
      </c>
      <c r="P15" s="65">
        <v>19.100249999999999</v>
      </c>
      <c r="Q15" s="66">
        <v>1.5568503967968823</v>
      </c>
      <c r="R15" s="66">
        <v>0.63515773342707504</v>
      </c>
      <c r="S15" s="61"/>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row>
    <row r="16" spans="2:203" s="56" customFormat="1" ht="15.6" customHeight="1" x14ac:dyDescent="0.4">
      <c r="B16" s="43" t="s">
        <v>16</v>
      </c>
      <c r="C16" s="55" t="s">
        <v>22</v>
      </c>
      <c r="D16" s="73" t="s">
        <v>7</v>
      </c>
      <c r="E16" s="73" t="s">
        <v>6</v>
      </c>
      <c r="F16" s="101"/>
      <c r="G16" s="74">
        <v>363</v>
      </c>
      <c r="H16" s="75">
        <v>0.19166750477722894</v>
      </c>
      <c r="I16" s="75">
        <v>3235.6030000000001</v>
      </c>
      <c r="J16" s="75">
        <v>1.6881333138659433</v>
      </c>
      <c r="K16" s="75">
        <v>2208.406832830337</v>
      </c>
      <c r="L16" s="75">
        <v>0.56414999999999993</v>
      </c>
      <c r="M16" s="76">
        <v>66.149320000000003</v>
      </c>
      <c r="N16" s="77">
        <v>1.1057136818782709</v>
      </c>
      <c r="O16" s="75">
        <v>4.7331103463582345</v>
      </c>
      <c r="P16" s="76">
        <v>66.149320000000003</v>
      </c>
      <c r="Q16" s="77">
        <v>9.2768962788621394</v>
      </c>
      <c r="R16" s="77">
        <v>8.1711825969838685</v>
      </c>
      <c r="S16" s="78" t="s">
        <v>130</v>
      </c>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row>
    <row r="17" spans="2:202" s="56" customFormat="1" ht="15.4" customHeight="1" x14ac:dyDescent="0.4">
      <c r="B17" s="39" t="s">
        <v>137</v>
      </c>
      <c r="C17" s="57" t="s">
        <v>23</v>
      </c>
      <c r="D17" s="68" t="s">
        <v>6</v>
      </c>
      <c r="E17" s="68" t="s">
        <v>7</v>
      </c>
      <c r="F17" s="102" t="s">
        <v>6</v>
      </c>
      <c r="G17" s="69" t="s">
        <v>7</v>
      </c>
      <c r="H17" s="70" t="s">
        <v>7</v>
      </c>
      <c r="I17" s="70" t="s">
        <v>7</v>
      </c>
      <c r="J17" s="70" t="s">
        <v>7</v>
      </c>
      <c r="K17" s="70" t="s">
        <v>7</v>
      </c>
      <c r="L17" s="70"/>
      <c r="M17" s="71"/>
      <c r="N17" s="71"/>
      <c r="O17" s="70"/>
      <c r="P17" s="71"/>
      <c r="Q17" s="71"/>
      <c r="R17" s="71"/>
      <c r="S17" s="79"/>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row>
    <row r="18" spans="2:202" s="56" customFormat="1" ht="15.6" customHeight="1" x14ac:dyDescent="0.4">
      <c r="B18" s="41" t="s">
        <v>87</v>
      </c>
      <c r="C18" s="40" t="s">
        <v>24</v>
      </c>
      <c r="D18" s="58" t="s">
        <v>7</v>
      </c>
      <c r="E18" s="58" t="s">
        <v>6</v>
      </c>
      <c r="F18" s="99"/>
      <c r="G18" s="63">
        <v>170</v>
      </c>
      <c r="H18" s="64">
        <v>0.20216567111256906</v>
      </c>
      <c r="I18" s="64">
        <v>236.09399999999999</v>
      </c>
      <c r="J18" s="64">
        <v>0.11678243823529223</v>
      </c>
      <c r="K18" s="64">
        <v>161.14201983069168</v>
      </c>
      <c r="L18" s="64">
        <v>0.50407999999999997</v>
      </c>
      <c r="M18" s="65">
        <v>27.164480000000001</v>
      </c>
      <c r="N18" s="66">
        <v>0.98797864532695101</v>
      </c>
      <c r="O18" s="64">
        <v>1.365839245558172</v>
      </c>
      <c r="P18" s="65">
        <v>27.164480000000001</v>
      </c>
      <c r="Q18" s="66">
        <v>2.6770449212940157</v>
      </c>
      <c r="R18" s="66">
        <v>1.6890662759670647</v>
      </c>
      <c r="S18" s="81" t="s">
        <v>131</v>
      </c>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row>
    <row r="19" spans="2:202" s="56" customFormat="1" ht="15.6" customHeight="1" x14ac:dyDescent="0.4">
      <c r="B19" s="43" t="s">
        <v>138</v>
      </c>
      <c r="C19" s="42" t="s">
        <v>26</v>
      </c>
      <c r="D19" s="73" t="s">
        <v>7</v>
      </c>
      <c r="E19" s="73"/>
      <c r="F19" s="101"/>
      <c r="G19" s="74">
        <v>436</v>
      </c>
      <c r="H19" s="75">
        <v>0.20216567111256906</v>
      </c>
      <c r="I19" s="75" t="s">
        <v>27</v>
      </c>
      <c r="J19" s="75" t="s">
        <v>27</v>
      </c>
      <c r="K19" s="75" t="s">
        <v>27</v>
      </c>
      <c r="L19" s="75">
        <v>0.50407999999999997</v>
      </c>
      <c r="M19" s="76">
        <v>72.835520000000002</v>
      </c>
      <c r="N19" s="77">
        <v>0.98797864532694746</v>
      </c>
      <c r="O19" s="75" t="s">
        <v>27</v>
      </c>
      <c r="P19" s="76" t="s">
        <v>27</v>
      </c>
      <c r="Q19" s="76" t="s">
        <v>27</v>
      </c>
      <c r="R19" s="76"/>
      <c r="S19" s="78"/>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row>
    <row r="20" spans="2:202" s="56" customFormat="1" ht="15.6" customHeight="1" x14ac:dyDescent="0.4">
      <c r="B20" s="39" t="s">
        <v>139</v>
      </c>
      <c r="C20" s="57" t="s">
        <v>28</v>
      </c>
      <c r="D20" s="68" t="s">
        <v>6</v>
      </c>
      <c r="E20" s="68" t="s">
        <v>7</v>
      </c>
      <c r="F20" s="102" t="s">
        <v>6</v>
      </c>
      <c r="G20" s="69" t="s">
        <v>7</v>
      </c>
      <c r="H20" s="70" t="s">
        <v>7</v>
      </c>
      <c r="I20" s="70" t="s">
        <v>7</v>
      </c>
      <c r="J20" s="70" t="s">
        <v>7</v>
      </c>
      <c r="K20" s="70" t="s">
        <v>7</v>
      </c>
      <c r="L20" s="70"/>
      <c r="M20" s="71"/>
      <c r="N20" s="71"/>
      <c r="O20" s="70"/>
      <c r="P20" s="71"/>
      <c r="Q20" s="71"/>
      <c r="R20" s="71"/>
      <c r="S20" s="79"/>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row>
    <row r="21" spans="2:202" s="56" customFormat="1" ht="15.6" customHeight="1" x14ac:dyDescent="0.4">
      <c r="B21" s="41" t="s">
        <v>30</v>
      </c>
      <c r="C21" s="54" t="s">
        <v>29</v>
      </c>
      <c r="D21" s="58" t="s">
        <v>7</v>
      </c>
      <c r="E21" s="58" t="s">
        <v>6</v>
      </c>
      <c r="F21" s="99"/>
      <c r="G21" s="63">
        <v>108</v>
      </c>
      <c r="H21" s="64">
        <v>0.14669830619425658</v>
      </c>
      <c r="I21" s="64">
        <v>261.80700000000002</v>
      </c>
      <c r="J21" s="64">
        <v>0.17846627325970454</v>
      </c>
      <c r="K21" s="64">
        <v>178.69199888948432</v>
      </c>
      <c r="L21" s="64">
        <v>0.44359999999999999</v>
      </c>
      <c r="M21" s="65">
        <v>17.479790000000001</v>
      </c>
      <c r="N21" s="66">
        <v>0.86944002354196925</v>
      </c>
      <c r="O21" s="64">
        <v>1.4084391889232715</v>
      </c>
      <c r="P21" s="65">
        <v>17.479790000000001</v>
      </c>
      <c r="Q21" s="66">
        <v>2.7605408102896121</v>
      </c>
      <c r="R21" s="66">
        <v>1.8911007867476428</v>
      </c>
      <c r="S21" s="81" t="s">
        <v>132</v>
      </c>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row>
    <row r="22" spans="2:202" s="56" customFormat="1" ht="15.6" customHeight="1" x14ac:dyDescent="0.4">
      <c r="B22" s="44" t="s">
        <v>33</v>
      </c>
      <c r="C22" s="55" t="s">
        <v>32</v>
      </c>
      <c r="D22" s="73" t="s">
        <v>7</v>
      </c>
      <c r="E22" s="73" t="s">
        <v>6</v>
      </c>
      <c r="F22" s="101"/>
      <c r="G22" s="74">
        <v>498</v>
      </c>
      <c r="H22" s="75">
        <v>0.14669830619425658</v>
      </c>
      <c r="I22" s="75">
        <v>261.80700000000002</v>
      </c>
      <c r="J22" s="75">
        <v>0.17846627325970454</v>
      </c>
      <c r="K22" s="75">
        <v>178.69199888948432</v>
      </c>
      <c r="L22" s="75">
        <v>0.44359999999999999</v>
      </c>
      <c r="M22" s="76">
        <v>82.520210000000006</v>
      </c>
      <c r="N22" s="77">
        <v>0.86944002354196925</v>
      </c>
      <c r="O22" s="75">
        <v>1.4084391889232715</v>
      </c>
      <c r="P22" s="76">
        <v>82.520210000000006</v>
      </c>
      <c r="Q22" s="77">
        <v>2.7605408102896121</v>
      </c>
      <c r="R22" s="77">
        <v>1.8911007867476428</v>
      </c>
      <c r="S22" s="82" t="s">
        <v>132</v>
      </c>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row>
    <row r="23" spans="2:202" s="56" customFormat="1" ht="14.65" customHeight="1" x14ac:dyDescent="0.4">
      <c r="B23" s="45" t="s">
        <v>140</v>
      </c>
      <c r="C23" s="57" t="s">
        <v>34</v>
      </c>
      <c r="D23" s="83" t="s">
        <v>6</v>
      </c>
      <c r="E23" s="83" t="s">
        <v>7</v>
      </c>
      <c r="F23" s="99" t="s">
        <v>8</v>
      </c>
      <c r="G23" s="63" t="s">
        <v>7</v>
      </c>
      <c r="H23" s="64" t="s">
        <v>7</v>
      </c>
      <c r="I23" s="64" t="s">
        <v>7</v>
      </c>
      <c r="J23" s="64" t="s">
        <v>7</v>
      </c>
      <c r="K23" s="64" t="s">
        <v>7</v>
      </c>
      <c r="L23" s="64"/>
      <c r="M23" s="65"/>
      <c r="N23" s="65"/>
      <c r="O23" s="64"/>
      <c r="P23" s="65"/>
      <c r="Q23" s="65"/>
      <c r="R23" s="65"/>
      <c r="S23" s="61"/>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row>
    <row r="24" spans="2:202" s="56" customFormat="1" ht="14.65" customHeight="1" x14ac:dyDescent="0.35">
      <c r="B24" s="47" t="s">
        <v>87</v>
      </c>
      <c r="C24" s="46" t="s">
        <v>35</v>
      </c>
      <c r="D24" s="83" t="s">
        <v>7</v>
      </c>
      <c r="E24" s="83" t="s">
        <v>10</v>
      </c>
      <c r="F24" s="99"/>
      <c r="G24" s="63">
        <v>36</v>
      </c>
      <c r="H24" s="64">
        <v>5.5969233286965001E-2</v>
      </c>
      <c r="I24" s="64">
        <v>36.695999999999998</v>
      </c>
      <c r="J24" s="64">
        <v>6.5564592982456205E-2</v>
      </c>
      <c r="K24" s="64">
        <v>25.046242427622314</v>
      </c>
      <c r="L24" s="64">
        <v>0.29531000000000002</v>
      </c>
      <c r="M24" s="65">
        <v>5.9218999999999999</v>
      </c>
      <c r="N24" s="66">
        <v>0.57879696427452298</v>
      </c>
      <c r="O24" s="64">
        <v>0.58109415792642682</v>
      </c>
      <c r="P24" s="65">
        <v>5.9218999999999999</v>
      </c>
      <c r="Q24" s="66">
        <v>1.1389445495357968</v>
      </c>
      <c r="R24" s="66">
        <v>0.56014758526127384</v>
      </c>
      <c r="S24" s="61"/>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row>
    <row r="25" spans="2:202" s="56" customFormat="1" ht="14.65" customHeight="1" x14ac:dyDescent="0.35">
      <c r="B25" s="47" t="s">
        <v>105</v>
      </c>
      <c r="C25" s="46" t="s">
        <v>36</v>
      </c>
      <c r="D25" s="83"/>
      <c r="E25" s="83" t="s">
        <v>6</v>
      </c>
      <c r="F25" s="99"/>
      <c r="G25" s="63">
        <v>89</v>
      </c>
      <c r="H25" s="64">
        <v>0.12550255025502602</v>
      </c>
      <c r="I25" s="64">
        <v>125.70100000000001</v>
      </c>
      <c r="J25" s="64">
        <v>0.10015812407363096</v>
      </c>
      <c r="K25" s="64">
        <v>85.795119887577727</v>
      </c>
      <c r="L25" s="64">
        <v>0.41891999999999996</v>
      </c>
      <c r="M25" s="65">
        <v>15.390019999999998</v>
      </c>
      <c r="N25" s="66">
        <v>0.82106811240351973</v>
      </c>
      <c r="O25" s="64">
        <v>1.0165850506847802</v>
      </c>
      <c r="P25" s="65">
        <v>15.390019999999998</v>
      </c>
      <c r="Q25" s="66">
        <v>1.9925066993421687</v>
      </c>
      <c r="R25" s="66">
        <v>1.171438586938649</v>
      </c>
      <c r="S25" s="81" t="s">
        <v>133</v>
      </c>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row>
    <row r="26" spans="2:202" s="56" customFormat="1" ht="14.65" customHeight="1" x14ac:dyDescent="0.35">
      <c r="B26" s="49" t="s">
        <v>38</v>
      </c>
      <c r="C26" s="48" t="s">
        <v>37</v>
      </c>
      <c r="D26" s="101" t="s">
        <v>7</v>
      </c>
      <c r="E26" s="101"/>
      <c r="F26" s="101"/>
      <c r="G26" s="100"/>
      <c r="H26" s="100"/>
      <c r="I26" s="100"/>
      <c r="J26" s="100"/>
      <c r="K26" s="100"/>
      <c r="L26" s="75">
        <v>0.48466000000000004</v>
      </c>
      <c r="M26" s="76">
        <v>78.688079999999999</v>
      </c>
      <c r="N26" s="77">
        <v>0.94991614474717778</v>
      </c>
      <c r="O26" s="75">
        <v>0.48466000000000004</v>
      </c>
      <c r="P26" s="76">
        <v>78.688079999999999</v>
      </c>
      <c r="Q26" s="77">
        <v>0.94993359999999427</v>
      </c>
      <c r="R26" s="77">
        <v>1.7455252816489519E-5</v>
      </c>
      <c r="S26" s="78"/>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row>
    <row r="27" spans="2:202" s="56" customFormat="1" ht="14.65" customHeight="1" x14ac:dyDescent="0.4">
      <c r="B27" s="45" t="s">
        <v>40</v>
      </c>
      <c r="C27" s="57" t="s">
        <v>39</v>
      </c>
      <c r="D27" s="83" t="s">
        <v>6</v>
      </c>
      <c r="E27" s="58"/>
      <c r="F27" s="99" t="s">
        <v>8</v>
      </c>
      <c r="G27" s="63" t="s">
        <v>41</v>
      </c>
      <c r="H27" s="64" t="s">
        <v>41</v>
      </c>
      <c r="I27" s="64"/>
      <c r="J27" s="64"/>
      <c r="K27" s="64"/>
      <c r="L27" s="64"/>
      <c r="M27" s="65"/>
      <c r="N27" s="65"/>
      <c r="O27" s="64"/>
      <c r="P27" s="65"/>
      <c r="Q27" s="65"/>
      <c r="R27" s="65"/>
      <c r="S27" s="61"/>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row>
    <row r="28" spans="2:202" s="56" customFormat="1" ht="14.65" customHeight="1" x14ac:dyDescent="0.35">
      <c r="B28" s="47" t="s">
        <v>43</v>
      </c>
      <c r="C28" s="46" t="s">
        <v>42</v>
      </c>
      <c r="D28" s="83" t="s">
        <v>7</v>
      </c>
      <c r="E28" s="83" t="s">
        <v>10</v>
      </c>
      <c r="F28" s="99"/>
      <c r="G28" s="63">
        <v>541</v>
      </c>
      <c r="H28" s="64">
        <v>9.5914136868231831E-2</v>
      </c>
      <c r="I28" s="64">
        <v>21.471</v>
      </c>
      <c r="J28" s="64">
        <v>2.238564689321779E-2</v>
      </c>
      <c r="K28" s="64">
        <v>14.654672748078227</v>
      </c>
      <c r="L28" s="64">
        <v>0.38105</v>
      </c>
      <c r="M28" s="65">
        <v>88.557969999999997</v>
      </c>
      <c r="N28" s="66">
        <v>0.74684427630899108</v>
      </c>
      <c r="O28" s="64">
        <v>0.5401350108822629</v>
      </c>
      <c r="P28" s="65">
        <v>88.557969999999997</v>
      </c>
      <c r="Q28" s="66">
        <v>1.0586646213292283</v>
      </c>
      <c r="R28" s="66">
        <v>0.31182034502023726</v>
      </c>
      <c r="S28" s="61"/>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row>
    <row r="29" spans="2:202" s="56" customFormat="1" ht="14.65" customHeight="1" x14ac:dyDescent="0.35">
      <c r="B29" s="49" t="s">
        <v>45</v>
      </c>
      <c r="C29" s="48" t="s">
        <v>44</v>
      </c>
      <c r="D29" s="85" t="s">
        <v>7</v>
      </c>
      <c r="E29" s="85" t="s">
        <v>10</v>
      </c>
      <c r="F29" s="101"/>
      <c r="G29" s="74">
        <v>65</v>
      </c>
      <c r="H29" s="75">
        <v>9.5914136868231831E-2</v>
      </c>
      <c r="I29" s="75">
        <v>21.471</v>
      </c>
      <c r="J29" s="75">
        <v>2.238564689321779E-2</v>
      </c>
      <c r="K29" s="75">
        <v>14.654672748078227</v>
      </c>
      <c r="L29" s="75">
        <v>0.38105</v>
      </c>
      <c r="M29" s="76">
        <v>11.442030000000001</v>
      </c>
      <c r="N29" s="77">
        <v>0.74684427630898753</v>
      </c>
      <c r="O29" s="75">
        <v>0.5401350108822629</v>
      </c>
      <c r="P29" s="76">
        <v>11.442030000000001</v>
      </c>
      <c r="Q29" s="77">
        <v>1.0586646213292354</v>
      </c>
      <c r="R29" s="77">
        <v>0.31182034502024791</v>
      </c>
      <c r="S29" s="78"/>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c r="GO29" s="84"/>
      <c r="GP29" s="84"/>
      <c r="GQ29" s="84"/>
      <c r="GR29" s="84"/>
      <c r="GS29" s="84"/>
      <c r="GT29" s="84"/>
    </row>
    <row r="30" spans="2:202" s="56" customFormat="1" ht="14.1" customHeight="1" x14ac:dyDescent="0.4">
      <c r="B30" s="50" t="s">
        <v>141</v>
      </c>
      <c r="C30" s="57" t="s">
        <v>46</v>
      </c>
      <c r="D30" s="58" t="s">
        <v>10</v>
      </c>
      <c r="E30" s="58" t="s">
        <v>7</v>
      </c>
      <c r="F30" s="99" t="s">
        <v>10</v>
      </c>
      <c r="G30" s="63" t="s">
        <v>7</v>
      </c>
      <c r="H30" s="64" t="s">
        <v>7</v>
      </c>
      <c r="I30" s="64" t="s">
        <v>7</v>
      </c>
      <c r="J30" s="64" t="s">
        <v>7</v>
      </c>
      <c r="K30" s="64" t="s">
        <v>7</v>
      </c>
      <c r="L30" s="64"/>
      <c r="M30" s="65"/>
      <c r="N30" s="65"/>
      <c r="O30" s="64"/>
      <c r="P30" s="65"/>
      <c r="Q30" s="65"/>
      <c r="R30" s="65"/>
      <c r="S30" s="61"/>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row>
    <row r="31" spans="2:202" s="56" customFormat="1" ht="14.1" customHeight="1" x14ac:dyDescent="0.4">
      <c r="B31" s="51" t="s">
        <v>48</v>
      </c>
      <c r="C31" s="46" t="s">
        <v>47</v>
      </c>
      <c r="D31" s="58" t="s">
        <v>7</v>
      </c>
      <c r="E31" s="58" t="s">
        <v>10</v>
      </c>
      <c r="F31" s="99"/>
      <c r="G31" s="63">
        <v>115</v>
      </c>
      <c r="H31" s="64">
        <v>0.15401085563101904</v>
      </c>
      <c r="I31" s="64">
        <v>14.186999999999999</v>
      </c>
      <c r="J31" s="64">
        <v>9.2116883201982698E-3</v>
      </c>
      <c r="K31" s="64">
        <v>9.6831001013919185</v>
      </c>
      <c r="L31" s="64">
        <v>0.33343</v>
      </c>
      <c r="M31" s="65">
        <v>10.5725</v>
      </c>
      <c r="N31" s="66">
        <v>0.65351079136519097</v>
      </c>
      <c r="O31" s="64">
        <v>0.45607736834216978</v>
      </c>
      <c r="P31" s="65">
        <v>10.5725</v>
      </c>
      <c r="Q31" s="66">
        <v>0.89391164195065365</v>
      </c>
      <c r="R31" s="66">
        <v>0.24040085058546268</v>
      </c>
      <c r="S31" s="61"/>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row>
    <row r="32" spans="2:202" s="56" customFormat="1" ht="14.1" customHeight="1" x14ac:dyDescent="0.4">
      <c r="B32" s="51" t="s">
        <v>50</v>
      </c>
      <c r="C32" s="46" t="s">
        <v>49</v>
      </c>
      <c r="D32" s="58" t="s">
        <v>7</v>
      </c>
      <c r="E32" s="58" t="s">
        <v>10</v>
      </c>
      <c r="F32" s="99"/>
      <c r="G32" s="63">
        <v>166</v>
      </c>
      <c r="H32" s="64">
        <v>0.19921992199219826</v>
      </c>
      <c r="I32" s="64"/>
      <c r="J32" s="64" t="s">
        <v>19</v>
      </c>
      <c r="K32" s="64" t="s">
        <v>19</v>
      </c>
      <c r="L32" s="64">
        <v>0.51434000000000002</v>
      </c>
      <c r="M32" s="65">
        <v>26.584940000000003</v>
      </c>
      <c r="N32" s="66">
        <v>1.0080878758083323</v>
      </c>
      <c r="O32" s="64">
        <v>0.51434000000000002</v>
      </c>
      <c r="P32" s="65">
        <v>26.584940000000003</v>
      </c>
      <c r="Q32" s="66">
        <v>1.0081063999999991</v>
      </c>
      <c r="R32" s="66">
        <v>1.8524191666813294E-5</v>
      </c>
      <c r="S32" s="61"/>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row>
    <row r="33" spans="2:203" s="56" customFormat="1" ht="14.1" customHeight="1" x14ac:dyDescent="0.4">
      <c r="B33" s="51" t="s">
        <v>52</v>
      </c>
      <c r="C33" s="46" t="s">
        <v>51</v>
      </c>
      <c r="D33" s="58" t="s">
        <v>7</v>
      </c>
      <c r="E33" s="58" t="s">
        <v>10</v>
      </c>
      <c r="F33" s="99"/>
      <c r="G33" s="63">
        <v>176</v>
      </c>
      <c r="H33" s="64">
        <v>0.20642064206420807</v>
      </c>
      <c r="I33" s="64"/>
      <c r="J33" s="64" t="s">
        <v>19</v>
      </c>
      <c r="K33" s="64" t="s">
        <v>19</v>
      </c>
      <c r="L33" s="64">
        <v>0.52768999999999999</v>
      </c>
      <c r="M33" s="65">
        <v>28.353309999999997</v>
      </c>
      <c r="N33" s="66">
        <v>1.0342533950019401</v>
      </c>
      <c r="O33" s="64">
        <v>0.52768999999999999</v>
      </c>
      <c r="P33" s="65">
        <v>28.353309999999997</v>
      </c>
      <c r="Q33" s="66">
        <v>1.034272399999999</v>
      </c>
      <c r="R33" s="66">
        <v>1.9004998058846923E-5</v>
      </c>
      <c r="S33" s="61"/>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row>
    <row r="34" spans="2:203" s="56" customFormat="1" ht="14.1" customHeight="1" x14ac:dyDescent="0.4">
      <c r="B34" s="51" t="s">
        <v>54</v>
      </c>
      <c r="C34" s="46" t="s">
        <v>53</v>
      </c>
      <c r="D34" s="58" t="s">
        <v>7</v>
      </c>
      <c r="E34" s="58" t="s">
        <v>10</v>
      </c>
      <c r="F34" s="99"/>
      <c r="G34" s="63">
        <v>70</v>
      </c>
      <c r="H34" s="64">
        <v>0.10233750647792142</v>
      </c>
      <c r="I34" s="64">
        <v>4.5579999999999998</v>
      </c>
      <c r="J34" s="64">
        <v>4.4538900319829036E-3</v>
      </c>
      <c r="K34" s="64">
        <v>3.1109868373965148</v>
      </c>
      <c r="L34" s="64">
        <v>0.41842000000000001</v>
      </c>
      <c r="M34" s="65">
        <v>13.487869999999999</v>
      </c>
      <c r="N34" s="66">
        <v>0.82008813041124995</v>
      </c>
      <c r="O34" s="64">
        <v>0.45407616626945435</v>
      </c>
      <c r="P34" s="65">
        <v>13.487869999999999</v>
      </c>
      <c r="Q34" s="66">
        <v>0.88998928588813087</v>
      </c>
      <c r="R34" s="66">
        <v>6.9901155476880916E-2</v>
      </c>
      <c r="S34" s="61"/>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row>
    <row r="35" spans="2:203" s="56" customFormat="1" ht="14.1" customHeight="1" x14ac:dyDescent="0.4">
      <c r="B35" s="52" t="s">
        <v>56</v>
      </c>
      <c r="C35" s="48" t="s">
        <v>55</v>
      </c>
      <c r="D35" s="73" t="s">
        <v>7</v>
      </c>
      <c r="E35" s="73" t="s">
        <v>10</v>
      </c>
      <c r="F35" s="101"/>
      <c r="G35" s="74">
        <v>79</v>
      </c>
      <c r="H35" s="75">
        <v>0.11355590104464972</v>
      </c>
      <c r="I35" s="75"/>
      <c r="J35" s="75" t="s">
        <v>19</v>
      </c>
      <c r="K35" s="75" t="s">
        <v>19</v>
      </c>
      <c r="L35" s="75">
        <v>0.51447999999999994</v>
      </c>
      <c r="M35" s="76">
        <v>21.001380000000001</v>
      </c>
      <c r="N35" s="77">
        <v>1.0083622707661668</v>
      </c>
      <c r="O35" s="75">
        <v>0.51447999999999994</v>
      </c>
      <c r="P35" s="76">
        <v>21.001380000000001</v>
      </c>
      <c r="Q35" s="77">
        <v>1.0083808000000012</v>
      </c>
      <c r="R35" s="77">
        <v>1.852923383438565E-5</v>
      </c>
      <c r="S35" s="78"/>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row>
    <row r="36" spans="2:203" s="56" customFormat="1" ht="15" customHeight="1" x14ac:dyDescent="0.4">
      <c r="B36" s="94" t="s">
        <v>142</v>
      </c>
      <c r="C36" s="95" t="s">
        <v>57</v>
      </c>
      <c r="D36" s="68" t="s">
        <v>10</v>
      </c>
      <c r="E36" s="68" t="s">
        <v>7</v>
      </c>
      <c r="F36" s="102" t="s">
        <v>10</v>
      </c>
      <c r="G36" s="69" t="s">
        <v>7</v>
      </c>
      <c r="H36" s="70" t="s">
        <v>7</v>
      </c>
      <c r="I36" s="70" t="s">
        <v>7</v>
      </c>
      <c r="J36" s="70" t="s">
        <v>7</v>
      </c>
      <c r="K36" s="70" t="s">
        <v>7</v>
      </c>
      <c r="L36" s="70"/>
      <c r="M36" s="71"/>
      <c r="N36" s="71"/>
      <c r="O36" s="70"/>
      <c r="P36" s="71"/>
      <c r="Q36" s="71"/>
      <c r="R36" s="71"/>
      <c r="S36" s="79"/>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row>
    <row r="37" spans="2:203" s="56" customFormat="1" ht="15" customHeight="1" x14ac:dyDescent="0.4">
      <c r="B37" s="54" t="s">
        <v>59</v>
      </c>
      <c r="C37" s="40" t="s">
        <v>58</v>
      </c>
      <c r="D37" s="58" t="s">
        <v>7</v>
      </c>
      <c r="E37" s="58" t="s">
        <v>10</v>
      </c>
      <c r="F37" s="99"/>
      <c r="G37" s="63">
        <v>562</v>
      </c>
      <c r="H37" s="64">
        <v>6.7446744674467832E-2</v>
      </c>
      <c r="I37" s="64"/>
      <c r="J37" s="64" t="s">
        <v>19</v>
      </c>
      <c r="K37" s="64" t="s">
        <v>19</v>
      </c>
      <c r="L37" s="64">
        <v>0.33362000000000003</v>
      </c>
      <c r="M37" s="65">
        <v>91.661280000000005</v>
      </c>
      <c r="N37" s="66">
        <v>0.65388318452225747</v>
      </c>
      <c r="O37" s="64">
        <v>0.33362000000000003</v>
      </c>
      <c r="P37" s="65">
        <v>91.661280000000005</v>
      </c>
      <c r="Q37" s="66">
        <v>0.65389519999999379</v>
      </c>
      <c r="R37" s="66">
        <v>1.2015477736326829E-5</v>
      </c>
      <c r="S37" s="61"/>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row>
    <row r="38" spans="2:203" s="56" customFormat="1" ht="15" customHeight="1" x14ac:dyDescent="0.4">
      <c r="B38" s="54" t="s">
        <v>61</v>
      </c>
      <c r="C38" s="40" t="s">
        <v>60</v>
      </c>
      <c r="D38" s="58" t="s">
        <v>7</v>
      </c>
      <c r="E38" s="58" t="s">
        <v>10</v>
      </c>
      <c r="F38" s="99"/>
      <c r="G38" s="63">
        <v>32</v>
      </c>
      <c r="H38" s="64">
        <v>5.009955541008608E-2</v>
      </c>
      <c r="I38" s="64">
        <v>5.4370000000000003</v>
      </c>
      <c r="J38" s="64">
        <v>1.0852391713850258E-2</v>
      </c>
      <c r="K38" s="64">
        <v>3.7109336188953166</v>
      </c>
      <c r="L38" s="64">
        <v>0.26034000000000002</v>
      </c>
      <c r="M38" s="65">
        <v>5.5567600000000006</v>
      </c>
      <c r="N38" s="66">
        <v>0.51025702373515802</v>
      </c>
      <c r="O38" s="64">
        <v>0.32386147005927268</v>
      </c>
      <c r="P38" s="65">
        <v>5.5567600000000006</v>
      </c>
      <c r="Q38" s="66">
        <v>0.63476848131617469</v>
      </c>
      <c r="R38" s="66">
        <v>0.12451145758101667</v>
      </c>
      <c r="S38" s="61"/>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row>
    <row r="39" spans="2:203" s="56" customFormat="1" ht="15" customHeight="1" x14ac:dyDescent="0.4">
      <c r="B39" s="55" t="s">
        <v>63</v>
      </c>
      <c r="C39" s="42" t="s">
        <v>62</v>
      </c>
      <c r="D39" s="73" t="s">
        <v>7</v>
      </c>
      <c r="E39" s="73"/>
      <c r="F39" s="101"/>
      <c r="G39" s="87">
        <v>12</v>
      </c>
      <c r="H39" s="75">
        <v>1.9441944194419334E-2</v>
      </c>
      <c r="I39" s="75"/>
      <c r="J39" s="75" t="s">
        <v>27</v>
      </c>
      <c r="K39" s="75" t="s">
        <v>27</v>
      </c>
      <c r="L39" s="75">
        <v>0.22161</v>
      </c>
      <c r="M39" s="76">
        <v>2.7819699999999998</v>
      </c>
      <c r="N39" s="77">
        <v>0.43434761861392124</v>
      </c>
      <c r="O39" s="75" t="s">
        <v>27</v>
      </c>
      <c r="P39" s="76" t="s">
        <v>27</v>
      </c>
      <c r="Q39" s="77" t="s">
        <v>27</v>
      </c>
      <c r="R39" s="77"/>
      <c r="S39" s="78"/>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row>
    <row r="40" spans="2:203" s="56" customFormat="1" ht="15" customHeight="1" x14ac:dyDescent="0.4">
      <c r="B40" s="53" t="s">
        <v>143</v>
      </c>
      <c r="C40" s="57" t="s">
        <v>64</v>
      </c>
      <c r="D40" s="58" t="s">
        <v>10</v>
      </c>
      <c r="E40" s="58" t="s">
        <v>7</v>
      </c>
      <c r="F40" s="99" t="s">
        <v>10</v>
      </c>
      <c r="G40" s="63" t="s">
        <v>7</v>
      </c>
      <c r="H40" s="64" t="s">
        <v>7</v>
      </c>
      <c r="I40" s="64" t="s">
        <v>7</v>
      </c>
      <c r="J40" s="64" t="s">
        <v>7</v>
      </c>
      <c r="K40" s="64"/>
      <c r="L40" s="64"/>
      <c r="M40" s="65"/>
      <c r="N40" s="65"/>
      <c r="O40" s="64"/>
      <c r="P40" s="65"/>
      <c r="Q40" s="65"/>
      <c r="R40" s="65"/>
      <c r="S40" s="61"/>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row>
    <row r="41" spans="2:203" s="56" customFormat="1" ht="15" customHeight="1" x14ac:dyDescent="0.4">
      <c r="B41" s="54" t="s">
        <v>66</v>
      </c>
      <c r="C41" s="40" t="s">
        <v>65</v>
      </c>
      <c r="D41" s="58" t="s">
        <v>7</v>
      </c>
      <c r="E41" s="58"/>
      <c r="F41" s="99"/>
      <c r="G41" s="63">
        <v>8</v>
      </c>
      <c r="H41" s="64" t="s">
        <v>27</v>
      </c>
      <c r="I41" s="64" t="s">
        <v>27</v>
      </c>
      <c r="J41" s="64" t="s">
        <v>27</v>
      </c>
      <c r="K41" s="64" t="s">
        <v>27</v>
      </c>
      <c r="L41" s="64">
        <v>0.19209999999999999</v>
      </c>
      <c r="M41" s="65">
        <v>2.5032200000000002</v>
      </c>
      <c r="N41" s="66">
        <v>0.37650908143014439</v>
      </c>
      <c r="O41" s="64" t="s">
        <v>27</v>
      </c>
      <c r="P41" s="65" t="s">
        <v>27</v>
      </c>
      <c r="Q41" s="66" t="s">
        <v>27</v>
      </c>
      <c r="R41" s="66"/>
      <c r="S41" s="61"/>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row>
    <row r="42" spans="2:203" s="56" customFormat="1" ht="15" customHeight="1" x14ac:dyDescent="0.4">
      <c r="B42" s="54" t="s">
        <v>68</v>
      </c>
      <c r="C42" s="40" t="s">
        <v>67</v>
      </c>
      <c r="D42" s="58" t="s">
        <v>7</v>
      </c>
      <c r="E42" s="58" t="s">
        <v>10</v>
      </c>
      <c r="F42" s="99"/>
      <c r="G42" s="63">
        <v>44</v>
      </c>
      <c r="H42" s="64">
        <v>6.7446744674467568E-2</v>
      </c>
      <c r="I42" s="64">
        <v>11.766</v>
      </c>
      <c r="J42" s="64">
        <v>1.7444874555160111E-2</v>
      </c>
      <c r="K42" s="64">
        <v>8.0306869523491429</v>
      </c>
      <c r="L42" s="64">
        <v>0.40261999999999998</v>
      </c>
      <c r="M42" s="65">
        <v>12.454550000000001</v>
      </c>
      <c r="N42" s="66">
        <v>0.78912069945551622</v>
      </c>
      <c r="O42" s="64">
        <v>0.49235123024472216</v>
      </c>
      <c r="P42" s="65">
        <v>12.454550000000001</v>
      </c>
      <c r="Q42" s="66">
        <v>0.96500841127965487</v>
      </c>
      <c r="R42" s="66">
        <v>0.17588771182413865</v>
      </c>
      <c r="S42" s="61"/>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row>
    <row r="43" spans="2:203" s="56" customFormat="1" ht="15" customHeight="1" x14ac:dyDescent="0.4">
      <c r="B43" s="54" t="s">
        <v>50</v>
      </c>
      <c r="C43" s="40" t="s">
        <v>69</v>
      </c>
      <c r="D43" s="58" t="s">
        <v>7</v>
      </c>
      <c r="E43" s="58" t="s">
        <v>10</v>
      </c>
      <c r="F43" s="99"/>
      <c r="G43" s="63">
        <v>366</v>
      </c>
      <c r="H43" s="64">
        <v>0.2395875951231462</v>
      </c>
      <c r="I43" s="64">
        <v>27.256</v>
      </c>
      <c r="J43" s="64">
        <v>1.1376215027322521E-2</v>
      </c>
      <c r="K43" s="64">
        <v>18.603127959648837</v>
      </c>
      <c r="L43" s="64">
        <v>0.56272999999999995</v>
      </c>
      <c r="M43" s="65">
        <v>64.936570000000003</v>
      </c>
      <c r="N43" s="66">
        <v>1.1029305330202277</v>
      </c>
      <c r="O43" s="64">
        <v>0.70901081267953059</v>
      </c>
      <c r="P43" s="65">
        <v>64.936570000000003</v>
      </c>
      <c r="Q43" s="66">
        <v>1.3896611928518823</v>
      </c>
      <c r="R43" s="66">
        <v>0.28673065983165458</v>
      </c>
      <c r="S43" s="61"/>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row>
    <row r="44" spans="2:203" s="56" customFormat="1" ht="15" customHeight="1" x14ac:dyDescent="0.4">
      <c r="B44" s="55" t="s">
        <v>71</v>
      </c>
      <c r="C44" s="42" t="s">
        <v>70</v>
      </c>
      <c r="D44" s="73" t="s">
        <v>7</v>
      </c>
      <c r="E44" s="73" t="s">
        <v>10</v>
      </c>
      <c r="F44" s="101"/>
      <c r="G44" s="74">
        <v>188</v>
      </c>
      <c r="H44" s="75">
        <v>0.21434143414341178</v>
      </c>
      <c r="I44" s="75">
        <v>23.302000000000003</v>
      </c>
      <c r="J44" s="75">
        <v>1.087143980963059E-2</v>
      </c>
      <c r="K44" s="75">
        <v>15.904391242872663</v>
      </c>
      <c r="L44" s="75">
        <v>0.45909</v>
      </c>
      <c r="M44" s="76">
        <v>20.10566</v>
      </c>
      <c r="N44" s="77">
        <v>0.89979986566249437</v>
      </c>
      <c r="O44" s="75">
        <v>0.60811803174114698</v>
      </c>
      <c r="P44" s="76">
        <v>20.10566</v>
      </c>
      <c r="Q44" s="77">
        <v>1.1919113422126486</v>
      </c>
      <c r="R44" s="77">
        <v>0.29211147655015424</v>
      </c>
      <c r="S44" s="78"/>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row>
    <row r="45" spans="2:203" x14ac:dyDescent="0.45">
      <c r="B45" s="17"/>
      <c r="C45" s="18"/>
      <c r="D45" s="18"/>
      <c r="E45" s="9"/>
      <c r="F45" s="9"/>
      <c r="G45" s="10"/>
      <c r="H45" s="11"/>
      <c r="I45" s="12"/>
      <c r="J45" s="12"/>
      <c r="K45" s="12"/>
      <c r="L45" s="12"/>
      <c r="M45" s="12"/>
      <c r="N45" s="13"/>
      <c r="O45" s="14"/>
      <c r="P45" s="12"/>
      <c r="Q45" s="13"/>
      <c r="R45" s="14"/>
      <c r="S45" s="14"/>
      <c r="T45" s="7"/>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row>
    <row r="47" spans="2:203" s="16" customFormat="1" ht="11.65" x14ac:dyDescent="0.35">
      <c r="B47" s="96" t="s">
        <v>72</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row>
    <row r="48" spans="2:203" s="16" customFormat="1" ht="11.65" x14ac:dyDescent="0.35">
      <c r="B48" s="103" t="s">
        <v>73</v>
      </c>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row>
    <row r="49" spans="2:42" s="16" customFormat="1" ht="13.15" x14ac:dyDescent="0.35">
      <c r="B49" s="105" t="s">
        <v>74</v>
      </c>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row>
    <row r="50" spans="2:42" s="16" customFormat="1" ht="13.15" x14ac:dyDescent="0.35">
      <c r="B50" s="105" t="s">
        <v>75</v>
      </c>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row>
    <row r="51" spans="2:42" s="16" customFormat="1" ht="13.15" x14ac:dyDescent="0.35">
      <c r="B51" s="30" t="s">
        <v>144</v>
      </c>
      <c r="C51" s="22"/>
      <c r="D51" s="86"/>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row>
    <row r="52" spans="2:42" s="16" customFormat="1" ht="15" customHeight="1" x14ac:dyDescent="0.35">
      <c r="B52" s="104" t="s">
        <v>76</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row>
    <row r="53" spans="2:42" s="16" customFormat="1" ht="15" customHeight="1" x14ac:dyDescent="0.35">
      <c r="B53" s="23"/>
      <c r="C53" s="23"/>
      <c r="D53" s="88"/>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row>
    <row r="54" spans="2:42" s="16" customFormat="1" ht="15" customHeight="1" x14ac:dyDescent="0.35">
      <c r="B54" s="23"/>
      <c r="C54" s="23"/>
      <c r="D54" s="88"/>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row>
    <row r="55" spans="2:42" s="16" customFormat="1" ht="11.65" x14ac:dyDescent="0.35">
      <c r="B55" s="96" t="s">
        <v>77</v>
      </c>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row>
    <row r="56" spans="2:42" s="16" customFormat="1" ht="14.65" customHeight="1" x14ac:dyDescent="0.35">
      <c r="B56" s="104" t="s">
        <v>78</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row>
    <row r="57" spans="2:42" s="16" customFormat="1" ht="14.65" customHeight="1" x14ac:dyDescent="0.35">
      <c r="B57" s="106" t="s">
        <v>79</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row>
    <row r="58" spans="2:42" s="16" customFormat="1" ht="14.65" customHeight="1" x14ac:dyDescent="0.35">
      <c r="B58" s="106" t="s">
        <v>80</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row>
    <row r="59" spans="2:42" s="16" customFormat="1" ht="14.65" customHeight="1" x14ac:dyDescent="0.35">
      <c r="B59" s="104" t="s">
        <v>81</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row>
    <row r="60" spans="2:42" s="16" customFormat="1" ht="14.65" customHeight="1" x14ac:dyDescent="0.35">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row>
    <row r="64" spans="2:42" ht="22.15" x14ac:dyDescent="0.45">
      <c r="B64" s="6"/>
    </row>
  </sheetData>
  <mergeCells count="26">
    <mergeCell ref="B57:AP57"/>
    <mergeCell ref="B58:AP58"/>
    <mergeCell ref="B60:AP60"/>
    <mergeCell ref="B59:AP59"/>
    <mergeCell ref="B49:AO49"/>
    <mergeCell ref="B48:AO48"/>
    <mergeCell ref="B52:AP52"/>
    <mergeCell ref="B55:AP55"/>
    <mergeCell ref="B56:AP56"/>
    <mergeCell ref="B50:AO50"/>
    <mergeCell ref="B47:AO47"/>
    <mergeCell ref="D5:F5"/>
    <mergeCell ref="G5:K5"/>
    <mergeCell ref="L5:N5"/>
    <mergeCell ref="O5:Q5"/>
    <mergeCell ref="F7:F11"/>
    <mergeCell ref="G26:K26"/>
    <mergeCell ref="F27:F29"/>
    <mergeCell ref="F30:F35"/>
    <mergeCell ref="F36:F39"/>
    <mergeCell ref="F40:F44"/>
    <mergeCell ref="F12:F16"/>
    <mergeCell ref="F17:F19"/>
    <mergeCell ref="F20:F22"/>
    <mergeCell ref="F23:F25"/>
    <mergeCell ref="D26:F26"/>
  </mergeCells>
  <conditionalFormatting sqref="D26 E25 E45 D36:D44">
    <cfRule type="expression" dxfId="52" priority="22" stopIfTrue="1">
      <formula>D25="GREEN"</formula>
    </cfRule>
    <cfRule type="expression" dxfId="51" priority="23" stopIfTrue="1">
      <formula>D25="AMBER"</formula>
    </cfRule>
    <cfRule type="expression" dxfId="50" priority="24" stopIfTrue="1">
      <formula>D25="RED"</formula>
    </cfRule>
  </conditionalFormatting>
  <conditionalFormatting sqref="G7:Q22 L23:Q35 G41:J44 K44 H45:S45 L36:R44">
    <cfRule type="cellIs" dxfId="49" priority="57" stopIfTrue="1" operator="equal">
      <formula>0</formula>
    </cfRule>
  </conditionalFormatting>
  <conditionalFormatting sqref="D7:D22 F45 E41:E44">
    <cfRule type="expression" dxfId="48" priority="51" stopIfTrue="1">
      <formula>D7="GREEN"</formula>
    </cfRule>
    <cfRule type="expression" dxfId="47" priority="52" stopIfTrue="1">
      <formula>D7="AMBER"</formula>
    </cfRule>
    <cfRule type="expression" dxfId="46" priority="53" stopIfTrue="1">
      <formula>D7="RED"</formula>
    </cfRule>
  </conditionalFormatting>
  <conditionalFormatting sqref="E7:F22">
    <cfRule type="expression" dxfId="45" priority="54" stopIfTrue="1">
      <formula>E7="GREEN"</formula>
    </cfRule>
    <cfRule type="expression" dxfId="44" priority="55" stopIfTrue="1">
      <formula>E7="AMBER"</formula>
    </cfRule>
    <cfRule type="expression" dxfId="43" priority="56" stopIfTrue="1">
      <formula>E7="RED"</formula>
    </cfRule>
  </conditionalFormatting>
  <conditionalFormatting sqref="G23:K23 G24:J24 G26">
    <cfRule type="cellIs" dxfId="42" priority="50" stopIfTrue="1" operator="equal">
      <formula>0</formula>
    </cfRule>
  </conditionalFormatting>
  <conditionalFormatting sqref="D23:E24 F23 D25">
    <cfRule type="expression" dxfId="41" priority="47" stopIfTrue="1">
      <formula>D23="GREEN"</formula>
    </cfRule>
    <cfRule type="expression" dxfId="40" priority="48" stopIfTrue="1">
      <formula>D23="AMBER"</formula>
    </cfRule>
    <cfRule type="expression" dxfId="39" priority="49" stopIfTrue="1">
      <formula>D23="RED"</formula>
    </cfRule>
  </conditionalFormatting>
  <conditionalFormatting sqref="G27:K27 G28:J29">
    <cfRule type="cellIs" dxfId="38" priority="46" stopIfTrue="1" operator="equal">
      <formula>0</formula>
    </cfRule>
  </conditionalFormatting>
  <conditionalFormatting sqref="D28:E29 F27 D27">
    <cfRule type="expression" dxfId="37" priority="43" stopIfTrue="1">
      <formula>D27="GREEN"</formula>
    </cfRule>
    <cfRule type="expression" dxfId="36" priority="44" stopIfTrue="1">
      <formula>D27="AMBER"</formula>
    </cfRule>
    <cfRule type="expression" dxfId="35" priority="45" stopIfTrue="1">
      <formula>D27="RED"</formula>
    </cfRule>
  </conditionalFormatting>
  <conditionalFormatting sqref="G30:K30 G31:J35">
    <cfRule type="cellIs" dxfId="34" priority="42" stopIfTrue="1" operator="equal">
      <formula>0</formula>
    </cfRule>
  </conditionalFormatting>
  <conditionalFormatting sqref="D30:E35">
    <cfRule type="expression" dxfId="33" priority="36" stopIfTrue="1">
      <formula>D30="GREEN"</formula>
    </cfRule>
    <cfRule type="expression" dxfId="32" priority="37" stopIfTrue="1">
      <formula>D30="AMBER"</formula>
    </cfRule>
    <cfRule type="expression" dxfId="31" priority="38" stopIfTrue="1">
      <formula>D30="RED"</formula>
    </cfRule>
  </conditionalFormatting>
  <conditionalFormatting sqref="F30">
    <cfRule type="expression" dxfId="30" priority="39" stopIfTrue="1">
      <formula>F30="GREEN"</formula>
    </cfRule>
    <cfRule type="expression" dxfId="29" priority="40" stopIfTrue="1">
      <formula>F30="AMBER"</formula>
    </cfRule>
    <cfRule type="expression" dxfId="28" priority="41" stopIfTrue="1">
      <formula>F30="RED"</formula>
    </cfRule>
  </conditionalFormatting>
  <conditionalFormatting sqref="G40:K40">
    <cfRule type="cellIs" dxfId="27" priority="35" stopIfTrue="1" operator="equal">
      <formula>0</formula>
    </cfRule>
  </conditionalFormatting>
  <conditionalFormatting sqref="E40:F40">
    <cfRule type="expression" dxfId="26" priority="32" stopIfTrue="1">
      <formula>E40="GREEN"</formula>
    </cfRule>
    <cfRule type="expression" dxfId="25" priority="33" stopIfTrue="1">
      <formula>E40="AMBER"</formula>
    </cfRule>
    <cfRule type="expression" dxfId="24" priority="34" stopIfTrue="1">
      <formula>E40="RED"</formula>
    </cfRule>
  </conditionalFormatting>
  <conditionalFormatting sqref="G36:K36 G37:J39">
    <cfRule type="cellIs" dxfId="23" priority="28" stopIfTrue="1" operator="equal">
      <formula>0</formula>
    </cfRule>
  </conditionalFormatting>
  <conditionalFormatting sqref="E36:F36 E37:E39">
    <cfRule type="expression" dxfId="22" priority="25" stopIfTrue="1">
      <formula>E36="GREEN"</formula>
    </cfRule>
    <cfRule type="expression" dxfId="21" priority="26" stopIfTrue="1">
      <formula>E36="AMBER"</formula>
    </cfRule>
    <cfRule type="expression" dxfId="20" priority="27" stopIfTrue="1">
      <formula>E36="RED"</formula>
    </cfRule>
  </conditionalFormatting>
  <conditionalFormatting sqref="G25:J25">
    <cfRule type="cellIs" dxfId="19" priority="21" stopIfTrue="1" operator="equal">
      <formula>0</formula>
    </cfRule>
  </conditionalFormatting>
  <conditionalFormatting sqref="K39">
    <cfRule type="cellIs" dxfId="18" priority="13" stopIfTrue="1" operator="equal">
      <formula>0</formula>
    </cfRule>
  </conditionalFormatting>
  <conditionalFormatting sqref="E27">
    <cfRule type="expression" dxfId="17" priority="18" stopIfTrue="1">
      <formula>E27="GREEN"</formula>
    </cfRule>
    <cfRule type="expression" dxfId="16" priority="19" stopIfTrue="1">
      <formula>E27="AMBER"</formula>
    </cfRule>
    <cfRule type="expression" dxfId="15" priority="20" stopIfTrue="1">
      <formula>E27="RED"</formula>
    </cfRule>
  </conditionalFormatting>
  <conditionalFormatting sqref="K32">
    <cfRule type="cellIs" dxfId="14" priority="17" stopIfTrue="1" operator="equal">
      <formula>0</formula>
    </cfRule>
  </conditionalFormatting>
  <conditionalFormatting sqref="K33">
    <cfRule type="cellIs" dxfId="13" priority="16" stopIfTrue="1" operator="equal">
      <formula>0</formula>
    </cfRule>
  </conditionalFormatting>
  <conditionalFormatting sqref="K35">
    <cfRule type="cellIs" dxfId="12" priority="15" stopIfTrue="1" operator="equal">
      <formula>0</formula>
    </cfRule>
  </conditionalFormatting>
  <conditionalFormatting sqref="K37">
    <cfRule type="cellIs" dxfId="11" priority="14" stopIfTrue="1" operator="equal">
      <formula>0</formula>
    </cfRule>
  </conditionalFormatting>
  <conditionalFormatting sqref="K41">
    <cfRule type="cellIs" dxfId="10" priority="12" stopIfTrue="1" operator="equal">
      <formula>0</formula>
    </cfRule>
  </conditionalFormatting>
  <conditionalFormatting sqref="K24">
    <cfRule type="cellIs" dxfId="9" priority="11" stopIfTrue="1" operator="equal">
      <formula>0</formula>
    </cfRule>
  </conditionalFormatting>
  <conditionalFormatting sqref="K25">
    <cfRule type="cellIs" dxfId="8" priority="10" stopIfTrue="1" operator="equal">
      <formula>0</formula>
    </cfRule>
  </conditionalFormatting>
  <conditionalFormatting sqref="K28">
    <cfRule type="cellIs" dxfId="7" priority="9" stopIfTrue="1" operator="equal">
      <formula>0</formula>
    </cfRule>
  </conditionalFormatting>
  <conditionalFormatting sqref="K29">
    <cfRule type="cellIs" dxfId="6" priority="8" stopIfTrue="1" operator="equal">
      <formula>0</formula>
    </cfRule>
  </conditionalFormatting>
  <conditionalFormatting sqref="K31">
    <cfRule type="cellIs" dxfId="5" priority="7" stopIfTrue="1" operator="equal">
      <formula>0</formula>
    </cfRule>
  </conditionalFormatting>
  <conditionalFormatting sqref="K34">
    <cfRule type="cellIs" dxfId="4" priority="6" stopIfTrue="1" operator="equal">
      <formula>0</formula>
    </cfRule>
  </conditionalFormatting>
  <conditionalFormatting sqref="K38">
    <cfRule type="cellIs" dxfId="3" priority="5" stopIfTrue="1" operator="equal">
      <formula>0</formula>
    </cfRule>
  </conditionalFormatting>
  <conditionalFormatting sqref="K42">
    <cfRule type="cellIs" dxfId="2" priority="4" stopIfTrue="1" operator="equal">
      <formula>0</formula>
    </cfRule>
  </conditionalFormatting>
  <conditionalFormatting sqref="K43">
    <cfRule type="cellIs" dxfId="1" priority="3" stopIfTrue="1" operator="equal">
      <formula>0</formula>
    </cfRule>
  </conditionalFormatting>
  <conditionalFormatting sqref="R7:R35">
    <cfRule type="cellIs" dxfId="0" priority="1" stopIfTrue="1" operator="equal">
      <formula>0</formula>
    </cfRule>
  </conditionalFormatting>
  <hyperlinks>
    <hyperlink ref="C12" location="FINKITLR!A1" display="Finkitlr" xr:uid="{A1CED45D-3D54-4E29-9F02-E58C502E148A}"/>
    <hyperlink ref="C7" location="FINBATLR!A1" display="Finbatlr" xr:uid="{51E73B77-2DBD-4723-ADA1-E87FEAD3B035}"/>
    <hyperlink ref="C17" location="FINCIRCU!A1" display="Fincircu" xr:uid="{E49D7F77-E450-4B7F-BC71-2CC1CE371128}"/>
    <hyperlink ref="C20" location="SECURE!A1" display="Secure" xr:uid="{7183CFA9-ED39-4F40-99F1-403D6CA95A94}"/>
    <hyperlink ref="C23" location="FEXWFUR!A1" display="FEXWFUR" xr:uid="{ABCFFC34-3A04-4BE1-8421-711A5A503544}"/>
    <hyperlink ref="C27" location="DHHHSRSX!A1" display="DHHHSRSX" xr:uid="{FE6F1BE5-19C9-4704-84E2-85C18995F7BE}"/>
    <hyperlink ref="C30" location="FLOORX!A1" display="FLOORX" xr:uid="{CCD1A56C-1AFF-4E83-A0F1-377979DC20AA}"/>
    <hyperlink ref="C40" location="SAP05!A1" display="SAP05" xr:uid="{116CB220-FDAF-494D-94D9-8E6663882E62}"/>
    <hyperlink ref="C36" location="HEAT4X!A1" display="HEAT4X" xr:uid="{E815EFA0-0126-4FFF-A37B-5D69A07F7E47}"/>
    <hyperlink ref="S11" location="_ftn1" display="_ftn1" xr:uid="{3F88A4A1-976D-4781-B7FA-5FBE40879492}"/>
    <hyperlink ref="B52" location="_ftnref1" display="_ftnref1" xr:uid="{DE2A714F-80F3-4C1F-83FF-DFD7BD35CB89}"/>
    <hyperlink ref="S9" location="_ftn1" display="_ftn1" xr:uid="{5A9DA254-AF1D-41D3-9AF7-24D13A1C4B66}"/>
    <hyperlink ref="S16" location="_ftn1" display="_ftn1" xr:uid="{9FF3546C-6FCF-45FA-BB1B-0F041317C1A9}"/>
  </hyperlink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35"/>
  <sheetViews>
    <sheetView showGridLines="0" workbookViewId="0">
      <selection activeCell="B3" sqref="B3"/>
    </sheetView>
  </sheetViews>
  <sheetFormatPr defaultRowHeight="14.25" x14ac:dyDescent="0.45"/>
  <cols>
    <col min="4" max="4" width="33.59765625" customWidth="1"/>
    <col min="5" max="5" width="57.1328125" customWidth="1"/>
    <col min="6" max="6" width="13" customWidth="1"/>
    <col min="7" max="7" width="12" customWidth="1"/>
  </cols>
  <sheetData>
    <row r="2" spans="2:3" ht="15.4" x14ac:dyDescent="0.45">
      <c r="B2" s="8" t="s">
        <v>148</v>
      </c>
    </row>
    <row r="6" spans="2:3" x14ac:dyDescent="0.45">
      <c r="C6" s="37"/>
    </row>
    <row r="25" spans="2:6" ht="14.65" thickBot="1" x14ac:dyDescent="0.5">
      <c r="B25" t="s">
        <v>82</v>
      </c>
    </row>
    <row r="26" spans="2:6" s="24" customFormat="1" ht="34.9" x14ac:dyDescent="0.45">
      <c r="B26" s="25" t="s">
        <v>83</v>
      </c>
      <c r="C26" s="26" t="s">
        <v>2</v>
      </c>
      <c r="D26" s="26" t="s">
        <v>3</v>
      </c>
      <c r="E26" s="26" t="s">
        <v>84</v>
      </c>
      <c r="F26" s="26" t="s">
        <v>147</v>
      </c>
    </row>
    <row r="27" spans="2:6" s="24" customFormat="1" ht="30.4" customHeight="1" x14ac:dyDescent="0.45">
      <c r="B27" s="27" t="s">
        <v>6</v>
      </c>
      <c r="C27" s="27" t="s">
        <v>85</v>
      </c>
      <c r="D27" s="27" t="s">
        <v>86</v>
      </c>
      <c r="E27" s="27" t="s">
        <v>31</v>
      </c>
      <c r="F27" s="28" t="s">
        <v>87</v>
      </c>
    </row>
    <row r="28" spans="2:6" s="24" customFormat="1" ht="30.4" customHeight="1" x14ac:dyDescent="0.45">
      <c r="B28" s="27" t="s">
        <v>6</v>
      </c>
      <c r="C28" s="27" t="s">
        <v>88</v>
      </c>
      <c r="D28" s="27" t="s">
        <v>89</v>
      </c>
      <c r="E28" s="27" t="s">
        <v>25</v>
      </c>
      <c r="F28" s="28" t="s">
        <v>87</v>
      </c>
    </row>
    <row r="29" spans="2:6" s="24" customFormat="1" ht="30.4" customHeight="1" x14ac:dyDescent="0.45">
      <c r="B29" s="27" t="s">
        <v>8</v>
      </c>
      <c r="C29" s="27" t="s">
        <v>90</v>
      </c>
      <c r="D29" s="27" t="s">
        <v>91</v>
      </c>
      <c r="E29" s="27" t="s">
        <v>92</v>
      </c>
      <c r="F29" s="28" t="s">
        <v>87</v>
      </c>
    </row>
    <row r="30" spans="2:6" s="24" customFormat="1" ht="30.4" customHeight="1" x14ac:dyDescent="0.45">
      <c r="B30" s="27" t="s">
        <v>8</v>
      </c>
      <c r="C30" s="27" t="s">
        <v>93</v>
      </c>
      <c r="D30" s="27" t="s">
        <v>94</v>
      </c>
      <c r="E30" s="27" t="s">
        <v>95</v>
      </c>
      <c r="F30" s="28" t="s">
        <v>87</v>
      </c>
    </row>
    <row r="31" spans="2:6" s="24" customFormat="1" ht="30.4" customHeight="1" x14ac:dyDescent="0.45">
      <c r="B31" s="27" t="s">
        <v>8</v>
      </c>
      <c r="C31" s="27" t="s">
        <v>96</v>
      </c>
      <c r="D31" s="27" t="s">
        <v>97</v>
      </c>
      <c r="E31" s="27" t="s">
        <v>98</v>
      </c>
      <c r="F31" s="28" t="s">
        <v>87</v>
      </c>
    </row>
    <row r="32" spans="2:6" s="24" customFormat="1" ht="30.4" customHeight="1" x14ac:dyDescent="0.45">
      <c r="B32" s="27" t="s">
        <v>8</v>
      </c>
      <c r="C32" s="27" t="s">
        <v>99</v>
      </c>
      <c r="D32" s="27" t="s">
        <v>100</v>
      </c>
      <c r="E32" s="27" t="s">
        <v>101</v>
      </c>
      <c r="F32" s="28" t="s">
        <v>87</v>
      </c>
    </row>
    <row r="33" spans="2:6" s="24" customFormat="1" ht="30.4" customHeight="1" x14ac:dyDescent="0.45">
      <c r="B33" s="27" t="s">
        <v>10</v>
      </c>
      <c r="C33" s="27" t="s">
        <v>102</v>
      </c>
      <c r="D33" s="27" t="s">
        <v>103</v>
      </c>
      <c r="E33" s="29" t="s">
        <v>104</v>
      </c>
      <c r="F33" s="28" t="s">
        <v>105</v>
      </c>
    </row>
    <row r="34" spans="2:6" s="24" customFormat="1" ht="30.4" customHeight="1" x14ac:dyDescent="0.45">
      <c r="B34" s="27" t="s">
        <v>10</v>
      </c>
      <c r="C34" s="27" t="s">
        <v>106</v>
      </c>
      <c r="D34" s="27" t="s">
        <v>107</v>
      </c>
      <c r="E34" s="27" t="s">
        <v>104</v>
      </c>
      <c r="F34" s="28" t="s">
        <v>105</v>
      </c>
    </row>
    <row r="35" spans="2:6" s="24" customFormat="1" ht="30.4" customHeight="1" x14ac:dyDescent="0.45">
      <c r="B35" s="27" t="s">
        <v>10</v>
      </c>
      <c r="C35" s="27" t="s">
        <v>108</v>
      </c>
      <c r="D35" s="27" t="s">
        <v>109</v>
      </c>
      <c r="E35" s="27" t="s">
        <v>104</v>
      </c>
      <c r="F35" s="28" t="s">
        <v>105</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20" ma:contentTypeDescription="Create a new document." ma:contentTypeScope="" ma:versionID="94337a718f69af6acb8231932e9b3dc8">
  <xsd:schema xmlns:xsd="http://www.w3.org/2001/XMLSchema" xmlns:xs="http://www.w3.org/2001/XMLSchema" xmlns:p="http://schemas.microsoft.com/office/2006/metadata/properties" xmlns:ns2="3fa4860e-4e84-4984-b511-cb934d7752ca" xmlns:ns3="63fd57c9-5291-4ee5-b3d3-37b4b570c278" xmlns:ns4="http://schemas.microsoft.com/sharepoint/v4" targetNamespace="http://schemas.microsoft.com/office/2006/metadata/properties" ma:root="true" ma:fieldsID="8bcfc6e0abd8976551a53604fd2e9881" ns2:_="" ns3:_="" ns4:_="">
    <xsd:import namespace="3fa4860e-4e84-4984-b511-cb934d7752ca"/>
    <xsd:import namespace="63fd57c9-5291-4ee5-b3d3-37b4b570c278"/>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IconOverlay" minOccurs="0"/>
                <xsd:element ref="ns2:Location" minOccurs="0"/>
                <xsd:element ref="ns2:8557575d-f3de-4680-8a93-0431eeebea47CountryOrRegion" minOccurs="0"/>
                <xsd:element ref="ns2:8557575d-f3de-4680-8a93-0431eeebea47State" minOccurs="0"/>
                <xsd:element ref="ns2:8557575d-f3de-4680-8a93-0431eeebea47City" minOccurs="0"/>
                <xsd:element ref="ns2:8557575d-f3de-4680-8a93-0431eeebea47PostalCode" minOccurs="0"/>
                <xsd:element ref="ns2:8557575d-f3de-4680-8a93-0431eeebea47Street" minOccurs="0"/>
                <xsd:element ref="ns2:8557575d-f3de-4680-8a93-0431eeebea47GeoLoc" minOccurs="0"/>
                <xsd:element ref="ns2:8557575d-f3de-4680-8a93-0431eeebea47DispNa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ocation" ma:index="18" nillable="true" ma:displayName="Location" ma:format="Dropdown" ma:internalName="Location">
      <xsd:simpleType>
        <xsd:restriction base="dms:Unknown"/>
      </xsd:simpleType>
    </xsd:element>
    <xsd:element name="8557575d-f3de-4680-8a93-0431eeebea47CountryOrRegion" ma:index="19" nillable="true" ma:displayName="Location: Country/Region" ma:internalName="CountryOrRegion" ma:readOnly="true">
      <xsd:simpleType>
        <xsd:restriction base="dms:Text"/>
      </xsd:simpleType>
    </xsd:element>
    <xsd:element name="8557575d-f3de-4680-8a93-0431eeebea47State" ma:index="20" nillable="true" ma:displayName="Location: State" ma:internalName="State" ma:readOnly="true">
      <xsd:simpleType>
        <xsd:restriction base="dms:Text"/>
      </xsd:simpleType>
    </xsd:element>
    <xsd:element name="8557575d-f3de-4680-8a93-0431eeebea47City" ma:index="21" nillable="true" ma:displayName="Location: City" ma:internalName="City" ma:readOnly="true">
      <xsd:simpleType>
        <xsd:restriction base="dms:Text"/>
      </xsd:simpleType>
    </xsd:element>
    <xsd:element name="8557575d-f3de-4680-8a93-0431eeebea47PostalCode" ma:index="22" nillable="true" ma:displayName="Location: Postal Code" ma:internalName="PostalCode" ma:readOnly="true">
      <xsd:simpleType>
        <xsd:restriction base="dms:Text"/>
      </xsd:simpleType>
    </xsd:element>
    <xsd:element name="8557575d-f3de-4680-8a93-0431eeebea47Street" ma:index="23" nillable="true" ma:displayName="Location: Street" ma:internalName="Street" ma:readOnly="true">
      <xsd:simpleType>
        <xsd:restriction base="dms:Text"/>
      </xsd:simpleType>
    </xsd:element>
    <xsd:element name="8557575d-f3de-4680-8a93-0431eeebea47GeoLoc" ma:index="24" nillable="true" ma:displayName="Location: Coordinates" ma:internalName="GeoLoc" ma:readOnly="true">
      <xsd:simpleType>
        <xsd:restriction base="dms:Unknown"/>
      </xsd:simpleType>
    </xsd:element>
    <xsd:element name="8557575d-f3de-4680-8a93-0431eeebea47DispName" ma:index="25" nillable="true" ma:displayName="Location: Name" ma:internalName="DispName"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4C38F6-AF5E-40E7-87B3-0FCCE8396B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5B8474-ED8F-40B2-A97F-33CCDEEF8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Annex 2 tables</vt:lpstr>
      <vt:lpstr>Annex 2 support Info</vt:lpstr>
      <vt:lpstr>'Annex 2 tables'!_ftn1</vt:lpstr>
      <vt:lpstr>'Annex 2 tables'!_ftnref1</vt:lpstr>
    </vt:vector>
  </TitlesOfParts>
  <Manager/>
  <Company>NatCen Social Research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Klaudia Lubian</dc:creator>
  <cp:keywords/>
  <dc:description/>
  <cp:lastModifiedBy>John Norman</cp:lastModifiedBy>
  <cp:revision/>
  <dcterms:created xsi:type="dcterms:W3CDTF">2017-05-18T15:43:51Z</dcterms:created>
  <dcterms:modified xsi:type="dcterms:W3CDTF">2020-07-07T08:46:40Z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