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003 Financial Accounts\Financial Accounts 2019-20\Core tables\"/>
    </mc:Choice>
  </mc:AlternateContent>
  <xr:revisionPtr revIDLastSave="0" documentId="13_ncr:1_{17DFE713-A537-42A7-AF7D-274F231CDE97}" xr6:coauthVersionLast="44" xr6:coauthVersionMax="44" xr10:uidLastSave="{00000000-0000-0000-0000-000000000000}"/>
  <bookViews>
    <workbookView xWindow="-120" yWindow="-120" windowWidth="29040" windowHeight="15840" xr2:uid="{00000000-000D-0000-FFFF-FFFF00000000}"/>
  </bookViews>
  <sheets>
    <sheet name="GAD_2019-20 Core Table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3" i="1" l="1"/>
  <c r="I43" i="1"/>
  <c r="J41" i="1"/>
  <c r="I41" i="1"/>
</calcChain>
</file>

<file path=xl/sharedStrings.xml><?xml version="1.0" encoding="utf-8"?>
<sst xmlns="http://schemas.openxmlformats.org/spreadsheetml/2006/main" count="118" uniqueCount="47">
  <si>
    <t>Table 1: Public Spending</t>
  </si>
  <si>
    <t>£’000</t>
  </si>
  <si>
    <t>2012-13</t>
  </si>
  <si>
    <t>2013-14</t>
  </si>
  <si>
    <t>2014-15</t>
  </si>
  <si>
    <t>2015-16</t>
  </si>
  <si>
    <t>2016-17</t>
  </si>
  <si>
    <t>2017-18</t>
  </si>
  <si>
    <t>2018-19</t>
  </si>
  <si>
    <t>2019-20</t>
  </si>
  <si>
    <t>Outturn</t>
  </si>
  <si>
    <t>Plans</t>
  </si>
  <si>
    <t>Resource DEL</t>
  </si>
  <si>
    <t>Administration</t>
  </si>
  <si>
    <t>Use of Provisions (DEL)</t>
  </si>
  <si>
    <t>Total Resource DEL</t>
  </si>
  <si>
    <t>Of which:</t>
  </si>
  <si>
    <t>Staff costs</t>
  </si>
  <si>
    <t>Purchase of goods and services</t>
  </si>
  <si>
    <t>Income from sales of goods and services</t>
  </si>
  <si>
    <t>Depreciation</t>
  </si>
  <si>
    <t>Other resource</t>
  </si>
  <si>
    <t>Resource AME</t>
  </si>
  <si>
    <t>Losses on revaluation</t>
  </si>
  <si>
    <t>-</t>
  </si>
  <si>
    <t>Provisions (AME)</t>
  </si>
  <si>
    <t>Non Budget cover</t>
  </si>
  <si>
    <t>Total Resource AME</t>
  </si>
  <si>
    <t>Take up of provisions</t>
  </si>
  <si>
    <t>Release of provision</t>
  </si>
  <si>
    <t>Total Resource Budget</t>
  </si>
  <si>
    <t>Depreciation &amp; Losses on revaluation</t>
  </si>
  <si>
    <t>Capital DEL</t>
  </si>
  <si>
    <t>Total Capital DEL</t>
  </si>
  <si>
    <t>Purchase of assets</t>
  </si>
  <si>
    <t>Capital AME</t>
  </si>
  <si>
    <t>Total Capital Budget</t>
  </si>
  <si>
    <t>Total DEL</t>
  </si>
  <si>
    <t>Total AME</t>
  </si>
  <si>
    <t>Table 2: Administration Budget</t>
  </si>
  <si>
    <t xml:space="preserve">                                                                                                                                                                                                                                                                                                                                                                                                                                                                                                                                                                                                                                                                                                                                                                                                                                                                                                                                                                                                                                                                                                                                                                                                                                                                                                </t>
  </si>
  <si>
    <t>2020-21</t>
  </si>
  <si>
    <t>Net book value on disposal</t>
  </si>
  <si>
    <r>
      <t>Depreciation</t>
    </r>
    <r>
      <rPr>
        <vertAlign val="superscript"/>
        <sz val="11"/>
        <color theme="1"/>
        <rFont val="Calibri"/>
        <family val="2"/>
        <scheme val="minor"/>
      </rPr>
      <t>1</t>
    </r>
  </si>
  <si>
    <r>
      <t xml:space="preserve">Total departmental spending </t>
    </r>
    <r>
      <rPr>
        <b/>
        <vertAlign val="superscript"/>
        <sz val="11"/>
        <color theme="1"/>
        <rFont val="Calibri"/>
        <family val="2"/>
        <scheme val="minor"/>
      </rPr>
      <t>2</t>
    </r>
  </si>
  <si>
    <t>2.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</si>
  <si>
    <t>1. Includes impairments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</si>
</sst>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C00000"/>
      <name val="Calibri"/>
      <family val="2"/>
      <scheme val="minor"/>
    </font>
    <font>
      <vertAlign val="superscript"/>
      <sz val="11"/>
      <color theme="1"/>
      <name val="Calibri"/>
      <family val="2"/>
      <scheme val="minor"/>
    </font>
    <font>
      <b/>
      <vertAlign val="superscript"/>
      <sz val="11"/>
      <color theme="1"/>
      <name val="Calibri"/>
      <family val="2"/>
      <scheme val="minor"/>
    </font>
    <font>
      <sz val="11"/>
      <name val="Calibri"/>
      <family val="2"/>
      <scheme val="minor"/>
    </font>
    <font>
      <i/>
      <sz val="10"/>
      <color theme="1"/>
      <name val="Tahoma"/>
      <family val="2"/>
    </font>
    <font>
      <i/>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xf numFmtId="0" fontId="18" fillId="0" borderId="0" xfId="0" applyFont="1"/>
    <xf numFmtId="0" fontId="13" fillId="33" borderId="0" xfId="0" applyFont="1" applyFill="1"/>
    <xf numFmtId="0" fontId="0" fillId="34" borderId="0" xfId="0" applyFill="1"/>
    <xf numFmtId="3" fontId="0" fillId="34" borderId="0" xfId="0" applyNumberFormat="1" applyFill="1"/>
    <xf numFmtId="0" fontId="0" fillId="35" borderId="0" xfId="0" applyFill="1"/>
    <xf numFmtId="3" fontId="0" fillId="35" borderId="0" xfId="0" applyNumberFormat="1" applyFill="1"/>
    <xf numFmtId="0" fontId="16" fillId="34" borderId="0" xfId="0" applyFont="1" applyFill="1"/>
    <xf numFmtId="3" fontId="16" fillId="34" borderId="0" xfId="0" applyNumberFormat="1" applyFont="1" applyFill="1"/>
    <xf numFmtId="0" fontId="0" fillId="35" borderId="0" xfId="0" applyFill="1" applyAlignment="1">
      <alignment horizontal="right"/>
    </xf>
    <xf numFmtId="0" fontId="16" fillId="34" borderId="0" xfId="0" applyFont="1" applyFill="1" applyAlignment="1">
      <alignment horizontal="right"/>
    </xf>
    <xf numFmtId="0" fontId="14" fillId="35" borderId="0" xfId="0" applyFont="1" applyFill="1"/>
    <xf numFmtId="3" fontId="21" fillId="35" borderId="0" xfId="0" applyNumberFormat="1" applyFont="1" applyFill="1"/>
    <xf numFmtId="0" fontId="0" fillId="0" borderId="0" xfId="0" applyAlignment="1">
      <alignment wrapText="1"/>
    </xf>
    <xf numFmtId="0" fontId="22" fillId="0" borderId="0" xfId="0" applyFont="1" applyAlignment="1"/>
    <xf numFmtId="0" fontId="23" fillId="0" borderId="0" xfId="0" applyFont="1" applyAlignment="1"/>
    <xf numFmtId="0" fontId="22"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3"/>
  <sheetViews>
    <sheetView tabSelected="1" topLeftCell="A43" workbookViewId="0">
      <selection activeCell="H53" sqref="H53"/>
    </sheetView>
  </sheetViews>
  <sheetFormatPr defaultRowHeight="15" x14ac:dyDescent="0.25"/>
  <cols>
    <col min="1" max="1" width="37.28515625" customWidth="1"/>
    <col min="8" max="8" width="9.5703125" bestFit="1" customWidth="1"/>
  </cols>
  <sheetData>
    <row r="1" spans="1:10" x14ac:dyDescent="0.25">
      <c r="A1" s="2" t="s">
        <v>0</v>
      </c>
    </row>
    <row r="2" spans="1:10" x14ac:dyDescent="0.25">
      <c r="B2" s="3"/>
      <c r="C2" s="3"/>
      <c r="D2" s="3"/>
      <c r="E2" s="3"/>
      <c r="F2" s="3"/>
      <c r="G2" s="3"/>
      <c r="H2" s="3"/>
      <c r="I2" s="3"/>
      <c r="J2" s="3" t="s">
        <v>1</v>
      </c>
    </row>
    <row r="3" spans="1:10" x14ac:dyDescent="0.25">
      <c r="B3" s="3" t="s">
        <v>2</v>
      </c>
      <c r="C3" s="3" t="s">
        <v>3</v>
      </c>
      <c r="D3" s="3" t="s">
        <v>4</v>
      </c>
      <c r="E3" s="3" t="s">
        <v>5</v>
      </c>
      <c r="F3" s="3" t="s">
        <v>6</v>
      </c>
      <c r="G3" s="3" t="s">
        <v>7</v>
      </c>
      <c r="H3" s="3" t="s">
        <v>8</v>
      </c>
      <c r="I3" s="3" t="s">
        <v>9</v>
      </c>
      <c r="J3" s="3" t="s">
        <v>41</v>
      </c>
    </row>
    <row r="4" spans="1:10" x14ac:dyDescent="0.25">
      <c r="B4" s="3" t="s">
        <v>10</v>
      </c>
      <c r="C4" s="3" t="s">
        <v>10</v>
      </c>
      <c r="D4" s="3" t="s">
        <v>10</v>
      </c>
      <c r="E4" s="3" t="s">
        <v>10</v>
      </c>
      <c r="F4" s="3" t="s">
        <v>10</v>
      </c>
      <c r="G4" s="3" t="s">
        <v>10</v>
      </c>
      <c r="H4" s="3" t="s">
        <v>10</v>
      </c>
      <c r="I4" s="3" t="s">
        <v>10</v>
      </c>
      <c r="J4" s="3" t="s">
        <v>11</v>
      </c>
    </row>
    <row r="5" spans="1:10" x14ac:dyDescent="0.25">
      <c r="A5" s="1" t="s">
        <v>12</v>
      </c>
      <c r="B5" s="6"/>
      <c r="C5" s="6"/>
      <c r="D5" s="6"/>
      <c r="E5" s="6"/>
      <c r="F5" s="6"/>
      <c r="G5" s="6"/>
      <c r="H5" s="6"/>
      <c r="I5" s="6"/>
      <c r="J5" s="6"/>
    </row>
    <row r="6" spans="1:10" x14ac:dyDescent="0.25">
      <c r="A6" t="s">
        <v>13</v>
      </c>
      <c r="B6" s="6">
        <v>-778</v>
      </c>
      <c r="C6" s="7">
        <v>-2338</v>
      </c>
      <c r="D6" s="7">
        <v>-1352</v>
      </c>
      <c r="E6" s="7">
        <v>-1167</v>
      </c>
      <c r="F6" s="6">
        <v>-788</v>
      </c>
      <c r="G6" s="7">
        <v>-1576</v>
      </c>
      <c r="H6" s="7">
        <v>-1293</v>
      </c>
      <c r="I6" s="6">
        <v>-736</v>
      </c>
      <c r="J6" s="6">
        <v>-19</v>
      </c>
    </row>
    <row r="7" spans="1:10" x14ac:dyDescent="0.25">
      <c r="A7" t="s">
        <v>14</v>
      </c>
      <c r="B7" s="6">
        <v>418</v>
      </c>
      <c r="C7" s="6">
        <v>266</v>
      </c>
      <c r="D7" s="6">
        <v>179</v>
      </c>
      <c r="E7" s="6">
        <v>177</v>
      </c>
      <c r="F7" s="6">
        <v>118</v>
      </c>
      <c r="G7" s="6">
        <v>95</v>
      </c>
      <c r="H7" s="6">
        <v>17</v>
      </c>
      <c r="I7" s="6">
        <v>17</v>
      </c>
      <c r="J7" s="6">
        <v>20</v>
      </c>
    </row>
    <row r="8" spans="1:10" x14ac:dyDescent="0.25">
      <c r="A8" s="1" t="s">
        <v>15</v>
      </c>
      <c r="B8" s="8">
        <v>-360</v>
      </c>
      <c r="C8" s="9">
        <v>-2072</v>
      </c>
      <c r="D8" s="9">
        <v>-1173</v>
      </c>
      <c r="E8" s="8">
        <v>-990</v>
      </c>
      <c r="F8" s="8">
        <v>-670</v>
      </c>
      <c r="G8" s="9">
        <v>-1481</v>
      </c>
      <c r="H8" s="9">
        <v>-1276</v>
      </c>
      <c r="I8" s="8">
        <v>-719</v>
      </c>
      <c r="J8" s="8">
        <v>1</v>
      </c>
    </row>
    <row r="9" spans="1:10" x14ac:dyDescent="0.25">
      <c r="A9" t="s">
        <v>16</v>
      </c>
      <c r="B9" s="6"/>
      <c r="C9" s="6"/>
      <c r="D9" s="6"/>
      <c r="E9" s="6"/>
      <c r="F9" s="6"/>
      <c r="G9" s="6"/>
      <c r="H9" s="6"/>
      <c r="I9" s="6"/>
      <c r="J9" s="6"/>
    </row>
    <row r="10" spans="1:10" x14ac:dyDescent="0.25">
      <c r="A10" t="s">
        <v>17</v>
      </c>
      <c r="B10" s="7">
        <v>12101</v>
      </c>
      <c r="C10" s="7">
        <v>12018</v>
      </c>
      <c r="D10" s="7">
        <v>12220</v>
      </c>
      <c r="E10" s="7">
        <v>12391</v>
      </c>
      <c r="F10" s="7">
        <v>12883</v>
      </c>
      <c r="G10" s="7">
        <v>13627</v>
      </c>
      <c r="H10" s="7">
        <v>13810</v>
      </c>
      <c r="I10" s="13">
        <v>14672</v>
      </c>
      <c r="J10" s="7">
        <v>16276</v>
      </c>
    </row>
    <row r="11" spans="1:10" x14ac:dyDescent="0.25">
      <c r="A11" t="s">
        <v>18</v>
      </c>
      <c r="B11" s="7">
        <v>3884</v>
      </c>
      <c r="C11" s="7">
        <v>4491</v>
      </c>
      <c r="D11" s="7">
        <v>4336</v>
      </c>
      <c r="E11" s="7">
        <v>4522</v>
      </c>
      <c r="F11" s="7">
        <v>4407</v>
      </c>
      <c r="G11" s="7">
        <v>5012</v>
      </c>
      <c r="H11" s="7">
        <v>5104</v>
      </c>
      <c r="I11" s="13">
        <v>5259</v>
      </c>
      <c r="J11" s="7">
        <v>6260</v>
      </c>
    </row>
    <row r="12" spans="1:10" x14ac:dyDescent="0.25">
      <c r="A12" t="s">
        <v>19</v>
      </c>
      <c r="B12" s="7">
        <v>-16674</v>
      </c>
      <c r="C12" s="7">
        <v>-18970</v>
      </c>
      <c r="D12" s="7">
        <v>-18109</v>
      </c>
      <c r="E12" s="7">
        <v>-18279</v>
      </c>
      <c r="F12" s="7">
        <v>-18334</v>
      </c>
      <c r="G12" s="7">
        <v>-20496</v>
      </c>
      <c r="H12" s="7">
        <v>-20586</v>
      </c>
      <c r="I12" s="7">
        <v>-21099</v>
      </c>
      <c r="J12" s="7">
        <v>-23007</v>
      </c>
    </row>
    <row r="13" spans="1:10" ht="17.25" x14ac:dyDescent="0.25">
      <c r="A13" t="s">
        <v>43</v>
      </c>
      <c r="B13" s="6">
        <v>266</v>
      </c>
      <c r="C13" s="6">
        <v>318</v>
      </c>
      <c r="D13" s="6">
        <v>320</v>
      </c>
      <c r="E13" s="6">
        <v>316</v>
      </c>
      <c r="F13" s="6">
        <v>314</v>
      </c>
      <c r="G13" s="6">
        <v>316</v>
      </c>
      <c r="H13" s="6">
        <v>336</v>
      </c>
      <c r="I13" s="6">
        <v>381</v>
      </c>
      <c r="J13" s="6">
        <v>404</v>
      </c>
    </row>
    <row r="14" spans="1:10" x14ac:dyDescent="0.25">
      <c r="A14" t="s">
        <v>21</v>
      </c>
      <c r="B14" s="6">
        <v>63</v>
      </c>
      <c r="C14" s="6">
        <v>71</v>
      </c>
      <c r="D14" s="6">
        <v>60</v>
      </c>
      <c r="E14" s="6">
        <v>60</v>
      </c>
      <c r="F14" s="6">
        <v>60</v>
      </c>
      <c r="G14" s="6">
        <v>60</v>
      </c>
      <c r="H14" s="6">
        <v>60</v>
      </c>
      <c r="I14" s="6">
        <v>68</v>
      </c>
      <c r="J14" s="6">
        <v>68</v>
      </c>
    </row>
    <row r="15" spans="1:10" x14ac:dyDescent="0.25">
      <c r="B15" s="6"/>
      <c r="C15" s="6"/>
      <c r="D15" s="6"/>
      <c r="E15" s="6"/>
      <c r="F15" s="6"/>
      <c r="G15" s="6"/>
      <c r="H15" s="6"/>
      <c r="I15" s="6"/>
      <c r="J15" s="6"/>
    </row>
    <row r="16" spans="1:10" x14ac:dyDescent="0.25">
      <c r="A16" s="1" t="s">
        <v>22</v>
      </c>
      <c r="B16" s="6"/>
      <c r="C16" s="6"/>
      <c r="D16" s="6"/>
      <c r="E16" s="6"/>
      <c r="F16" s="6"/>
      <c r="G16" s="6"/>
      <c r="H16" s="6"/>
      <c r="I16" s="6"/>
      <c r="J16" s="6"/>
    </row>
    <row r="17" spans="1:10" x14ac:dyDescent="0.25">
      <c r="A17" t="s">
        <v>23</v>
      </c>
      <c r="B17" s="10" t="s">
        <v>24</v>
      </c>
      <c r="C17" s="6">
        <v>23</v>
      </c>
      <c r="D17" s="6">
        <v>1</v>
      </c>
      <c r="E17" s="10" t="s">
        <v>24</v>
      </c>
      <c r="F17" s="10" t="s">
        <v>24</v>
      </c>
      <c r="G17" s="10" t="s">
        <v>24</v>
      </c>
      <c r="H17" s="10" t="s">
        <v>24</v>
      </c>
      <c r="I17" s="10" t="s">
        <v>24</v>
      </c>
      <c r="J17" s="10" t="s">
        <v>24</v>
      </c>
    </row>
    <row r="18" spans="1:10" x14ac:dyDescent="0.25">
      <c r="A18" t="s">
        <v>25</v>
      </c>
      <c r="B18" s="7">
        <v>-1250</v>
      </c>
      <c r="C18" s="7">
        <v>-1431</v>
      </c>
      <c r="D18" s="6">
        <v>-645</v>
      </c>
      <c r="E18" s="6">
        <v>-291</v>
      </c>
      <c r="F18" s="6">
        <v>-110</v>
      </c>
      <c r="G18" s="6">
        <v>-203</v>
      </c>
      <c r="H18" s="7">
        <v>-1480</v>
      </c>
      <c r="I18" s="6">
        <v>2</v>
      </c>
      <c r="J18" s="6">
        <v>50</v>
      </c>
    </row>
    <row r="19" spans="1:10" x14ac:dyDescent="0.25">
      <c r="A19" t="s">
        <v>26</v>
      </c>
      <c r="B19" s="10" t="s">
        <v>24</v>
      </c>
      <c r="C19" s="10" t="s">
        <v>24</v>
      </c>
      <c r="D19" s="10" t="s">
        <v>24</v>
      </c>
      <c r="E19" s="10" t="s">
        <v>24</v>
      </c>
      <c r="F19" s="10" t="s">
        <v>24</v>
      </c>
      <c r="G19" s="7">
        <v>2539</v>
      </c>
      <c r="H19" s="10" t="s">
        <v>24</v>
      </c>
      <c r="I19" s="10" t="s">
        <v>24</v>
      </c>
      <c r="J19" s="10" t="s">
        <v>24</v>
      </c>
    </row>
    <row r="20" spans="1:10" x14ac:dyDescent="0.25">
      <c r="A20" s="1" t="s">
        <v>27</v>
      </c>
      <c r="B20" s="9">
        <v>-1250</v>
      </c>
      <c r="C20" s="9">
        <v>-1408</v>
      </c>
      <c r="D20" s="8">
        <v>-644</v>
      </c>
      <c r="E20" s="8">
        <v>-291</v>
      </c>
      <c r="F20" s="8">
        <v>-110</v>
      </c>
      <c r="G20" s="9">
        <v>2336</v>
      </c>
      <c r="H20" s="9">
        <v>-1480</v>
      </c>
      <c r="I20" s="8">
        <v>2</v>
      </c>
      <c r="J20" s="8">
        <v>50</v>
      </c>
    </row>
    <row r="21" spans="1:10" x14ac:dyDescent="0.25">
      <c r="A21" t="s">
        <v>16</v>
      </c>
      <c r="B21" s="6"/>
      <c r="C21" s="6"/>
      <c r="D21" s="6"/>
      <c r="E21" s="6"/>
      <c r="F21" s="6"/>
      <c r="G21" s="6"/>
      <c r="H21" s="6"/>
      <c r="I21" s="6"/>
      <c r="J21" s="6"/>
    </row>
    <row r="22" spans="1:10" x14ac:dyDescent="0.25">
      <c r="A22" t="s">
        <v>23</v>
      </c>
      <c r="B22" s="6" t="s">
        <v>24</v>
      </c>
      <c r="C22" s="6">
        <v>23</v>
      </c>
      <c r="D22" s="6">
        <v>1</v>
      </c>
      <c r="E22" s="6" t="s">
        <v>24</v>
      </c>
      <c r="F22" s="6" t="s">
        <v>24</v>
      </c>
      <c r="G22" s="6" t="s">
        <v>24</v>
      </c>
      <c r="H22" s="10" t="s">
        <v>24</v>
      </c>
      <c r="I22" s="10" t="s">
        <v>24</v>
      </c>
      <c r="J22" s="10" t="s">
        <v>24</v>
      </c>
    </row>
    <row r="23" spans="1:10" x14ac:dyDescent="0.25">
      <c r="A23" t="s">
        <v>28</v>
      </c>
      <c r="B23" s="6">
        <v>-832</v>
      </c>
      <c r="C23" s="7">
        <v>-1165</v>
      </c>
      <c r="D23" s="6">
        <v>-466</v>
      </c>
      <c r="E23" s="6">
        <v>-114</v>
      </c>
      <c r="F23" s="6">
        <v>8</v>
      </c>
      <c r="G23" s="6">
        <v>-108</v>
      </c>
      <c r="H23" s="7">
        <v>-1463</v>
      </c>
      <c r="I23" s="10">
        <v>19</v>
      </c>
      <c r="J23" s="10">
        <v>70</v>
      </c>
    </row>
    <row r="24" spans="1:10" x14ac:dyDescent="0.25">
      <c r="A24" t="s">
        <v>29</v>
      </c>
      <c r="B24" s="6">
        <v>-418</v>
      </c>
      <c r="C24" s="6">
        <v>-266</v>
      </c>
      <c r="D24" s="6">
        <v>-179</v>
      </c>
      <c r="E24" s="6">
        <v>-177</v>
      </c>
      <c r="F24" s="6">
        <v>-118</v>
      </c>
      <c r="G24" s="6">
        <v>-95</v>
      </c>
      <c r="H24" s="6">
        <v>-17</v>
      </c>
      <c r="I24" s="6">
        <v>-17</v>
      </c>
      <c r="J24" s="6">
        <v>-20</v>
      </c>
    </row>
    <row r="25" spans="1:10" x14ac:dyDescent="0.25">
      <c r="B25" s="6"/>
      <c r="C25" s="6"/>
      <c r="D25" s="6"/>
      <c r="E25" s="6"/>
      <c r="F25" s="6"/>
      <c r="G25" s="6"/>
      <c r="H25" s="6"/>
      <c r="I25" s="6"/>
      <c r="J25" s="6"/>
    </row>
    <row r="26" spans="1:10" x14ac:dyDescent="0.25">
      <c r="A26" s="1" t="s">
        <v>30</v>
      </c>
      <c r="B26" s="9">
        <v>-1610</v>
      </c>
      <c r="C26" s="9">
        <v>-3480</v>
      </c>
      <c r="D26" s="9">
        <v>-1817</v>
      </c>
      <c r="E26" s="9">
        <v>-1281</v>
      </c>
      <c r="F26" s="8">
        <v>-780</v>
      </c>
      <c r="G26" s="8">
        <v>855</v>
      </c>
      <c r="H26" s="9">
        <v>-2756</v>
      </c>
      <c r="I26" s="8">
        <v>-717</v>
      </c>
      <c r="J26" s="8">
        <v>51</v>
      </c>
    </row>
    <row r="27" spans="1:10" x14ac:dyDescent="0.25">
      <c r="A27" t="s">
        <v>16</v>
      </c>
      <c r="B27" s="6"/>
      <c r="C27" s="6"/>
      <c r="D27" s="6"/>
      <c r="E27" s="6"/>
      <c r="F27" s="6"/>
      <c r="G27" s="6"/>
      <c r="H27" s="6"/>
      <c r="I27" s="6"/>
      <c r="J27" s="6"/>
    </row>
    <row r="28" spans="1:10" x14ac:dyDescent="0.25">
      <c r="A28" t="s">
        <v>31</v>
      </c>
      <c r="B28" s="6">
        <v>266</v>
      </c>
      <c r="C28" s="6">
        <v>341</v>
      </c>
      <c r="D28" s="6">
        <v>321</v>
      </c>
      <c r="E28" s="6">
        <v>316</v>
      </c>
      <c r="F28" s="6">
        <v>314</v>
      </c>
      <c r="G28" s="6">
        <v>316</v>
      </c>
      <c r="H28" s="6">
        <v>336</v>
      </c>
      <c r="I28" s="6">
        <v>381</v>
      </c>
      <c r="J28" s="6">
        <v>404</v>
      </c>
    </row>
    <row r="29" spans="1:10" x14ac:dyDescent="0.25">
      <c r="B29" s="6"/>
      <c r="C29" s="6"/>
      <c r="D29" s="6"/>
      <c r="E29" s="6"/>
      <c r="F29" s="6"/>
      <c r="G29" s="6"/>
      <c r="H29" s="6"/>
      <c r="I29" s="6"/>
      <c r="J29" s="6"/>
    </row>
    <row r="30" spans="1:10" x14ac:dyDescent="0.25">
      <c r="A30" s="1" t="s">
        <v>32</v>
      </c>
      <c r="B30" s="6"/>
      <c r="C30" s="6"/>
      <c r="D30" s="6"/>
      <c r="E30" s="6"/>
      <c r="F30" s="6"/>
      <c r="G30" s="6"/>
      <c r="H30" s="6"/>
      <c r="I30" s="6"/>
      <c r="J30" s="6"/>
    </row>
    <row r="31" spans="1:10" x14ac:dyDescent="0.25">
      <c r="A31" t="s">
        <v>13</v>
      </c>
      <c r="B31" s="6">
        <v>154</v>
      </c>
      <c r="C31" s="6">
        <v>473</v>
      </c>
      <c r="D31" s="6">
        <v>203</v>
      </c>
      <c r="E31" s="6">
        <v>133</v>
      </c>
      <c r="F31" s="6">
        <v>185</v>
      </c>
      <c r="G31" s="6">
        <v>449</v>
      </c>
      <c r="H31" s="6">
        <v>226</v>
      </c>
      <c r="I31" s="6">
        <v>175</v>
      </c>
      <c r="J31" s="6">
        <v>200</v>
      </c>
    </row>
    <row r="32" spans="1:10" x14ac:dyDescent="0.25">
      <c r="A32" s="1" t="s">
        <v>33</v>
      </c>
      <c r="B32" s="8">
        <v>154</v>
      </c>
      <c r="C32" s="8">
        <v>473</v>
      </c>
      <c r="D32" s="8">
        <v>203</v>
      </c>
      <c r="E32" s="8">
        <v>133</v>
      </c>
      <c r="F32" s="8">
        <v>185</v>
      </c>
      <c r="G32" s="8">
        <v>449</v>
      </c>
      <c r="H32" s="8">
        <v>226</v>
      </c>
      <c r="I32" s="8">
        <v>175</v>
      </c>
      <c r="J32" s="8">
        <v>200</v>
      </c>
    </row>
    <row r="33" spans="1:21" x14ac:dyDescent="0.25">
      <c r="A33" t="s">
        <v>16</v>
      </c>
      <c r="B33" s="6"/>
      <c r="C33" s="6"/>
      <c r="D33" s="6"/>
      <c r="E33" s="6"/>
      <c r="F33" s="6"/>
      <c r="G33" s="6"/>
      <c r="H33" s="6"/>
      <c r="I33" s="6"/>
      <c r="J33" s="6"/>
    </row>
    <row r="34" spans="1:21" x14ac:dyDescent="0.25">
      <c r="A34" t="s">
        <v>34</v>
      </c>
      <c r="B34" s="6">
        <v>154</v>
      </c>
      <c r="C34" s="6">
        <v>473</v>
      </c>
      <c r="D34" s="6">
        <v>203</v>
      </c>
      <c r="E34" s="6">
        <v>133</v>
      </c>
      <c r="F34" s="6">
        <v>185</v>
      </c>
      <c r="G34" s="6">
        <v>449</v>
      </c>
      <c r="H34" s="6">
        <v>228</v>
      </c>
      <c r="I34" s="6">
        <v>175</v>
      </c>
      <c r="J34" s="6">
        <v>200</v>
      </c>
    </row>
    <row r="35" spans="1:21" x14ac:dyDescent="0.25">
      <c r="A35" t="s">
        <v>42</v>
      </c>
      <c r="B35" s="6"/>
      <c r="C35" s="6"/>
      <c r="D35" s="6"/>
      <c r="E35" s="6"/>
      <c r="F35" s="6"/>
      <c r="G35" s="6"/>
      <c r="H35" s="6">
        <v>-2</v>
      </c>
      <c r="I35" s="6"/>
      <c r="J35" s="6"/>
    </row>
    <row r="36" spans="1:21" x14ac:dyDescent="0.25">
      <c r="B36" s="6"/>
      <c r="C36" s="6"/>
      <c r="D36" s="6"/>
      <c r="E36" s="6"/>
      <c r="F36" s="6"/>
      <c r="G36" s="6"/>
      <c r="H36" s="6"/>
      <c r="I36" s="6"/>
      <c r="J36" s="6"/>
    </row>
    <row r="37" spans="1:21" x14ac:dyDescent="0.25">
      <c r="A37" s="1" t="s">
        <v>35</v>
      </c>
      <c r="B37" s="8" t="s">
        <v>24</v>
      </c>
      <c r="C37" s="8" t="s">
        <v>24</v>
      </c>
      <c r="D37" s="8" t="s">
        <v>24</v>
      </c>
      <c r="E37" s="8" t="s">
        <v>24</v>
      </c>
      <c r="F37" s="8" t="s">
        <v>24</v>
      </c>
      <c r="G37" s="11" t="s">
        <v>24</v>
      </c>
      <c r="H37" s="11" t="s">
        <v>24</v>
      </c>
      <c r="I37" s="11" t="s">
        <v>24</v>
      </c>
      <c r="J37" s="11" t="s">
        <v>24</v>
      </c>
    </row>
    <row r="38" spans="1:21" x14ac:dyDescent="0.25">
      <c r="B38" s="6"/>
      <c r="C38" s="6"/>
      <c r="D38" s="6"/>
      <c r="E38" s="6"/>
      <c r="F38" s="6"/>
      <c r="G38" s="6"/>
      <c r="H38" s="6"/>
      <c r="I38" s="6"/>
      <c r="J38" s="6"/>
    </row>
    <row r="39" spans="1:21" x14ac:dyDescent="0.25">
      <c r="A39" s="1" t="s">
        <v>36</v>
      </c>
      <c r="B39" s="8">
        <v>154</v>
      </c>
      <c r="C39" s="8">
        <v>473</v>
      </c>
      <c r="D39" s="8">
        <v>203</v>
      </c>
      <c r="E39" s="8">
        <v>133</v>
      </c>
      <c r="F39" s="8">
        <v>185</v>
      </c>
      <c r="G39" s="8">
        <v>449</v>
      </c>
      <c r="H39" s="8">
        <v>226</v>
      </c>
      <c r="I39" s="8">
        <v>175</v>
      </c>
      <c r="J39" s="8">
        <v>200</v>
      </c>
    </row>
    <row r="40" spans="1:21" x14ac:dyDescent="0.25">
      <c r="B40" s="6"/>
      <c r="C40" s="6"/>
      <c r="D40" s="6"/>
      <c r="E40" s="6"/>
      <c r="F40" s="6"/>
      <c r="G40" s="6"/>
      <c r="H40" s="6"/>
      <c r="I40" s="12"/>
      <c r="J40" s="6"/>
    </row>
    <row r="41" spans="1:21" ht="17.25" x14ac:dyDescent="0.25">
      <c r="A41" s="1" t="s">
        <v>44</v>
      </c>
      <c r="B41" s="5">
        <v>-1722</v>
      </c>
      <c r="C41" s="5">
        <v>-3348</v>
      </c>
      <c r="D41" s="5">
        <v>-1935</v>
      </c>
      <c r="E41" s="5">
        <v>-1464</v>
      </c>
      <c r="F41" s="4">
        <v>-909</v>
      </c>
      <c r="G41" s="4">
        <v>988</v>
      </c>
      <c r="H41" s="4">
        <v>-2866</v>
      </c>
      <c r="I41" s="4">
        <f>I26+I39-I13</f>
        <v>-923</v>
      </c>
      <c r="J41" s="4">
        <f>J26+J39-J13</f>
        <v>-153</v>
      </c>
    </row>
    <row r="42" spans="1:21" ht="17.25" x14ac:dyDescent="0.25">
      <c r="A42" t="s">
        <v>16</v>
      </c>
      <c r="B42" s="6"/>
      <c r="C42" s="6"/>
      <c r="D42" s="6"/>
      <c r="E42" s="6"/>
      <c r="F42" s="6"/>
      <c r="G42" s="6"/>
      <c r="H42" s="6"/>
      <c r="I42" s="12"/>
      <c r="J42" s="6"/>
    </row>
    <row r="43" spans="1:21" x14ac:dyDescent="0.25">
      <c r="A43" t="s">
        <v>37</v>
      </c>
      <c r="B43" s="6">
        <v>-472</v>
      </c>
      <c r="C43" s="7">
        <v>-1917</v>
      </c>
      <c r="D43" s="7">
        <v>-1291</v>
      </c>
      <c r="E43" s="7">
        <v>-1173</v>
      </c>
      <c r="F43" s="6">
        <v>-799</v>
      </c>
      <c r="G43" s="7">
        <v>-1348</v>
      </c>
      <c r="H43" s="7">
        <v>-1386</v>
      </c>
      <c r="I43" s="6">
        <f>I8+I32-I13</f>
        <v>-925</v>
      </c>
      <c r="J43" s="6">
        <f>J8+J32-J13</f>
        <v>-203</v>
      </c>
    </row>
    <row r="44" spans="1:21" x14ac:dyDescent="0.25">
      <c r="A44" t="s">
        <v>38</v>
      </c>
      <c r="B44" s="7">
        <v>-1250</v>
      </c>
      <c r="C44" s="7">
        <v>-1431</v>
      </c>
      <c r="D44" s="6">
        <v>-645</v>
      </c>
      <c r="E44" s="6">
        <v>-291</v>
      </c>
      <c r="F44" s="6">
        <v>-110</v>
      </c>
      <c r="G44" s="7">
        <v>2336</v>
      </c>
      <c r="H44" s="7">
        <v>-1480</v>
      </c>
      <c r="I44" s="6">
        <v>2</v>
      </c>
      <c r="J44" s="6">
        <v>50</v>
      </c>
    </row>
    <row r="46" spans="1:21" x14ac:dyDescent="0.25">
      <c r="A46" s="15" t="s">
        <v>46</v>
      </c>
      <c r="B46" s="16"/>
      <c r="C46" s="16"/>
      <c r="D46" s="16"/>
      <c r="E46" s="16"/>
      <c r="F46" s="16"/>
      <c r="G46" s="16"/>
      <c r="H46" s="16"/>
      <c r="I46" s="16"/>
      <c r="J46" s="16"/>
      <c r="K46" s="16"/>
      <c r="L46" s="16"/>
      <c r="M46" s="16"/>
      <c r="N46" s="16"/>
      <c r="O46" s="16"/>
      <c r="P46" s="16"/>
      <c r="Q46" s="16"/>
      <c r="R46" s="16"/>
      <c r="S46" s="16"/>
      <c r="T46" s="16"/>
      <c r="U46" s="16"/>
    </row>
    <row r="47" spans="1:21" ht="41.25" customHeight="1" x14ac:dyDescent="0.25">
      <c r="A47" s="17" t="s">
        <v>45</v>
      </c>
      <c r="B47" s="17"/>
      <c r="C47" s="17"/>
      <c r="D47" s="17"/>
      <c r="E47" s="17"/>
      <c r="F47" s="17"/>
      <c r="G47" s="17"/>
      <c r="H47" s="17"/>
      <c r="I47" s="17"/>
      <c r="J47" s="17"/>
      <c r="K47" s="14"/>
      <c r="L47" s="14"/>
      <c r="M47" s="14"/>
      <c r="N47" s="14"/>
      <c r="O47" s="14"/>
      <c r="P47" s="14"/>
      <c r="Q47" s="14"/>
      <c r="R47" s="14"/>
      <c r="S47" s="14"/>
      <c r="T47" s="14"/>
      <c r="U47" s="14"/>
    </row>
    <row r="48" spans="1:21" ht="12.75" customHeight="1" x14ac:dyDescent="0.25">
      <c r="A48" s="14"/>
      <c r="B48" s="14"/>
      <c r="C48" s="14"/>
      <c r="D48" s="14"/>
      <c r="E48" s="14"/>
      <c r="F48" s="14"/>
      <c r="G48" s="14"/>
      <c r="H48" s="14"/>
      <c r="I48" s="14"/>
      <c r="J48" s="14"/>
      <c r="K48" s="14"/>
      <c r="L48" s="14"/>
      <c r="M48" s="14"/>
      <c r="N48" s="14"/>
      <c r="O48" s="14"/>
      <c r="P48" s="14"/>
      <c r="Q48" s="14"/>
      <c r="R48" s="14"/>
      <c r="S48" s="14"/>
      <c r="T48" s="14"/>
      <c r="U48" s="14"/>
    </row>
    <row r="49" spans="1:11" x14ac:dyDescent="0.25">
      <c r="K49" t="s">
        <v>40</v>
      </c>
    </row>
    <row r="50" spans="1:11" x14ac:dyDescent="0.25">
      <c r="A50" s="2" t="s">
        <v>39</v>
      </c>
    </row>
    <row r="51" spans="1:11" x14ac:dyDescent="0.25">
      <c r="B51" s="3"/>
      <c r="C51" s="3"/>
      <c r="D51" s="3"/>
      <c r="E51" s="3"/>
      <c r="F51" s="3"/>
      <c r="G51" s="3"/>
      <c r="H51" s="3"/>
      <c r="I51" s="3"/>
      <c r="J51" s="3" t="s">
        <v>1</v>
      </c>
    </row>
    <row r="52" spans="1:11" x14ac:dyDescent="0.25">
      <c r="B52" s="3" t="s">
        <v>2</v>
      </c>
      <c r="C52" s="3" t="s">
        <v>3</v>
      </c>
      <c r="D52" s="3" t="s">
        <v>4</v>
      </c>
      <c r="E52" s="3" t="s">
        <v>5</v>
      </c>
      <c r="F52" s="3" t="s">
        <v>6</v>
      </c>
      <c r="G52" s="3" t="s">
        <v>7</v>
      </c>
      <c r="H52" s="3" t="s">
        <v>8</v>
      </c>
      <c r="I52" s="3" t="s">
        <v>9</v>
      </c>
      <c r="J52" s="3" t="s">
        <v>41</v>
      </c>
    </row>
    <row r="53" spans="1:11" x14ac:dyDescent="0.25">
      <c r="B53" s="3" t="s">
        <v>10</v>
      </c>
      <c r="C53" s="3" t="s">
        <v>10</v>
      </c>
      <c r="D53" s="3" t="s">
        <v>10</v>
      </c>
      <c r="E53" s="3" t="s">
        <v>10</v>
      </c>
      <c r="F53" s="3" t="s">
        <v>10</v>
      </c>
      <c r="G53" s="3" t="s">
        <v>10</v>
      </c>
      <c r="H53" s="3" t="s">
        <v>10</v>
      </c>
      <c r="I53" s="3" t="s">
        <v>10</v>
      </c>
      <c r="J53" s="3" t="s">
        <v>11</v>
      </c>
    </row>
    <row r="54" spans="1:11" x14ac:dyDescent="0.25">
      <c r="A54" s="1" t="s">
        <v>12</v>
      </c>
    </row>
    <row r="55" spans="1:11" x14ac:dyDescent="0.25">
      <c r="A55" t="s">
        <v>13</v>
      </c>
      <c r="B55" s="6">
        <v>-778</v>
      </c>
      <c r="C55" s="7">
        <v>-2338</v>
      </c>
      <c r="D55" s="7">
        <v>-1352</v>
      </c>
      <c r="E55" s="7">
        <v>-1167</v>
      </c>
      <c r="F55" s="7">
        <v>-788</v>
      </c>
      <c r="G55" s="7">
        <v>-1576</v>
      </c>
      <c r="H55" s="7">
        <v>-1293</v>
      </c>
      <c r="I55" s="6">
        <v>-736</v>
      </c>
      <c r="J55" s="6">
        <v>-19</v>
      </c>
    </row>
    <row r="56" spans="1:11" x14ac:dyDescent="0.25">
      <c r="A56" t="s">
        <v>14</v>
      </c>
      <c r="B56" s="6">
        <v>418</v>
      </c>
      <c r="C56" s="6">
        <v>266</v>
      </c>
      <c r="D56" s="6">
        <v>179</v>
      </c>
      <c r="E56" s="6">
        <v>177</v>
      </c>
      <c r="F56" s="6">
        <v>118</v>
      </c>
      <c r="G56" s="6">
        <v>95</v>
      </c>
      <c r="H56" s="6">
        <v>17</v>
      </c>
      <c r="I56" s="6">
        <v>17</v>
      </c>
      <c r="J56" s="6">
        <v>20</v>
      </c>
    </row>
    <row r="57" spans="1:11" x14ac:dyDescent="0.25">
      <c r="A57" s="1" t="s">
        <v>15</v>
      </c>
      <c r="B57" s="6">
        <v>-360</v>
      </c>
      <c r="C57" s="7">
        <v>-2072</v>
      </c>
      <c r="D57" s="7">
        <v>-1173</v>
      </c>
      <c r="E57" s="7">
        <v>-990</v>
      </c>
      <c r="F57" s="7">
        <v>-670</v>
      </c>
      <c r="G57" s="7">
        <v>-1481</v>
      </c>
      <c r="H57" s="7">
        <v>-1276</v>
      </c>
      <c r="I57" s="6">
        <v>-719</v>
      </c>
      <c r="J57" s="6">
        <v>1</v>
      </c>
    </row>
    <row r="58" spans="1:11" x14ac:dyDescent="0.25">
      <c r="A58" t="s">
        <v>16</v>
      </c>
      <c r="B58" s="6"/>
      <c r="C58" s="6"/>
      <c r="D58" s="6"/>
      <c r="E58" s="6"/>
      <c r="F58" s="6"/>
      <c r="G58" s="6"/>
      <c r="H58" s="6"/>
      <c r="I58" s="6"/>
      <c r="J58" s="6"/>
    </row>
    <row r="59" spans="1:11" x14ac:dyDescent="0.25">
      <c r="A59" t="s">
        <v>17</v>
      </c>
      <c r="B59" s="7">
        <v>12101</v>
      </c>
      <c r="C59" s="7">
        <v>12018</v>
      </c>
      <c r="D59" s="7">
        <v>12220</v>
      </c>
      <c r="E59" s="7">
        <v>12391</v>
      </c>
      <c r="F59" s="7">
        <v>12883</v>
      </c>
      <c r="G59" s="7">
        <v>13627</v>
      </c>
      <c r="H59" s="7">
        <v>13810</v>
      </c>
      <c r="I59" s="13">
        <v>14672</v>
      </c>
      <c r="J59" s="7">
        <v>16276</v>
      </c>
    </row>
    <row r="60" spans="1:11" x14ac:dyDescent="0.25">
      <c r="A60" t="s">
        <v>18</v>
      </c>
      <c r="B60" s="7">
        <v>3884</v>
      </c>
      <c r="C60" s="7">
        <v>4491</v>
      </c>
      <c r="D60" s="7">
        <v>4336</v>
      </c>
      <c r="E60" s="7">
        <v>4522</v>
      </c>
      <c r="F60" s="7">
        <v>4407</v>
      </c>
      <c r="G60" s="7">
        <v>5012</v>
      </c>
      <c r="H60" s="7">
        <v>5104</v>
      </c>
      <c r="I60" s="13">
        <v>5259</v>
      </c>
      <c r="J60" s="7">
        <v>6260</v>
      </c>
    </row>
    <row r="61" spans="1:11" x14ac:dyDescent="0.25">
      <c r="A61" t="s">
        <v>19</v>
      </c>
      <c r="B61" s="7">
        <v>-16674</v>
      </c>
      <c r="C61" s="7">
        <v>-18970</v>
      </c>
      <c r="D61" s="7">
        <v>-18109</v>
      </c>
      <c r="E61" s="7">
        <v>-18279</v>
      </c>
      <c r="F61" s="7">
        <v>-18334</v>
      </c>
      <c r="G61" s="7">
        <v>-20496</v>
      </c>
      <c r="H61" s="7">
        <v>-20586</v>
      </c>
      <c r="I61" s="7">
        <v>-21099</v>
      </c>
      <c r="J61" s="7">
        <v>-23007</v>
      </c>
    </row>
    <row r="62" spans="1:11" x14ac:dyDescent="0.25">
      <c r="A62" t="s">
        <v>20</v>
      </c>
      <c r="B62" s="6">
        <v>266</v>
      </c>
      <c r="C62" s="6">
        <v>318</v>
      </c>
      <c r="D62" s="6">
        <v>320</v>
      </c>
      <c r="E62" s="6">
        <v>316</v>
      </c>
      <c r="F62" s="6">
        <v>314</v>
      </c>
      <c r="G62" s="6">
        <v>316</v>
      </c>
      <c r="H62" s="6">
        <v>336</v>
      </c>
      <c r="I62" s="6">
        <v>381</v>
      </c>
      <c r="J62" s="6">
        <v>404</v>
      </c>
    </row>
    <row r="63" spans="1:11" x14ac:dyDescent="0.25">
      <c r="A63" t="s">
        <v>21</v>
      </c>
      <c r="B63" s="6">
        <v>63</v>
      </c>
      <c r="C63" s="6">
        <v>71</v>
      </c>
      <c r="D63" s="6">
        <v>60</v>
      </c>
      <c r="E63" s="6">
        <v>60</v>
      </c>
      <c r="F63" s="6">
        <v>60</v>
      </c>
      <c r="G63" s="6">
        <v>60</v>
      </c>
      <c r="H63" s="6">
        <v>60</v>
      </c>
      <c r="I63" s="6">
        <v>68</v>
      </c>
      <c r="J63" s="6">
        <v>68</v>
      </c>
    </row>
  </sheetData>
  <mergeCells count="1">
    <mergeCell ref="A47:J47"/>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GAD_2019-20 Core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Yoges Ariyanayagam</dc:creator>
  <cp:lastModifiedBy>Catherine Vercnocke</cp:lastModifiedBy>
  <dcterms:created xsi:type="dcterms:W3CDTF">2019-05-28T17:25:18Z</dcterms:created>
  <dcterms:modified xsi:type="dcterms:W3CDTF">2020-06-26T15:43:17Z</dcterms:modified>
</cp:coreProperties>
</file>