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checkCompatibility="1" defaultThemeVersion="124226"/>
  <mc:AlternateContent xmlns:mc="http://schemas.openxmlformats.org/markup-compatibility/2006">
    <mc:Choice Requires="x15">
      <x15ac:absPath xmlns:x15ac="http://schemas.microsoft.com/office/spreadsheetml/2010/11/ac" url="\\dom1.infra.int\data\hq\102PF\Shared\Group_LCDSHD2_IMD\IMD\Statistics Branch\Civil\Quarterly Bulletins\Civil Court Statistics\2020\Q1\Tables\"/>
    </mc:Choice>
  </mc:AlternateContent>
  <bookViews>
    <workbookView xWindow="0" yWindow="0" windowWidth="23040" windowHeight="8490" tabRatio="781"/>
  </bookViews>
  <sheets>
    <sheet name="Index" sheetId="26" r:id="rId1"/>
    <sheet name="1.1" sheetId="49" r:id="rId2"/>
    <sheet name="1.2" sheetId="50" r:id="rId3"/>
    <sheet name="1.3" sheetId="51" r:id="rId4"/>
    <sheet name="1.4" sheetId="52" r:id="rId5"/>
    <sheet name="1.5" sheetId="66" r:id="rId6"/>
    <sheet name="1.6" sheetId="55" r:id="rId7"/>
    <sheet name="1.7" sheetId="76" r:id="rId8"/>
    <sheet name="1.8" sheetId="104" r:id="rId9"/>
    <sheet name="2.1" sheetId="105" r:id="rId10"/>
    <sheet name="2.2" sheetId="106" r:id="rId11"/>
    <sheet name="2.3" sheetId="107" r:id="rId12"/>
    <sheet name="2.4" sheetId="108" r:id="rId13"/>
    <sheet name="2.5" sheetId="109" r:id="rId14"/>
    <sheet name="Sheet1" sheetId="48"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 hidden="1">'1.1'!$C$83:$F$123</definedName>
    <definedName name="_Pub41" localSheetId="5">'[1]Table Q4.3'!#REF!</definedName>
    <definedName name="_Pub41">'[1]Table Q4.3'!#REF!</definedName>
    <definedName name="_Pub42">'[2]Table 4.2'!$P$5:$Y$25</definedName>
    <definedName name="_Sort" localSheetId="5" hidden="1">#REF!</definedName>
    <definedName name="_Sort" hidden="1">#REF!</definedName>
    <definedName name="All_Offences">'[3]Areas cautions'!$BP$27:$CX$43</definedName>
    <definedName name="Burglary" localSheetId="5">#REF!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#REF!</definedName>
    <definedName name="Dates" localSheetId="5">#REF!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#REF!,#REF!,#REF!,#REF!,#REF!,#REF!,#REF!,#REF!,#REF!</definedName>
    <definedName name="home" localSheetId="5">#REF!</definedName>
    <definedName name="home">#REF!</definedName>
    <definedName name="IneffCC_BandW" localSheetId="5">[6]Ineffective!#REF!</definedName>
    <definedName name="IneffCC_BandW">[6]Ineffective!#REF!</definedName>
    <definedName name="IneffCC_BandW_and_figures" localSheetId="5">[6]Ineffective!#REF!</definedName>
    <definedName name="IneffCC_BandW_and_figures">[6]Ineffective!#REF!</definedName>
    <definedName name="m" localSheetId="5"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#REF!</definedName>
    <definedName name="NPItable" localSheetId="5">'[8]Sep - Nov 01'!#REF!</definedName>
    <definedName name="NPItable">'[8]Sep - Nov 01'!#REF!</definedName>
    <definedName name="OLD">[7]OLD!$B$1:$E$277</definedName>
    <definedName name="one" localSheetId="5">#REF!</definedName>
    <definedName name="one">#REF!</definedName>
    <definedName name="OnetoThree" localSheetId="5">#REF!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'1.1'!$A$1:$F$77</definedName>
    <definedName name="_xlnm.Print_Area" localSheetId="2">'1.2'!$A$1:$Q$80</definedName>
    <definedName name="_xlnm.Print_Area" localSheetId="3">'1.3'!$A$1:$H$88</definedName>
    <definedName name="_xlnm.Print_Area" localSheetId="4">'1.4'!$A$1:$H$75</definedName>
    <definedName name="_xlnm.Print_Area" localSheetId="5">'1.5'!$A$1:$I$81</definedName>
    <definedName name="_xlnm.Print_Area" localSheetId="6">'1.6'!$A$1:$K$211</definedName>
    <definedName name="_xlnm.Print_Area" localSheetId="0">Index!$A$1:$D$25</definedName>
    <definedName name="_xlnm.Print_Area">#REF!</definedName>
    <definedName name="PRINT_AREA_MI" localSheetId="5">#REF!</definedName>
    <definedName name="PRINT_AREA_MI">#REF!</definedName>
    <definedName name="Pub4a" localSheetId="5">'[1]Table Q4a'!#REF!</definedName>
    <definedName name="Pub4a">'[1]Table Q4a'!#REF!</definedName>
    <definedName name="PYO_BandW" localSheetId="5">[6]PYO!#REF!</definedName>
    <definedName name="PYO_BandW">[6]PYO!#REF!</definedName>
    <definedName name="PYO_BandW_and_figures" localSheetId="5">[6]PYO!#REF!</definedName>
    <definedName name="PYO_BandW_and_figures">[6]PYO!#REF!</definedName>
    <definedName name="PYO_BandW_in_groups" localSheetId="5">[6]PYO!#REF!</definedName>
    <definedName name="PYO_BandW_in_groups">[6]PYO!#REF!</definedName>
    <definedName name="qryMattPerkins2" localSheetId="5">#REF!</definedName>
    <definedName name="qryMattPerkins2">#REF!</definedName>
    <definedName name="Quarterly" localSheetId="5">#REF!,#REF!,#REF!,#REF!,#REF!,#REF!,#REF!,#REF!,#REF!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#REF!</definedName>
    <definedName name="Tab35Total">'[4]Table 3.5'!$AA$51:$AI$61</definedName>
    <definedName name="Tab35Under18">'[4]Table 3.5'!$AA$12:$AI$22</definedName>
    <definedName name="table" localSheetId="5">'[11]Sep - Nov 01'!#REF!</definedName>
    <definedName name="table">'[11]Sep - Nov 01'!#REF!</definedName>
    <definedName name="Theft_and_Handling">'[3]Areas cautions'!$CX$140:$EI$156</definedName>
    <definedName name="ThreetoSix" localSheetId="5">#REF!</definedName>
    <definedName name="ThreetoSix">#REF!</definedName>
    <definedName name="TwelvePlus" localSheetId="5">#REF!</definedName>
    <definedName name="TwelvePlus">#REF!</definedName>
    <definedName name="VAP">'[3]Areas cautions'!$CX$157:$EI$173</definedName>
    <definedName name="x">'[1]Table Q4.3'!#REF!</definedName>
    <definedName name="xc" localSheetId="5">#REF!</definedName>
    <definedName name="xc">#REF!</definedName>
  </definedNames>
  <calcPr calcId="171027"/>
</workbook>
</file>

<file path=xl/calcChain.xml><?xml version="1.0" encoding="utf-8"?>
<calcChain xmlns="http://schemas.openxmlformats.org/spreadsheetml/2006/main">
  <c r="AY45" i="109" l="1"/>
  <c r="AW45" i="109"/>
  <c r="AY8" i="109"/>
  <c r="AW8" i="109"/>
</calcChain>
</file>

<file path=xl/sharedStrings.xml><?xml version="1.0" encoding="utf-8"?>
<sst xmlns="http://schemas.openxmlformats.org/spreadsheetml/2006/main" count="1210" uniqueCount="303">
  <si>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</si>
  <si>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</si>
  <si>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</si>
  <si>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</si>
  <si>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</si>
  <si>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</si>
  <si>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</si>
  <si>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</si>
  <si>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</si>
  <si>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</si>
  <si>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</si>
  <si>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</si>
  <si>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</si>
  <si>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</si>
  <si>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</si>
  <si>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</si>
  <si>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</si>
  <si>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</si>
  <si>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</si>
  <si>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</si>
  <si>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</si>
  <si>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</si>
  <si>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</si>
  <si>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</si>
  <si>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</si>
  <si>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</si>
  <si>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Notes:</t>
  </si>
  <si>
    <t>Chapter 1 Civil cases (excluding-family)</t>
  </si>
  <si>
    <t>Table heading</t>
  </si>
  <si>
    <t>..</t>
  </si>
  <si>
    <t>Index</t>
  </si>
  <si>
    <t>Average time (weeks)</t>
  </si>
  <si>
    <t>Fast and Multi Track trials</t>
  </si>
  <si>
    <t>Table 1.3</t>
  </si>
  <si>
    <t>Table 1.5</t>
  </si>
  <si>
    <t>Table 1.6</t>
  </si>
  <si>
    <t>Chapter 2 Judicial Reviews</t>
  </si>
  <si>
    <t>2.1</t>
  </si>
  <si>
    <t>2.2</t>
  </si>
  <si>
    <t>2.3</t>
  </si>
  <si>
    <t>2.4</t>
  </si>
  <si>
    <t>2013</t>
  </si>
  <si>
    <t>2014</t>
  </si>
  <si>
    <r>
      <t>Claims defended</t>
    </r>
    <r>
      <rPr>
        <b/>
        <vertAlign val="superscript"/>
        <sz val="10"/>
        <rFont val="Arial"/>
        <family val="2"/>
      </rPr>
      <t>1</t>
    </r>
  </si>
  <si>
    <t>Both Claimant and defendant</t>
  </si>
  <si>
    <t>Claimant only</t>
  </si>
  <si>
    <t>Defendant only</t>
  </si>
  <si>
    <t>Percentage</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</si>
  <si>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</si>
  <si>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</si>
  <si>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</si>
  <si>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</si>
  <si>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</si>
  <si>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</si>
  <si>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</si>
  <si>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</si>
  <si>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</si>
  <si>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</si>
  <si>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</si>
  <si>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</si>
  <si>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</si>
  <si>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</si>
  <si>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</si>
  <si>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t>Personal Injury Claims</t>
  </si>
  <si>
    <t>Total number of judgments</t>
  </si>
  <si>
    <t>Total warrants issued</t>
  </si>
  <si>
    <t>Total unspecified money claims</t>
  </si>
  <si>
    <t>Total completed civil proceedings in the magistrates' courts</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</si>
  <si>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</si>
  <si>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</si>
  <si>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</si>
  <si>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</si>
  <si>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</si>
  <si>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</si>
  <si>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</si>
  <si>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</si>
  <si>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</si>
  <si>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</si>
  <si>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</si>
  <si>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</si>
  <si>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</si>
  <si>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</si>
  <si>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</si>
  <si>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</si>
  <si>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</si>
  <si>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</si>
  <si>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</si>
  <si>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</si>
  <si>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</si>
  <si>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</si>
  <si>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</si>
  <si>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</si>
  <si>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</si>
  <si>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</si>
  <si>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</si>
  <si>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</si>
  <si>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</si>
  <si>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</si>
  <si>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</si>
  <si>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</si>
  <si>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2016</t>
  </si>
  <si>
    <t xml:space="preserve">2014 </t>
  </si>
  <si>
    <t xml:space="preserve">2015 </t>
  </si>
  <si>
    <r>
      <t>Delivery</t>
    </r>
    <r>
      <rPr>
        <b/>
        <vertAlign val="superscript"/>
        <sz val="10"/>
        <rFont val="Arial"/>
        <family val="2"/>
      </rPr>
      <t>4</t>
    </r>
  </si>
  <si>
    <r>
      <t>Possession</t>
    </r>
    <r>
      <rPr>
        <b/>
        <vertAlign val="superscript"/>
        <sz val="10"/>
        <rFont val="Arial"/>
        <family val="2"/>
      </rPr>
      <t>5</t>
    </r>
  </si>
  <si>
    <r>
      <t>Committal</t>
    </r>
    <r>
      <rPr>
        <b/>
        <vertAlign val="superscript"/>
        <sz val="10"/>
        <color indexed="8"/>
        <rFont val="Arial"/>
        <family val="2"/>
      </rPr>
      <t>6</t>
    </r>
  </si>
  <si>
    <t>Table 1.7</t>
  </si>
  <si>
    <r>
      <t>Claims allocated to track</t>
    </r>
    <r>
      <rPr>
        <b/>
        <vertAlign val="superscript"/>
        <sz val="10"/>
        <rFont val="Arial"/>
        <family val="2"/>
      </rPr>
      <t>2</t>
    </r>
  </si>
  <si>
    <r>
      <t>Q4</t>
    </r>
    <r>
      <rPr>
        <vertAlign val="superscript"/>
        <sz val="10"/>
        <rFont val="Arial"/>
        <family val="2"/>
      </rPr>
      <t>7</t>
    </r>
  </si>
  <si>
    <r>
      <rPr>
        <b/>
        <sz val="10"/>
        <rFont val="Arial"/>
        <family val="2"/>
      </rPr>
      <t>Control</t>
    </r>
    <r>
      <rPr>
        <b/>
        <vertAlign val="superscript"/>
        <sz val="10"/>
        <rFont val="Arial"/>
        <family val="2"/>
      </rPr>
      <t>3,7</t>
    </r>
  </si>
  <si>
    <t>Table 1.8</t>
  </si>
  <si>
    <r>
      <t>Attachment of earnings orders</t>
    </r>
    <r>
      <rPr>
        <b/>
        <vertAlign val="superscript"/>
        <sz val="10"/>
        <rFont val="Arial"/>
        <family val="2"/>
      </rPr>
      <t>1,2</t>
    </r>
  </si>
  <si>
    <r>
      <t>Third party debt orders</t>
    </r>
    <r>
      <rPr>
        <b/>
        <vertAlign val="superscript"/>
        <sz val="10"/>
        <rFont val="Arial"/>
        <family val="2"/>
      </rPr>
      <t>3</t>
    </r>
  </si>
  <si>
    <r>
      <t>Charging orders</t>
    </r>
    <r>
      <rPr>
        <b/>
        <vertAlign val="superscript"/>
        <sz val="10"/>
        <rFont val="Arial"/>
        <family val="2"/>
      </rPr>
      <t>4</t>
    </r>
  </si>
  <si>
    <r>
      <t>Administration orders</t>
    </r>
    <r>
      <rPr>
        <b/>
        <vertAlign val="superscript"/>
        <sz val="10"/>
        <rFont val="Arial"/>
        <family val="2"/>
      </rPr>
      <t>6</t>
    </r>
  </si>
  <si>
    <r>
      <t>Orders to obtain information from judgment debtors</t>
    </r>
    <r>
      <rPr>
        <b/>
        <vertAlign val="superscript"/>
        <sz val="10"/>
        <rFont val="Arial"/>
        <family val="2"/>
      </rPr>
      <t>8</t>
    </r>
  </si>
  <si>
    <t>Total applications</t>
  </si>
  <si>
    <t>Total orders made</t>
  </si>
  <si>
    <t>Applications</t>
  </si>
  <si>
    <r>
      <t>Orders made</t>
    </r>
    <r>
      <rPr>
        <vertAlign val="superscript"/>
        <sz val="10"/>
        <rFont val="Arial"/>
        <family val="2"/>
      </rPr>
      <t>2</t>
    </r>
  </si>
  <si>
    <t>Orders made</t>
  </si>
  <si>
    <r>
      <t>Orders made</t>
    </r>
    <r>
      <rPr>
        <vertAlign val="superscript"/>
        <sz val="10"/>
        <rFont val="Arial"/>
        <family val="2"/>
      </rPr>
      <t>7</t>
    </r>
  </si>
  <si>
    <t>HM Courts and Tribunals Service CaseMan system and manual returns</t>
  </si>
  <si>
    <r>
      <t xml:space="preserve">1) For a breakdown of mortgage and landlord repossessions please see </t>
    </r>
    <r>
      <rPr>
        <u/>
        <sz val="10"/>
        <color rgb="FF0000FF"/>
        <rFont val="Arial"/>
        <family val="2"/>
      </rPr>
      <t>https://www.gov.uk/government/collections/mortgage-and-landlord-possession-statistics</t>
    </r>
  </si>
  <si>
    <r>
      <t xml:space="preserve">     For possession-related orders, please see </t>
    </r>
    <r>
      <rPr>
        <u/>
        <sz val="10"/>
        <color rgb="FF0000FF"/>
        <rFont val="Arial"/>
        <family val="2"/>
      </rPr>
      <t>https://www.gov.uk/government/collections/mortgage-and-landlord-possession-statistics</t>
    </r>
  </si>
  <si>
    <r>
      <rPr>
        <b/>
        <sz val="10"/>
        <rFont val="Arial"/>
        <family val="2"/>
      </rPr>
      <t>Source:</t>
    </r>
    <r>
      <rPr>
        <sz val="10"/>
        <rFont val="Arial"/>
        <family val="2"/>
      </rPr>
      <t xml:space="preserve"> </t>
    </r>
    <r>
      <rPr>
        <sz val="8"/>
        <rFont val="Arial"/>
        <family val="2"/>
      </rPr>
      <t>HMCTS CaseMan system (2003 onwards) and manual returns (2000-2002).  LIBRA system for the magistrates courts proceedings.</t>
    </r>
  </si>
  <si>
    <r>
      <t xml:space="preserve">Source: </t>
    </r>
    <r>
      <rPr>
        <sz val="10"/>
        <rFont val="Arial"/>
        <family val="2"/>
      </rPr>
      <t>HM Courts and Tribunals Service CaseMan system, Possession Claim Online and manual returns</t>
    </r>
  </si>
  <si>
    <t xml:space="preserve">2) For a breakdown of mortgage and landlord possession claims please see: </t>
  </si>
  <si>
    <t xml:space="preserve">   https://www.gov.uk/government/collections/mortgage-and-landlord-possession-statistics</t>
  </si>
  <si>
    <r>
      <t>Source:</t>
    </r>
    <r>
      <rPr>
        <sz val="10"/>
        <rFont val="Arial"/>
        <family val="2"/>
      </rPr>
      <t xml:space="preserve"> HMCTS CaseMan system (2003 onwards) and manual returns (2000-2002)</t>
    </r>
  </si>
  <si>
    <r>
      <t xml:space="preserve">Source: </t>
    </r>
    <r>
      <rPr>
        <sz val="10"/>
        <rFont val="Arial"/>
        <family val="2"/>
      </rPr>
      <t>HMCTS CaseMan system (2003 onwards) and manual returns (2000-2002)</t>
    </r>
  </si>
  <si>
    <t>1) Excludes the re-issuing of warrants.</t>
  </si>
  <si>
    <t>3) Allows saleable items owned by the debtor to be sold unless the amount due under the warrant is paid.</t>
  </si>
  <si>
    <t>4) For the return of goods or items.</t>
  </si>
  <si>
    <t>5) For the repossession of property.</t>
  </si>
  <si>
    <t>6) For enforcing an order where the penalty for failing to comply is imprisonment. It authorises the bailiff to arrest and deliver the person to prison or the court.</t>
  </si>
  <si>
    <t>7) Previously referred to as 'warrant of execution'</t>
  </si>
  <si>
    <t>1) Attachment of earnings' orders oblige the debtor’s employer to deduct a set sum from the debtor’s pay and forward it to the court.</t>
  </si>
  <si>
    <t>2) Includes the making of varied orders and suspended orders enabling the debtor to make payments to the court directly but upon failure to do so will result in the debtor's employer being contacted.</t>
  </si>
  <si>
    <t>3) Third party debt orders secure payment by freezing and then seizing money owed or payable by a third party to a debtor.</t>
  </si>
  <si>
    <t>4) Charging orders obtain security for the payment against an asset(s) owned by the debtor, typically property.</t>
  </si>
  <si>
    <t xml:space="preserve">5) 'Order for sale' are no longer included within the enforcement total. </t>
  </si>
  <si>
    <t>6 )Administration orders enable a debtor to combine a judgement debt and at least one other debt (with total indebtedness not exceeding £5,000) into a single order for the making of regular payments into court to be distributed to the creditors in the appropriate proportions listed by the debtor.</t>
  </si>
  <si>
    <t>7) Multiple orders may be made following an application e.g. where an original order is revoked and then re-instated.</t>
  </si>
  <si>
    <t>8) Formerly known as the oral examination procedure which was changed on 26 March 2002, the process being streamlined and standardised to enable information to be obtained faster.</t>
  </si>
  <si>
    <t>9) revisions have been made to historic data, following a data quality improvement exercise</t>
  </si>
  <si>
    <t xml:space="preserve">Q2  </t>
  </si>
  <si>
    <t xml:space="preserve">Q3  </t>
  </si>
  <si>
    <t>Number of case applications for permission to apply for Judicial Review by topic, 2000- Q4 2019</t>
  </si>
  <si>
    <t>Case Progression: number of Judicial Review cases that reach permission stage, oral renewal stage and final hearing by cases lodged, 2000- Q4 2019</t>
  </si>
  <si>
    <t>Timeliness (in days) of Judicial Review cases started between 2000- Q4 2019, by stage reached</t>
  </si>
  <si>
    <t>Number of Judicial Reviews classed as Totally Without Merit, 2013 to Q4 2019</t>
  </si>
  <si>
    <t>Q1 (p)</t>
  </si>
  <si>
    <t>Q4 (r)</t>
  </si>
  <si>
    <t>County court activity, England and Wales, annually 2000 - 2019, quarterly Q1 2009 - Q1 2020</t>
  </si>
  <si>
    <t>Number of claims issued in the county and magistrates' courts, by type of claim, England and Wales, annually 2000 - 2019, quarterly Q1 2009 - Q1 2020</t>
  </si>
  <si>
    <t>Claims defended and allocations to track, England and Wales, annually 2000 - 2019, quarterly Q1 2009 - Q1 2020</t>
  </si>
  <si>
    <t>Judgments and outcomes in the county courts, England and Wales, annually 2000 - 2019, quarterly Q1 2009 - Q1 2020</t>
  </si>
  <si>
    <t>Number of trials and the average time to reach trial/hearing, England and Wales, annually 2000 - 2019, quarterly Q1 2009 - Q1 2020</t>
  </si>
  <si>
    <t>Number of defended claims by case type and details of legal representation, England and Wales, annually 2000 - 2019, quarterly Q1 2009 - Q1 2020</t>
  </si>
  <si>
    <t xml:space="preserve">Warrants issued by type, England and Wales, yearly 2000 - 2019, quarterly Q1 2009 - Q1 2020 </t>
  </si>
  <si>
    <t>Enforcement-related orders applied for and made, England and Wales, annually 2014 to 2019, quarterly Q1 2014 - Q1 2020</t>
  </si>
  <si>
    <t>2019 (r)</t>
  </si>
  <si>
    <r>
      <t>Claims issued</t>
    </r>
    <r>
      <rPr>
        <vertAlign val="superscript"/>
        <sz val="10"/>
        <rFont val="Arial"/>
        <family val="2"/>
      </rPr>
      <t>1</t>
    </r>
    <r>
      <rPr>
        <sz val="10"/>
        <rFont val="Arial"/>
        <family val="2"/>
      </rPr>
      <t xml:space="preserve"> in the county and magistrates' Courts, by type of claim, England and Wales, annually 2000 - 2019, quarterly Q1 2009 - Q1 2020</t>
    </r>
  </si>
  <si>
    <r>
      <t>Claims defended and allocations to track</t>
    </r>
    <r>
      <rPr>
        <vertAlign val="superscript"/>
        <sz val="10"/>
        <color indexed="8"/>
        <rFont val="Arial"/>
        <family val="2"/>
      </rPr>
      <t>1</t>
    </r>
    <r>
      <rPr>
        <sz val="10"/>
        <color indexed="8"/>
        <rFont val="Arial"/>
        <family val="2"/>
      </rPr>
      <t>, England and Wales, annually 2000 - 2019, quarterly Q1 2009 - Q1 2020</t>
    </r>
  </si>
  <si>
    <t>Number of trials and the average time to reach trial, England and Wales, annually 2000 - 2019, quarterly Q1 2009 - Q1 2020</t>
  </si>
  <si>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2013 - 2019, quarterly Q1 2013 - Q1 2020</t>
    </r>
  </si>
  <si>
    <t>Table 2.1</t>
  </si>
  <si>
    <t>Total cases lodged</t>
  </si>
  <si>
    <r>
      <t>Civil - Immigration and Asylum</t>
    </r>
    <r>
      <rPr>
        <b/>
        <vertAlign val="superscript"/>
        <sz val="10"/>
        <rFont val="Arial"/>
        <family val="2"/>
      </rPr>
      <t>3</t>
    </r>
  </si>
  <si>
    <t>Civil - other</t>
  </si>
  <si>
    <t>Criminal</t>
  </si>
  <si>
    <r>
      <t>Unknown</t>
    </r>
    <r>
      <rPr>
        <b/>
        <vertAlign val="superscript"/>
        <sz val="10"/>
        <rFont val="Arial"/>
        <family val="2"/>
      </rPr>
      <t>4</t>
    </r>
  </si>
  <si>
    <t>Number of cases closed</t>
  </si>
  <si>
    <t>% cases closed</t>
  </si>
  <si>
    <t xml:space="preserve">Total </t>
  </si>
  <si>
    <t>of which transferred to UTIAC</t>
  </si>
  <si>
    <t>-</t>
  </si>
  <si>
    <r>
      <t>2011</t>
    </r>
    <r>
      <rPr>
        <vertAlign val="superscript"/>
        <sz val="10"/>
        <rFont val="Arial"/>
        <family val="2"/>
      </rPr>
      <t>2</t>
    </r>
  </si>
  <si>
    <r>
      <t>2013</t>
    </r>
    <r>
      <rPr>
        <vertAlign val="superscript"/>
        <sz val="10"/>
        <rFont val="Arial"/>
        <family val="2"/>
      </rPr>
      <t>4</t>
    </r>
  </si>
  <si>
    <t xml:space="preserve">2016 </t>
  </si>
  <si>
    <t xml:space="preserve">2017 </t>
  </si>
  <si>
    <t>2018</t>
  </si>
  <si>
    <t>2019</t>
  </si>
  <si>
    <t>2020 Q1</t>
  </si>
  <si>
    <t>1) Includes Regional Offices of the Administrative Court, although most cases received were issued in London.</t>
  </si>
  <si>
    <t>2) From 17 October 2011, Judicial Review Human Rights and Asylum Fresh Claim applications were transferred to the Upper Tribunal.</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</si>
  <si>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</si>
  <si>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 xml:space="preserve">4) If the detail of case is not yet recorded on COINS, the application is not allocated to a topic. </t>
  </si>
  <si>
    <t>5) As figures are revised back to 2007 at every quarter, they are not recorded as 'provisional' or revised'.</t>
  </si>
  <si>
    <r>
      <t>Number of case applications</t>
    </r>
    <r>
      <rPr>
        <vertAlign val="superscript"/>
        <sz val="10"/>
        <rFont val="Arial"/>
        <family val="2"/>
      </rPr>
      <t>1</t>
    </r>
    <r>
      <rPr>
        <sz val="10"/>
        <rFont val="Arial"/>
        <family val="2"/>
      </rPr>
      <t xml:space="preserve"> for permission to apply for Judicial Review by topic, 2000-2020 Q1</t>
    </r>
    <r>
      <rPr>
        <vertAlign val="superscript"/>
        <sz val="10"/>
        <rFont val="Arial"/>
        <family val="2"/>
      </rPr>
      <t>5</t>
    </r>
  </si>
  <si>
    <t>Table 2.2</t>
  </si>
  <si>
    <t>Total Cases lodged</t>
  </si>
  <si>
    <t>Cases that reached the permission stage</t>
  </si>
  <si>
    <t>Cases were granted an oral renewal stage</t>
  </si>
  <si>
    <r>
      <t>Cases eligible for a final hearing (granted permission at first stage or renewal stage)</t>
    </r>
    <r>
      <rPr>
        <b/>
        <vertAlign val="superscript"/>
        <sz val="10"/>
        <rFont val="Arial"/>
        <family val="2"/>
      </rPr>
      <t>6</t>
    </r>
  </si>
  <si>
    <t>Cases that reached a final hearing</t>
  </si>
  <si>
    <t>Actual to date</t>
  </si>
  <si>
    <r>
      <t>Proportion of cases now closed</t>
    </r>
    <r>
      <rPr>
        <vertAlign val="superscript"/>
        <sz val="10"/>
        <rFont val="Arial"/>
        <family val="2"/>
      </rPr>
      <t>6</t>
    </r>
  </si>
  <si>
    <t>% of all cases lodged</t>
  </si>
  <si>
    <t>Granted permission to proceed at first stage</t>
  </si>
  <si>
    <t>Refused permission to proceed at first stage</t>
  </si>
  <si>
    <r>
      <t>Withdrawn or outcome not known</t>
    </r>
    <r>
      <rPr>
        <b/>
        <vertAlign val="superscript"/>
        <sz val="10"/>
        <rFont val="Arial"/>
        <family val="2"/>
      </rPr>
      <t>5</t>
    </r>
  </si>
  <si>
    <t>Granted permission at renewal stage</t>
  </si>
  <si>
    <t>Refused permission at renewal stage</t>
  </si>
  <si>
    <t>Actual cases heard to date</t>
  </si>
  <si>
    <t>Cases found in favour of the claimant</t>
  </si>
  <si>
    <t>Cases found in favour of the defendant</t>
  </si>
  <si>
    <r>
      <t>Withdrawn or other outcome</t>
    </r>
    <r>
      <rPr>
        <b/>
        <vertAlign val="superscript"/>
        <sz val="10"/>
        <rFont val="Arial"/>
        <family val="2"/>
      </rPr>
      <t>5</t>
    </r>
  </si>
  <si>
    <r>
      <t>2011</t>
    </r>
    <r>
      <rPr>
        <vertAlign val="superscript"/>
        <sz val="10"/>
        <rFont val="Arial"/>
        <family val="2"/>
      </rPr>
      <t>3</t>
    </r>
  </si>
  <si>
    <r>
      <t>2013</t>
    </r>
    <r>
      <rPr>
        <vertAlign val="superscript"/>
        <sz val="10"/>
        <color indexed="8"/>
        <rFont val="Arial"/>
        <family val="2"/>
      </rPr>
      <t>4</t>
    </r>
  </si>
  <si>
    <t>2017</t>
  </si>
  <si>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</si>
  <si>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</si>
  <si>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3) From 17 October 2011, Judicial Review Human Rights and Asylum Fresh Claim applications were transferred to the Upper Tribunal.</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</si>
  <si>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</si>
  <si>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5) This field includes those officially withdrawn at substantive hearing, those adjourned, no order given or a European reference. At the hearing stage this excludes cases where outcome is currently unknown</t>
  </si>
  <si>
    <t>6) Cases granted permission to proceed to a final hearing include those granted permission to proceed on paper and those granted permission to proceed at an oral hearing.</t>
  </si>
  <si>
    <t>7) As figures are revised back to 2007 at every quarter, they are not recorded as 'provisional' or revised'.</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</si>
  <si>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2020 Q1</t>
    </r>
    <r>
      <rPr>
        <vertAlign val="superscript"/>
        <sz val="10"/>
        <rFont val="Arial"/>
        <family val="2"/>
      </rPr>
      <t>7</t>
    </r>
  </si>
  <si>
    <t>Table 2.3</t>
  </si>
  <si>
    <t>Case lodged to permission decision (only cases granted or refused)</t>
  </si>
  <si>
    <t>Case lodged to oral renewal decision (only cases granted or refused)</t>
  </si>
  <si>
    <t>Case lodged to final hearing decision (only cases found in favour of appellant or defendant)</t>
  </si>
  <si>
    <t>Number of cases</t>
  </si>
  <si>
    <r>
      <t>Mean timeliness in days</t>
    </r>
    <r>
      <rPr>
        <vertAlign val="superscript"/>
        <sz val="10"/>
        <rFont val="Arial"/>
        <family val="2"/>
      </rPr>
      <t>1,3</t>
    </r>
  </si>
  <si>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</si>
  <si>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</si>
  <si>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4) The figures include cases that were transferred to the Upper Tribunal in the November 2013.</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</si>
  <si>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</si>
  <si>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6) As figures are revised back to 2007 at every quarter, they are not recorded as 'provisional' or revised'.</t>
  </si>
  <si>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2000-2020 Q1</t>
    </r>
    <r>
      <rPr>
        <vertAlign val="superscript"/>
        <sz val="10"/>
        <rFont val="Arial"/>
        <family val="2"/>
      </rPr>
      <t>6</t>
    </r>
    <r>
      <rPr>
        <sz val="10"/>
        <rFont val="Arial"/>
        <family val="2"/>
      </rPr>
      <t xml:space="preserve"> by stage reached</t>
    </r>
  </si>
  <si>
    <t>Table 2.4</t>
  </si>
  <si>
    <t>Civil - Immigration and Asylum</t>
  </si>
  <si>
    <r>
      <t>Total</t>
    </r>
    <r>
      <rPr>
        <b/>
        <vertAlign val="superscript"/>
        <sz val="10"/>
        <rFont val="Arial"/>
        <family val="2"/>
      </rPr>
      <t>3</t>
    </r>
  </si>
  <si>
    <t>Cases reaching permission stage</t>
  </si>
  <si>
    <r>
      <t xml:space="preserve">Cases classed as 'Totally without merit' </t>
    </r>
    <r>
      <rPr>
        <vertAlign val="superscript"/>
        <sz val="10"/>
        <rFont val="Arial"/>
        <family val="2"/>
      </rPr>
      <t>2</t>
    </r>
  </si>
  <si>
    <r>
      <t>Cases reaching permission stage</t>
    </r>
    <r>
      <rPr>
        <sz val="11"/>
        <color indexed="8"/>
        <rFont val="Calibri"/>
        <family val="2"/>
      </rPr>
      <t/>
    </r>
  </si>
  <si>
    <t>2) Only includes those cases that reach the permission stage.</t>
  </si>
  <si>
    <t>3) Case applications categorised as 'unknown' are not included</t>
  </si>
  <si>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2013-2020 Q1</t>
    </r>
    <r>
      <rPr>
        <vertAlign val="superscript"/>
        <sz val="10"/>
        <rFont val="Arial"/>
        <family val="2"/>
      </rPr>
      <t>4</t>
    </r>
  </si>
  <si>
    <r>
      <t>Enforcement-related orders applied for and made</t>
    </r>
    <r>
      <rPr>
        <vertAlign val="superscript"/>
        <sz val="10"/>
        <color theme="1"/>
        <rFont val="Arial"/>
        <family val="2"/>
      </rPr>
      <t>5</t>
    </r>
    <r>
      <rPr>
        <sz val="10"/>
        <color theme="1"/>
        <rFont val="Arial"/>
        <family val="2"/>
      </rPr>
      <t>, England and Wales, annually 2014 to 2018, quarterly Q1 2014 - Q1 2020</t>
    </r>
  </si>
  <si>
    <t>4) As figures are revised back to 2013 at every quarter, they are not recorded as 'provisional' or revised'.</t>
  </si>
  <si>
    <r>
      <t xml:space="preserve">Source: </t>
    </r>
    <r>
      <rPr>
        <sz val="8"/>
        <rFont val="Arial"/>
        <family val="2"/>
      </rPr>
      <t>Extract from COINS database, Administrative Court Office, April 2020.</t>
    </r>
  </si>
  <si>
    <t>Table 2.5 (This table is published annually)</t>
  </si>
  <si>
    <t>Number of Judicial Review applications lodged, granted permission to proceed to final hearing and found in favour of the claimant at final hearing, by defendant Department or Public Body, 2007 to 2019</t>
  </si>
  <si>
    <t>Defendant type</t>
  </si>
  <si>
    <r>
      <t>2014</t>
    </r>
    <r>
      <rPr>
        <b/>
        <vertAlign val="superscript"/>
        <sz val="10"/>
        <rFont val="Arial"/>
        <family val="2"/>
      </rPr>
      <t>2</t>
    </r>
  </si>
  <si>
    <r>
      <t>2015</t>
    </r>
    <r>
      <rPr>
        <b/>
        <vertAlign val="superscript"/>
        <sz val="10"/>
        <rFont val="Arial"/>
        <family val="2"/>
      </rPr>
      <t>2</t>
    </r>
  </si>
  <si>
    <t>Total Applications</t>
  </si>
  <si>
    <r>
      <t>Total Applications Granted</t>
    </r>
    <r>
      <rPr>
        <vertAlign val="superscript"/>
        <sz val="10"/>
        <rFont val="Arial"/>
        <family val="2"/>
      </rPr>
      <t>1</t>
    </r>
  </si>
  <si>
    <t>Cases found in favour of the claimant at final hearing</t>
  </si>
  <si>
    <t>Total Applications Granted1</t>
  </si>
  <si>
    <t>No.</t>
  </si>
  <si>
    <t>% of Total</t>
  </si>
  <si>
    <t>% of total</t>
  </si>
  <si>
    <t>Dept. for Business, Innovation ,Energy and Strategy</t>
  </si>
  <si>
    <t>Cabinet Office</t>
  </si>
  <si>
    <t>Dept. for Communities and Local Government</t>
  </si>
  <si>
    <t>Dept. for Culture, Media and Sport</t>
  </si>
  <si>
    <t>Dept. for Energy and Climate Change</t>
  </si>
  <si>
    <t>Dept. for Environment, Food and Rural Affairs</t>
  </si>
  <si>
    <t>Dept. for Education</t>
  </si>
  <si>
    <t>Dept. for Transport</t>
  </si>
  <si>
    <t>Dept. of Health</t>
  </si>
  <si>
    <t>Dept. for Work and Pensions</t>
  </si>
  <si>
    <t>Department for Exiting the European Union</t>
  </si>
  <si>
    <t>Foreign and Commonwealth Office</t>
  </si>
  <si>
    <t>Dept. for International Development</t>
  </si>
  <si>
    <t>HM. Revenue and Customs</t>
  </si>
  <si>
    <r>
      <t>Home Office</t>
    </r>
    <r>
      <rPr>
        <vertAlign val="superscript"/>
        <sz val="10"/>
        <rFont val="Arial"/>
        <family val="2"/>
      </rPr>
      <t>2</t>
    </r>
  </si>
  <si>
    <t>Local Authorities</t>
  </si>
  <si>
    <t>Ministry of Defence</t>
  </si>
  <si>
    <t>Ministry of Justice</t>
  </si>
  <si>
    <t xml:space="preserve">    Of which Core MoJ</t>
  </si>
  <si>
    <t xml:space="preserve">    Of which Coroners</t>
  </si>
  <si>
    <t xml:space="preserve">    Of which County Courts</t>
  </si>
  <si>
    <t xml:space="preserve">    Of which Crown Courts</t>
  </si>
  <si>
    <t xml:space="preserve">    Of which Magistrates Courts</t>
  </si>
  <si>
    <r>
      <t xml:space="preserve">    Of which Other Courts</t>
    </r>
    <r>
      <rPr>
        <i/>
        <vertAlign val="superscript"/>
        <sz val="10"/>
        <rFont val="Arial"/>
        <family val="2"/>
      </rPr>
      <t>3</t>
    </r>
  </si>
  <si>
    <t xml:space="preserve">    Of which Legal Aid Agency</t>
  </si>
  <si>
    <t xml:space="preserve">    Of which National Offender Management Service</t>
  </si>
  <si>
    <t xml:space="preserve">    Of which Parole</t>
  </si>
  <si>
    <t xml:space="preserve">    Of which Prisons</t>
  </si>
  <si>
    <t xml:space="preserve">    Of which Probation</t>
  </si>
  <si>
    <t xml:space="preserve">    Of which Tribunals</t>
  </si>
  <si>
    <t xml:space="preserve">    Of which Other</t>
  </si>
  <si>
    <t>NHS</t>
  </si>
  <si>
    <t>Police</t>
  </si>
  <si>
    <t>Schools</t>
  </si>
  <si>
    <t>HM. Treasury</t>
  </si>
  <si>
    <t>Universities</t>
  </si>
  <si>
    <t>Welsh Assembly</t>
  </si>
  <si>
    <r>
      <t>Other</t>
    </r>
    <r>
      <rPr>
        <vertAlign val="superscript"/>
        <sz val="10"/>
        <rFont val="Arial"/>
        <family val="2"/>
      </rPr>
      <t>4</t>
    </r>
  </si>
  <si>
    <t>TOTAL</t>
  </si>
  <si>
    <t>NOTES:</t>
  </si>
  <si>
    <t xml:space="preserve">1. Includes all applications granted permission at the permission stage or oral renewal stage, to proceed to final hearing  </t>
  </si>
  <si>
    <t>2. The substantial drop observed in 2014 is due to the transfer of immigration and asylum cases to the Upper Tier Tribunal for Immigration and Asylum (UTIAC)</t>
  </si>
  <si>
    <t>3. Includes Royal Courts of Justice, Family Courts and Combined Courts</t>
  </si>
  <si>
    <r>
      <t xml:space="preserve">2) Includes warrants issued in the County Court Bulk Centre (between 2000 to Q4 2014) and via Money Claim Online </t>
    </r>
    <r>
      <rPr>
        <sz val="10"/>
        <color indexed="12"/>
        <rFont val="Arial"/>
        <family val="2"/>
      </rPr>
      <t>https://www.moneyclaim.gov.uk/web/mcol/welcome</t>
    </r>
    <r>
      <rPr>
        <sz val="10"/>
        <rFont val="Arial"/>
        <family val="2"/>
      </rPr>
      <t xml:space="preserve"> and Possession Claim Online </t>
    </r>
    <r>
      <rPr>
        <sz val="10"/>
        <color indexed="12"/>
        <rFont val="Arial"/>
        <family val="2"/>
      </rPr>
      <t>https://www.possessionclaim.gov.uk/pcol/</t>
    </r>
  </si>
  <si>
    <r>
      <t>Warrants issued</t>
    </r>
    <r>
      <rPr>
        <vertAlign val="superscript"/>
        <sz val="10"/>
        <rFont val="Arial"/>
        <family val="2"/>
      </rPr>
      <t>1,2</t>
    </r>
    <r>
      <rPr>
        <sz val="10"/>
        <rFont val="Arial"/>
        <family val="2"/>
      </rPr>
      <t xml:space="preserve"> by type, England and Wales, yearly 2000 - 2019, quarterly Q1 2009 - Q1 2020 </t>
    </r>
  </si>
  <si>
    <t>Number of Judicial Review applications by defendant Department or Public Body, 2007 to 2019 (annual table)</t>
  </si>
  <si>
    <t>4. Other category includes groups such as private companies, public ombudsmen, housing associations etc, and defendants not possible to classify into one of the above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</si>
</sst>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
    <numFmt numFmtId="170" formatCode="#,##0.000"/>
  </numFmts>
  <fonts count="61"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sz val="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b/>
      <vertAlign val="superscript"/>
      <sz val="10"/>
      <name val="Arial"/>
      <family val="2"/>
    </font>
    <font>
      <u/>
      <sz val="10"/>
      <color indexed="30"/>
      <name val="Arial"/>
      <family val="2"/>
    </font>
    <font>
      <b/>
      <sz val="11"/>
      <name val="Arial"/>
      <family val="2"/>
    </font>
    <font>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10"/>
      <name val="Arial"/>
      <family val="2"/>
    </font>
    <font>
      <sz val="8"/>
      <name val="Arial"/>
      <family val="2"/>
    </font>
    <font>
      <sz val="10"/>
      <name val="Arial"/>
      <family val="2"/>
    </font>
    <font>
      <sz val="10"/>
      <color theme="1"/>
      <name val="Arial"/>
      <family val="2"/>
    </font>
    <font>
      <b/>
      <sz val="10"/>
      <color theme="1"/>
      <name val="Arial"/>
      <family val="2"/>
    </font>
    <font>
      <u/>
      <sz val="12"/>
      <color rgb="FF0000FF"/>
      <name val="Arial"/>
      <family val="2"/>
    </font>
    <font>
      <sz val="10"/>
      <name val="Arial"/>
      <family val="2"/>
    </font>
    <font>
      <b/>
      <vertAlign val="superscript"/>
      <sz val="10"/>
      <color indexed="8"/>
      <name val="Arial"/>
      <family val="2"/>
    </font>
    <font>
      <b/>
      <sz val="10"/>
      <name val="Arial"/>
      <family val="2"/>
    </font>
    <font>
      <sz val="10"/>
      <color indexed="8"/>
      <name val="Arial"/>
      <family val="2"/>
    </font>
    <font>
      <sz val="8"/>
      <name val="Arial"/>
      <family val="2"/>
    </font>
    <font>
      <vertAlign val="superscript"/>
      <sz val="10"/>
      <color indexed="8"/>
      <name val="Arial"/>
      <family val="2"/>
    </font>
    <font>
      <sz val="11"/>
      <color indexed="10"/>
      <name val="Arial"/>
      <family val="2"/>
    </font>
    <font>
      <sz val="11"/>
      <color indexed="8"/>
      <name val="Arial"/>
      <family val="2"/>
    </font>
    <font>
      <b/>
      <sz val="11"/>
      <color indexed="8"/>
      <name val="Arial"/>
      <family val="2"/>
    </font>
    <font>
      <sz val="11"/>
      <color rgb="FFFF0000"/>
      <name val="Arial"/>
      <family val="2"/>
    </font>
    <font>
      <u/>
      <sz val="10"/>
      <color rgb="FF0000FF"/>
      <name val="Arial"/>
      <family val="2"/>
    </font>
    <font>
      <sz val="10"/>
      <color indexed="12"/>
      <name val="Arial"/>
      <family val="2"/>
    </font>
    <font>
      <u/>
      <sz val="11"/>
      <color indexed="12"/>
      <name val="Arial"/>
      <family val="2"/>
    </font>
    <font>
      <i/>
      <sz val="10"/>
      <name val="Arial"/>
      <family val="2"/>
    </font>
    <font>
      <sz val="10"/>
      <color rgb="FF000000"/>
      <name val="Arial"/>
      <family val="2"/>
    </font>
    <font>
      <sz val="8"/>
      <color indexed="8"/>
      <name val="Arial"/>
      <family val="2"/>
    </font>
    <font>
      <i/>
      <sz val="10"/>
      <color theme="1"/>
      <name val="Arial"/>
      <family val="2"/>
    </font>
    <font>
      <sz val="10"/>
      <color indexed="10"/>
      <name val="Arial"/>
      <family val="2"/>
    </font>
    <font>
      <sz val="12"/>
      <color indexed="18"/>
      <name val="Arial"/>
      <family val="2"/>
    </font>
    <font>
      <sz val="10"/>
      <color indexed="62"/>
      <name val="Arial"/>
      <family val="2"/>
    </font>
    <font>
      <sz val="11"/>
      <color indexed="8"/>
      <name val="Calibri"/>
      <family val="2"/>
    </font>
    <font>
      <vertAlign val="superscript"/>
      <sz val="10"/>
      <color theme="1"/>
      <name val="Arial"/>
      <family val="2"/>
    </font>
    <font>
      <b/>
      <i/>
      <sz val="10"/>
      <name val="Arial"/>
      <family val="2"/>
    </font>
    <font>
      <i/>
      <vertAlign val="superscript"/>
      <sz val="10"/>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auto="1"/>
      </top>
      <bottom/>
      <diagonal/>
    </border>
    <border>
      <left/>
      <right/>
      <top/>
      <bottom style="thin">
        <color auto="1"/>
      </bottom>
      <diagonal/>
    </border>
    <border>
      <left/>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top/>
      <bottom style="thin">
        <color auto="1"/>
      </bottom>
      <diagonal/>
    </border>
    <border>
      <left style="dashed">
        <color indexed="64"/>
      </left>
      <right/>
      <top/>
      <bottom style="thin">
        <color indexed="64"/>
      </bottom>
      <diagonal/>
    </border>
    <border>
      <left/>
      <right style="dashed">
        <color indexed="64"/>
      </right>
      <top/>
      <bottom style="thin">
        <color indexed="64"/>
      </bottom>
      <diagonal/>
    </border>
    <border>
      <left style="medium">
        <color indexed="64"/>
      </left>
      <right/>
      <top/>
      <bottom/>
      <diagonal/>
    </border>
    <border>
      <left/>
      <right style="thin">
        <color indexed="64"/>
      </right>
      <top style="thin">
        <color indexed="64"/>
      </top>
      <bottom style="thin">
        <color auto="1"/>
      </bottom>
      <diagonal/>
    </border>
    <border>
      <left/>
      <right style="thin">
        <color indexed="64"/>
      </right>
      <top/>
      <bottom style="thin">
        <color auto="1"/>
      </bottom>
      <diagonal/>
    </border>
    <border>
      <left/>
      <right style="thin">
        <color indexed="64"/>
      </right>
      <top/>
      <bottom/>
      <diagonal/>
    </border>
    <border>
      <left style="dotted">
        <color auto="1"/>
      </left>
      <right/>
      <top/>
      <bottom style="thin">
        <color auto="1"/>
      </bottom>
      <diagonal/>
    </border>
  </borders>
  <cellStyleXfs count="40">
    <xf numFmtId="0" fontId="0" fillId="0" borderId="0"/>
    <xf numFmtId="43" fontId="3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3" fillId="0" borderId="0" applyFont="0" applyFill="0" applyBorder="0" applyAlignment="0" applyProtection="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0" fillId="0" borderId="0">
      <alignment horizontal="left"/>
    </xf>
    <xf numFmtId="4" fontId="14" fillId="2" borderId="0"/>
    <xf numFmtId="4" fontId="14" fillId="3" borderId="0"/>
    <xf numFmtId="4" fontId="10" fillId="4" borderId="0"/>
    <xf numFmtId="0" fontId="14" fillId="5" borderId="0">
      <alignment horizontal="left"/>
    </xf>
    <xf numFmtId="0" fontId="15" fillId="6" borderId="0"/>
    <xf numFmtId="0" fontId="16" fillId="6" borderId="0"/>
    <xf numFmtId="168" fontId="10" fillId="0" borderId="0">
      <alignment horizontal="right"/>
    </xf>
    <xf numFmtId="0" fontId="17" fillId="7" borderId="0">
      <alignment horizontal="left"/>
    </xf>
    <xf numFmtId="0" fontId="17" fillId="5" borderId="0">
      <alignment horizontal="left"/>
    </xf>
    <xf numFmtId="0" fontId="18" fillId="0" borderId="0">
      <alignment horizontal="left"/>
    </xf>
    <xf numFmtId="0" fontId="10" fillId="0" borderId="0">
      <alignment horizontal="left"/>
    </xf>
    <xf numFmtId="0" fontId="19" fillId="0" borderId="0"/>
    <xf numFmtId="0" fontId="20" fillId="0" borderId="0">
      <alignment horizontal="left"/>
    </xf>
    <xf numFmtId="0" fontId="18" fillId="0" borderId="0"/>
    <xf numFmtId="0" fontId="18" fillId="0" borderId="0"/>
    <xf numFmtId="0" fontId="21" fillId="0" borderId="0"/>
    <xf numFmtId="0" fontId="5" fillId="0" borderId="0"/>
    <xf numFmtId="0" fontId="2" fillId="0" borderId="0"/>
    <xf numFmtId="0" fontId="2" fillId="0" borderId="0"/>
    <xf numFmtId="0" fontId="11" fillId="0" borderId="0"/>
    <xf numFmtId="0" fontId="2" fillId="0" borderId="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3" fillId="0" borderId="0"/>
    <xf numFmtId="0" fontId="40" fillId="0" borderId="0"/>
    <xf numFmtId="0" fontId="1" fillId="0" borderId="0"/>
    <xf numFmtId="0" fontId="12" fillId="0" borderId="0" applyNumberFormat="0" applyFill="0" applyBorder="0" applyAlignment="0" applyProtection="0">
      <alignment vertical="top"/>
      <protection locked="0"/>
    </xf>
  </cellStyleXfs>
  <cellXfs count="630">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5" fillId="0" borderId="0" xfId="0" applyFont="1" applyFill="1" applyAlignment="1"/>
    <xf numFmtId="0" fontId="25" fillId="0" borderId="0" xfId="0" applyFont="1" applyFill="1" applyBorder="1" applyAlignment="1">
      <alignment horizontal="left" wrapText="1"/>
    </xf>
    <xf numFmtId="0" fontId="26" fillId="0" borderId="0" xfId="0" applyFont="1" applyFill="1" applyBorder="1" applyAlignment="1">
      <alignment horizontal="left"/>
    </xf>
    <xf numFmtId="0" fontId="24" fillId="0" borderId="0" xfId="0" applyFont="1" applyFill="1" applyBorder="1" applyAlignment="1">
      <alignment horizontal="left" wrapText="1"/>
    </xf>
    <xf numFmtId="0" fontId="27" fillId="0" borderId="0" xfId="0" applyFont="1" applyFill="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wrapText="1"/>
    </xf>
    <xf numFmtId="0" fontId="25" fillId="0" borderId="0" xfId="0" applyFont="1" applyFill="1" applyBorder="1" applyAlignment="1"/>
    <xf numFmtId="0" fontId="28" fillId="0" borderId="0" xfId="7" applyFont="1" applyFill="1" applyAlignment="1" applyProtection="1">
      <alignment horizontal="left" vertical="top" wrapText="1"/>
    </xf>
    <xf numFmtId="0" fontId="28" fillId="0" borderId="0" xfId="7" applyFont="1" applyFill="1" applyBorder="1" applyAlignment="1" applyProtection="1">
      <alignment horizontal="left" vertical="top"/>
    </xf>
    <xf numFmtId="0" fontId="28" fillId="0" borderId="0" xfId="7" applyFont="1" applyFill="1" applyBorder="1" applyAlignment="1" applyProtection="1">
      <alignment horizontal="lef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left"/>
    </xf>
    <xf numFmtId="0" fontId="30" fillId="0" borderId="0" xfId="0" applyFont="1" applyAlignment="1">
      <alignment horizontal="center" vertical="top"/>
    </xf>
    <xf numFmtId="0" fontId="27" fillId="8" borderId="0" xfId="0" applyFont="1" applyFill="1" applyBorder="1" applyAlignment="1">
      <alignment horizontal="left" wrapText="1"/>
    </xf>
    <xf numFmtId="0" fontId="27" fillId="8" borderId="0" xfId="0" applyFont="1" applyFill="1" applyBorder="1" applyAlignment="1">
      <alignment wrapText="1"/>
    </xf>
    <xf numFmtId="0" fontId="25" fillId="0" borderId="0" xfId="0" applyFont="1" applyAlignment="1">
      <alignment horizontal="left"/>
    </xf>
    <xf numFmtId="0" fontId="24" fillId="0" borderId="0" xfId="0" applyFont="1" applyFill="1" applyBorder="1" applyAlignment="1"/>
    <xf numFmtId="0" fontId="27" fillId="8" borderId="0" xfId="0" applyFont="1" applyFill="1" applyBorder="1" applyAlignment="1">
      <alignment horizontal="left"/>
    </xf>
    <xf numFmtId="3" fontId="0" fillId="9" borderId="0" xfId="0" applyNumberFormat="1" applyFill="1" applyBorder="1"/>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6" fillId="9" borderId="0" xfId="29" applyFont="1" applyFill="1" applyBorder="1" applyAlignment="1">
      <alignment horizontal="right" wrapText="1"/>
    </xf>
    <xf numFmtId="0" fontId="2" fillId="0" borderId="0" xfId="0" applyFont="1" applyFill="1" applyAlignment="1"/>
    <xf numFmtId="0" fontId="27" fillId="0" borderId="0" xfId="0" applyFont="1" applyFill="1" applyAlignment="1">
      <alignment horizontal="center" vertical="center"/>
    </xf>
    <xf numFmtId="0" fontId="27" fillId="0" borderId="0" xfId="0" applyFont="1" applyAlignment="1">
      <alignment horizontal="center" vertical="center"/>
    </xf>
    <xf numFmtId="0" fontId="28" fillId="0" borderId="0" xfId="7" applyFont="1" applyAlignment="1" applyProtection="1">
      <alignment vertical="center"/>
    </xf>
    <xf numFmtId="9" fontId="3" fillId="9" borderId="0" xfId="31" applyFont="1" applyFill="1" applyBorder="1"/>
    <xf numFmtId="0" fontId="3" fillId="9" borderId="0" xfId="0" applyFont="1" applyFill="1" applyBorder="1"/>
    <xf numFmtId="0" fontId="12" fillId="9" borderId="0" xfId="7" applyFont="1" applyFill="1" applyBorder="1" applyAlignment="1" applyProtection="1">
      <alignment horizontal="right"/>
    </xf>
    <xf numFmtId="0" fontId="0" fillId="9" borderId="0" xfId="0" applyFill="1"/>
    <xf numFmtId="9" fontId="33" fillId="9" borderId="0" xfId="31" applyFont="1" applyFill="1"/>
    <xf numFmtId="0" fontId="3" fillId="9" borderId="0" xfId="0" applyFont="1" applyFill="1" applyBorder="1" applyAlignment="1">
      <alignment horizontal="left"/>
    </xf>
    <xf numFmtId="3" fontId="0" fillId="9" borderId="0" xfId="0" applyNumberFormat="1" applyFill="1"/>
    <xf numFmtId="0" fontId="2" fillId="9" borderId="3"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8" fillId="9" borderId="0" xfId="0" applyFont="1" applyFill="1" applyBorder="1" applyAlignment="1">
      <alignment horizontal="left"/>
    </xf>
    <xf numFmtId="0" fontId="9" fillId="9" borderId="0" xfId="0" applyFont="1" applyFill="1" applyBorder="1" applyAlignment="1">
      <alignment horizontal="left"/>
    </xf>
    <xf numFmtId="0" fontId="2" fillId="9" borderId="0" xfId="0" applyFont="1" applyFill="1" applyBorder="1" applyAlignment="1"/>
    <xf numFmtId="0" fontId="3" fillId="9" borderId="3" xfId="0" applyFont="1" applyFill="1" applyBorder="1" applyAlignment="1">
      <alignment horizontal="left" vertical="center"/>
    </xf>
    <xf numFmtId="0" fontId="3" fillId="9" borderId="3"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164" fontId="6" fillId="9" borderId="0" xfId="29" applyNumberFormat="1" applyFont="1" applyFill="1" applyBorder="1" applyAlignment="1">
      <alignment horizontal="right" wrapText="1"/>
    </xf>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24" fillId="9" borderId="0" xfId="0" applyFont="1" applyFill="1" applyBorder="1"/>
    <xf numFmtId="0" fontId="25" fillId="9" borderId="0" xfId="0" applyFont="1" applyFill="1" applyBorder="1"/>
    <xf numFmtId="0" fontId="25" fillId="9" borderId="0" xfId="0" applyFont="1" applyFill="1"/>
    <xf numFmtId="0" fontId="12" fillId="9" borderId="0" xfId="7" applyFont="1" applyFill="1" applyAlignment="1" applyProtection="1">
      <alignment horizontal="right"/>
    </xf>
    <xf numFmtId="0" fontId="0" fillId="9" borderId="3" xfId="0" applyFill="1" applyBorder="1" applyAlignment="1">
      <alignment horizontal="right" vertical="center" wrapText="1"/>
    </xf>
    <xf numFmtId="9" fontId="2" fillId="9" borderId="0" xfId="31" applyFont="1" applyFill="1" applyAlignment="1"/>
    <xf numFmtId="0" fontId="0" fillId="9" borderId="0" xfId="0" applyFill="1" applyAlignment="1">
      <alignment horizontal="center"/>
    </xf>
    <xf numFmtId="164" fontId="0" fillId="9" borderId="0" xfId="0" applyNumberFormat="1" applyFill="1" applyBorder="1"/>
    <xf numFmtId="0" fontId="2" fillId="9" borderId="5" xfId="0" applyFont="1" applyFill="1" applyBorder="1" applyAlignment="1">
      <alignment horizontal="right" vertical="center"/>
    </xf>
    <xf numFmtId="0" fontId="12" fillId="9" borderId="0" xfId="7" applyFill="1" applyBorder="1" applyAlignment="1" applyProtection="1">
      <alignment horizontal="right"/>
    </xf>
    <xf numFmtId="0" fontId="9" fillId="9" borderId="0" xfId="0" applyFont="1" applyFill="1" applyAlignment="1">
      <alignment horizontal="left"/>
    </xf>
    <xf numFmtId="0" fontId="19" fillId="0" borderId="0" xfId="0" applyFont="1" applyFill="1" applyBorder="1" applyAlignment="1">
      <alignment horizontal="center" wrapText="1"/>
    </xf>
    <xf numFmtId="2" fontId="2" fillId="9" borderId="0" xfId="35" applyNumberFormat="1" applyFill="1" applyBorder="1" applyAlignment="1" applyProtection="1"/>
    <xf numFmtId="0" fontId="9"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0" xfId="27" applyFont="1" applyFill="1" applyBorder="1" applyAlignment="1">
      <alignment horizontal="left"/>
    </xf>
    <xf numFmtId="164" fontId="3" fillId="9" borderId="0" xfId="27" applyNumberFormat="1" applyFont="1" applyFill="1" applyBorder="1"/>
    <xf numFmtId="165" fontId="2" fillId="9" borderId="0" xfId="27" applyNumberFormat="1" applyFont="1" applyFill="1"/>
    <xf numFmtId="0" fontId="2" fillId="9" borderId="0" xfId="27" applyNumberFormat="1" applyFont="1" applyFill="1"/>
    <xf numFmtId="3" fontId="2" fillId="0" borderId="0" xfId="0" applyNumberFormat="1" applyFont="1" applyFill="1" applyBorder="1"/>
    <xf numFmtId="3" fontId="2" fillId="0" borderId="0" xfId="0" applyNumberFormat="1" applyFont="1" applyFill="1" applyBorder="1" applyAlignment="1">
      <alignment horizontal="right"/>
    </xf>
    <xf numFmtId="0" fontId="0" fillId="9" borderId="0" xfId="0" applyNumberFormat="1" applyFill="1" applyBorder="1"/>
    <xf numFmtId="0" fontId="0" fillId="9" borderId="0" xfId="0" applyNumberFormat="1" applyFill="1"/>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7" xfId="0" applyFont="1" applyFill="1" applyBorder="1" applyAlignment="1"/>
    <xf numFmtId="0" fontId="25" fillId="0" borderId="0" xfId="0" applyFont="1" applyFill="1" applyAlignment="1">
      <alignment horizontal="left" wrapText="1"/>
    </xf>
    <xf numFmtId="0" fontId="28" fillId="0" borderId="0" xfId="7" applyFont="1" applyFill="1" applyAlignment="1" applyProtection="1">
      <alignment horizontal="left" vertical="center" wrapText="1"/>
    </xf>
    <xf numFmtId="0" fontId="2" fillId="0" borderId="0" xfId="0" quotePrefix="1" applyFont="1" applyFill="1" applyAlignment="1">
      <alignment horizontal="left"/>
    </xf>
    <xf numFmtId="9" fontId="8" fillId="9" borderId="0" xfId="31" applyFont="1" applyFill="1" applyAlignment="1"/>
    <xf numFmtId="0" fontId="2" fillId="0" borderId="0" xfId="0" applyFont="1" applyFill="1" applyBorder="1" applyAlignment="1">
      <alignment horizontal="left"/>
    </xf>
    <xf numFmtId="0" fontId="2" fillId="0" borderId="0" xfId="0" applyFont="1" applyFill="1" applyBorder="1" applyAlignment="1">
      <alignment horizontal="left" vertical="center"/>
    </xf>
    <xf numFmtId="3" fontId="2" fillId="0" borderId="0" xfId="0" applyNumberFormat="1" applyFont="1" applyFill="1" applyBorder="1" applyAlignment="1"/>
    <xf numFmtId="0" fontId="2" fillId="0" borderId="0" xfId="0" applyFont="1" applyFill="1" applyBorder="1" applyAlignment="1">
      <alignment horizontal="left"/>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3" fontId="34" fillId="9" borderId="0" xfId="0" quotePrefix="1" applyNumberFormat="1" applyFont="1" applyFill="1" applyBorder="1"/>
    <xf numFmtId="3" fontId="2" fillId="9" borderId="0" xfId="27" applyNumberFormat="1" applyFont="1" applyFill="1" applyBorder="1"/>
    <xf numFmtId="3" fontId="3" fillId="9" borderId="0" xfId="0" applyNumberFormat="1" applyFont="1" applyFill="1" applyBorder="1"/>
    <xf numFmtId="0" fontId="2" fillId="9" borderId="1" xfId="0" applyFont="1" applyFill="1" applyBorder="1"/>
    <xf numFmtId="0" fontId="2" fillId="9" borderId="3" xfId="0" applyFont="1" applyFill="1" applyBorder="1" applyAlignment="1">
      <alignment horizontal="right" wrapText="1"/>
    </xf>
    <xf numFmtId="0" fontId="7"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0" fontId="0" fillId="9" borderId="0" xfId="0" applyFill="1" applyAlignment="1">
      <alignment horizontal="left"/>
    </xf>
    <xf numFmtId="3" fontId="6" fillId="9" borderId="0" xfId="29" applyNumberFormat="1" applyFont="1" applyFill="1" applyBorder="1" applyAlignment="1">
      <alignment horizontal="right" wrapText="1"/>
    </xf>
    <xf numFmtId="9" fontId="6" fillId="9" borderId="0" xfId="31" applyFont="1" applyFill="1" applyBorder="1" applyAlignment="1">
      <alignment horizontal="right" wrapText="1"/>
    </xf>
    <xf numFmtId="0" fontId="6" fillId="9" borderId="0" xfId="0" applyFont="1" applyFill="1" applyBorder="1" applyAlignment="1">
      <alignment horizontal="left"/>
    </xf>
    <xf numFmtId="166" fontId="0" fillId="9" borderId="0" xfId="1" applyNumberFormat="1" applyFont="1" applyFill="1" applyBorder="1"/>
    <xf numFmtId="0" fontId="36" fillId="0" borderId="0" xfId="7" applyFont="1" applyFill="1" applyAlignment="1" applyProtection="1">
      <alignment horizontal="left" vertical="top" wrapText="1"/>
    </xf>
    <xf numFmtId="0" fontId="2" fillId="9" borderId="8" xfId="0" applyFont="1" applyFill="1" applyBorder="1" applyAlignment="1">
      <alignment horizontal="left"/>
    </xf>
    <xf numFmtId="0" fontId="3" fillId="9" borderId="0" xfId="0" applyFont="1" applyFill="1"/>
    <xf numFmtId="0" fontId="0" fillId="9" borderId="0" xfId="0" applyFont="1" applyFill="1"/>
    <xf numFmtId="0" fontId="3" fillId="9" borderId="0" xfId="0" applyFont="1" applyFill="1" applyAlignment="1">
      <alignment horizontal="right"/>
    </xf>
    <xf numFmtId="0" fontId="3" fillId="9" borderId="3" xfId="0" applyFont="1" applyFill="1" applyBorder="1" applyAlignment="1">
      <alignment horizontal="right" vertical="center"/>
    </xf>
    <xf numFmtId="0" fontId="7" fillId="9" borderId="3" xfId="0" applyFont="1" applyFill="1" applyBorder="1" applyAlignment="1">
      <alignment horizontal="right" vertical="center"/>
    </xf>
    <xf numFmtId="0" fontId="3" fillId="9" borderId="0" xfId="0" applyFont="1" applyFill="1" applyBorder="1" applyAlignment="1">
      <alignment horizontal="right" vertical="center"/>
    </xf>
    <xf numFmtId="0" fontId="7" fillId="9" borderId="0" xfId="0" applyFont="1" applyFill="1" applyBorder="1" applyAlignment="1">
      <alignment horizontal="right" vertical="center"/>
    </xf>
    <xf numFmtId="0" fontId="37" fillId="9" borderId="0" xfId="0" applyFont="1" applyFill="1" applyAlignment="1">
      <alignment horizontal="left"/>
    </xf>
    <xf numFmtId="0" fontId="39" fillId="9" borderId="0" xfId="0" applyFont="1" applyFill="1" applyBorder="1" applyAlignment="1">
      <alignment horizontal="left" vertical="center"/>
    </xf>
    <xf numFmtId="3" fontId="37" fillId="9" borderId="0" xfId="0" applyNumberFormat="1" applyFont="1" applyFill="1" applyAlignment="1">
      <alignment horizontal="right"/>
    </xf>
    <xf numFmtId="3" fontId="3" fillId="9" borderId="0" xfId="0" applyNumberFormat="1" applyFont="1" applyFill="1"/>
    <xf numFmtId="0" fontId="37" fillId="9" borderId="0" xfId="0" applyFont="1" applyFill="1" applyAlignment="1">
      <alignment horizontal="center"/>
    </xf>
    <xf numFmtId="3" fontId="3" fillId="9" borderId="0" xfId="0" applyNumberFormat="1" applyFont="1" applyFill="1" applyAlignment="1">
      <alignment horizontal="right"/>
    </xf>
    <xf numFmtId="3" fontId="37" fillId="9" borderId="0" xfId="0" applyNumberFormat="1" applyFont="1" applyFill="1"/>
    <xf numFmtId="0" fontId="41" fillId="9" borderId="0" xfId="0" applyFont="1" applyFill="1" applyAlignment="1">
      <alignment horizontal="left"/>
    </xf>
    <xf numFmtId="3" fontId="37" fillId="9" borderId="0" xfId="37" applyNumberFormat="1" applyFont="1" applyFill="1" applyBorder="1" applyAlignment="1">
      <alignment horizontal="right" wrapText="1"/>
    </xf>
    <xf numFmtId="0" fontId="0" fillId="9" borderId="0" xfId="0" applyFont="1" applyFill="1" applyBorder="1"/>
    <xf numFmtId="0" fontId="0" fillId="9" borderId="0" xfId="0" applyFont="1" applyFill="1" applyBorder="1" applyAlignment="1">
      <alignment horizontal="left"/>
    </xf>
    <xf numFmtId="10" fontId="0" fillId="9" borderId="0" xfId="0" applyNumberFormat="1" applyFont="1" applyFill="1" applyBorder="1"/>
    <xf numFmtId="9" fontId="2" fillId="9" borderId="0" xfId="31" applyFont="1" applyFill="1" applyBorder="1" applyAlignment="1" applyProtection="1"/>
    <xf numFmtId="0" fontId="2" fillId="9" borderId="0" xfId="0" applyFont="1" applyFill="1" applyAlignment="1">
      <alignment horizontal="left"/>
    </xf>
    <xf numFmtId="0" fontId="37" fillId="9" borderId="8" xfId="0" applyFont="1" applyFill="1" applyBorder="1" applyAlignment="1">
      <alignment horizontal="left"/>
    </xf>
    <xf numFmtId="3" fontId="34" fillId="9" borderId="0" xfId="27" applyNumberFormat="1" applyFont="1" applyFill="1" applyBorder="1"/>
    <xf numFmtId="165" fontId="34" fillId="9" borderId="0" xfId="27" applyNumberFormat="1" applyFont="1" applyFill="1" applyBorder="1"/>
    <xf numFmtId="3" fontId="35" fillId="9" borderId="0" xfId="27" applyNumberFormat="1" applyFont="1" applyFill="1" applyBorder="1"/>
    <xf numFmtId="165" fontId="2" fillId="9" borderId="0" xfId="27" applyNumberFormat="1" applyFont="1" applyFill="1" applyBorder="1" applyAlignment="1">
      <alignment horizontal="right" wrapText="1"/>
    </xf>
    <xf numFmtId="3" fontId="2" fillId="9" borderId="0" xfId="27" applyNumberFormat="1" applyFont="1" applyFill="1" applyBorder="1" applyAlignment="1"/>
    <xf numFmtId="3" fontId="3" fillId="9" borderId="0" xfId="27" applyNumberFormat="1" applyFont="1" applyFill="1" applyBorder="1" applyAlignment="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0" fontId="37" fillId="9" borderId="0" xfId="0" applyFont="1" applyFill="1" applyBorder="1" applyAlignment="1">
      <alignment horizontal="left"/>
    </xf>
    <xf numFmtId="2" fontId="2" fillId="9" borderId="0" xfId="31" applyNumberFormat="1" applyFont="1" applyFill="1" applyBorder="1"/>
    <xf numFmtId="166" fontId="0" fillId="9" borderId="0" xfId="3" applyNumberFormat="1" applyFont="1" applyFill="1" applyBorder="1"/>
    <xf numFmtId="0" fontId="3" fillId="9" borderId="0" xfId="25" applyFont="1" applyFill="1" applyAlignment="1"/>
    <xf numFmtId="0" fontId="2" fillId="9" borderId="0" xfId="25" applyFont="1" applyFill="1" applyAlignment="1"/>
    <xf numFmtId="0" fontId="2" fillId="9" borderId="0" xfId="25" applyFont="1" applyFill="1"/>
    <xf numFmtId="0" fontId="3" fillId="9" borderId="0" xfId="25" applyFont="1" applyFill="1" applyAlignment="1">
      <alignment horizontal="right"/>
    </xf>
    <xf numFmtId="0" fontId="2" fillId="9" borderId="5" xfId="25" applyFont="1" applyFill="1" applyBorder="1" applyAlignment="1">
      <alignment horizontal="right" vertical="center" wrapText="1"/>
    </xf>
    <xf numFmtId="0" fontId="2" fillId="9" borderId="0" xfId="25" applyFont="1" applyFill="1" applyAlignment="1">
      <alignment horizontal="left"/>
    </xf>
    <xf numFmtId="3" fontId="2" fillId="9" borderId="0" xfId="25" applyNumberFormat="1" applyFont="1" applyFill="1" applyAlignment="1">
      <alignment horizontal="right"/>
    </xf>
    <xf numFmtId="3" fontId="7" fillId="9" borderId="0" xfId="25" applyNumberFormat="1" applyFont="1" applyFill="1" applyAlignment="1">
      <alignment horizontal="right"/>
    </xf>
    <xf numFmtId="3" fontId="3" fillId="9" borderId="0" xfId="25" applyNumberFormat="1" applyFont="1" applyFill="1"/>
    <xf numFmtId="3" fontId="2" fillId="9" borderId="0" xfId="25" applyNumberFormat="1" applyFont="1" applyFill="1" applyBorder="1" applyAlignment="1" applyProtection="1">
      <alignment horizontal="right"/>
    </xf>
    <xf numFmtId="0" fontId="3" fillId="9" borderId="0" xfId="25" applyFont="1" applyFill="1" applyBorder="1" applyAlignment="1"/>
    <xf numFmtId="9" fontId="2" fillId="9" borderId="0" xfId="33" applyFont="1" applyFill="1" applyBorder="1" applyAlignment="1" applyProtection="1"/>
    <xf numFmtId="1" fontId="2" fillId="9" borderId="0" xfId="35" applyNumberFormat="1" applyFont="1" applyFill="1" applyBorder="1" applyAlignment="1" applyProtection="1"/>
    <xf numFmtId="9" fontId="2" fillId="9" borderId="0" xfId="33" applyFont="1" applyFill="1" applyAlignment="1">
      <alignment horizontal="right"/>
    </xf>
    <xf numFmtId="9" fontId="2" fillId="9" borderId="0" xfId="25" applyNumberFormat="1" applyFont="1" applyFill="1" applyBorder="1" applyAlignment="1" applyProtection="1">
      <alignment horizontal="right"/>
    </xf>
    <xf numFmtId="0" fontId="2" fillId="9" borderId="0" xfId="25" applyFont="1" applyFill="1" applyAlignment="1">
      <alignment vertical="top"/>
    </xf>
    <xf numFmtId="0" fontId="2" fillId="9" borderId="0" xfId="0" applyFont="1" applyFill="1" applyAlignment="1">
      <alignment wrapText="1"/>
    </xf>
    <xf numFmtId="3" fontId="2" fillId="9" borderId="0" xfId="0" applyNumberFormat="1" applyFont="1" applyFill="1" applyBorder="1" applyAlignment="1">
      <alignment horizontal="left"/>
    </xf>
    <xf numFmtId="0" fontId="2" fillId="9" borderId="0" xfId="0" applyFont="1" applyFill="1" applyBorder="1" applyAlignment="1">
      <alignment horizontal="left"/>
    </xf>
    <xf numFmtId="0" fontId="2" fillId="9" borderId="0" xfId="0" applyFont="1" applyFill="1" applyAlignment="1">
      <alignment horizontal="right"/>
    </xf>
    <xf numFmtId="0" fontId="2" fillId="9" borderId="8" xfId="0" applyFont="1" applyFill="1" applyBorder="1"/>
    <xf numFmtId="9" fontId="2" fillId="9" borderId="0" xfId="0" applyNumberFormat="1" applyFont="1" applyFill="1"/>
    <xf numFmtId="9" fontId="0" fillId="9" borderId="0" xfId="0" applyNumberFormat="1" applyFill="1" applyBorder="1"/>
    <xf numFmtId="0" fontId="2" fillId="9" borderId="0" xfId="25" applyFont="1" applyFill="1" applyBorder="1" applyAlignment="1"/>
    <xf numFmtId="1" fontId="2" fillId="9" borderId="0" xfId="25" applyNumberFormat="1" applyFont="1" applyFill="1" applyBorder="1" applyAlignment="1">
      <alignment horizontal="center"/>
    </xf>
    <xf numFmtId="0" fontId="2" fillId="9" borderId="0" xfId="25" applyFont="1" applyFill="1" applyBorder="1"/>
    <xf numFmtId="0" fontId="2" fillId="9" borderId="0" xfId="25" applyFont="1" applyFill="1" applyBorder="1" applyAlignment="1">
      <alignment horizontal="left"/>
    </xf>
    <xf numFmtId="0" fontId="2" fillId="9" borderId="8" xfId="25" applyFont="1" applyFill="1" applyBorder="1" applyAlignment="1">
      <alignment horizontal="left"/>
    </xf>
    <xf numFmtId="0" fontId="2" fillId="9" borderId="0" xfId="0" applyFont="1" applyFill="1" applyBorder="1" applyAlignment="1">
      <alignment horizontal="left"/>
    </xf>
    <xf numFmtId="164" fontId="2" fillId="9" borderId="0" xfId="27" applyNumberFormat="1" applyFont="1" applyFill="1" applyBorder="1"/>
    <xf numFmtId="0" fontId="24" fillId="9" borderId="0" xfId="0" applyFont="1" applyFill="1" applyAlignment="1"/>
    <xf numFmtId="9" fontId="43" fillId="9" borderId="0" xfId="0" applyNumberFormat="1" applyFont="1" applyFill="1"/>
    <xf numFmtId="43" fontId="25" fillId="9" borderId="0" xfId="1" applyFont="1" applyFill="1"/>
    <xf numFmtId="9" fontId="25" fillId="9" borderId="0" xfId="31" applyFont="1" applyFill="1"/>
    <xf numFmtId="3" fontId="25" fillId="9" borderId="0" xfId="0" applyNumberFormat="1" applyFont="1" applyFill="1"/>
    <xf numFmtId="9" fontId="25" fillId="9" borderId="0" xfId="31" applyFont="1" applyFill="1" applyAlignment="1"/>
    <xf numFmtId="0" fontId="25" fillId="9" borderId="0" xfId="0" applyFont="1" applyFill="1" applyAlignment="1">
      <alignment horizontal="left" vertical="top" wrapText="1"/>
    </xf>
    <xf numFmtId="0" fontId="44" fillId="9" borderId="0" xfId="27" applyFont="1" applyFill="1" applyBorder="1" applyAlignment="1"/>
    <xf numFmtId="0" fontId="44" fillId="9" borderId="0" xfId="27" quotePrefix="1" applyFont="1" applyFill="1" applyBorder="1" applyAlignment="1"/>
    <xf numFmtId="0" fontId="6" fillId="9" borderId="0" xfId="27" applyFont="1" applyFill="1" applyBorder="1" applyAlignment="1"/>
    <xf numFmtId="0" fontId="6" fillId="9" borderId="0" xfId="27" quotePrefix="1" applyFont="1" applyFill="1" applyBorder="1" applyAlignment="1"/>
    <xf numFmtId="9" fontId="25" fillId="9" borderId="0" xfId="31" applyNumberFormat="1" applyFont="1" applyFill="1" applyBorder="1" applyAlignment="1" applyProtection="1"/>
    <xf numFmtId="0" fontId="44" fillId="9" borderId="0" xfId="0" applyFont="1" applyFill="1" applyAlignment="1">
      <alignment horizontal="left"/>
    </xf>
    <xf numFmtId="164" fontId="25" fillId="9" borderId="0" xfId="31" applyNumberFormat="1" applyFont="1" applyFill="1" applyAlignment="1">
      <alignment horizontal="right"/>
    </xf>
    <xf numFmtId="3" fontId="45" fillId="9" borderId="0" xfId="0" applyNumberFormat="1" applyFont="1" applyFill="1" applyAlignment="1">
      <alignment horizontal="right"/>
    </xf>
    <xf numFmtId="0" fontId="44" fillId="9" borderId="0" xfId="0" applyFont="1" applyFill="1" applyBorder="1" applyAlignment="1">
      <alignment wrapText="1"/>
    </xf>
    <xf numFmtId="9" fontId="44" fillId="9" borderId="0" xfId="31" applyFont="1" applyFill="1" applyAlignment="1">
      <alignment horizontal="right"/>
    </xf>
    <xf numFmtId="10" fontId="44" fillId="9" borderId="0" xfId="0" applyNumberFormat="1" applyFont="1" applyFill="1" applyAlignment="1">
      <alignment horizontal="right"/>
    </xf>
    <xf numFmtId="0" fontId="2" fillId="9" borderId="0" xfId="0" quotePrefix="1" applyFont="1" applyFill="1"/>
    <xf numFmtId="0" fontId="6" fillId="9" borderId="0" xfId="27" applyFont="1" applyFill="1" applyBorder="1" applyAlignment="1">
      <alignment horizontal="left"/>
    </xf>
    <xf numFmtId="0" fontId="3" fillId="9" borderId="0" xfId="27" applyFont="1" applyFill="1" applyBorder="1" applyAlignment="1">
      <alignment horizontal="left"/>
    </xf>
    <xf numFmtId="0" fontId="3" fillId="9" borderId="0" xfId="27" applyFont="1" applyFill="1"/>
    <xf numFmtId="0" fontId="2" fillId="9" borderId="0" xfId="0" applyFont="1" applyFill="1" applyAlignment="1">
      <alignment horizontal="left" vertical="top"/>
    </xf>
    <xf numFmtId="0" fontId="2" fillId="9" borderId="0" xfId="0" applyFont="1" applyFill="1" applyAlignment="1">
      <alignment vertical="top"/>
    </xf>
    <xf numFmtId="9" fontId="2" fillId="9" borderId="0" xfId="0" applyNumberFormat="1" applyFont="1" applyFill="1" applyAlignment="1">
      <alignment vertical="top"/>
    </xf>
    <xf numFmtId="9" fontId="2" fillId="9" borderId="0" xfId="31" applyFont="1" applyFill="1" applyAlignment="1">
      <alignment vertical="top"/>
    </xf>
    <xf numFmtId="0" fontId="2" fillId="9" borderId="7" xfId="0" applyFont="1" applyFill="1" applyBorder="1" applyAlignment="1">
      <alignment horizontal="left"/>
    </xf>
    <xf numFmtId="0" fontId="2" fillId="9" borderId="0" xfId="0" applyFont="1" applyFill="1" applyBorder="1" applyAlignment="1">
      <alignment horizontal="left"/>
    </xf>
    <xf numFmtId="0" fontId="49" fillId="0" borderId="0" xfId="7" applyFont="1" applyFill="1" applyBorder="1" applyAlignment="1" applyProtection="1">
      <alignment horizontal="left" vertical="top" wrapText="1"/>
    </xf>
    <xf numFmtId="3" fontId="7" fillId="9" borderId="0" xfId="25" applyNumberFormat="1" applyFont="1" applyFill="1" applyBorder="1" applyAlignment="1">
      <alignment horizontal="right"/>
    </xf>
    <xf numFmtId="3" fontId="3" fillId="9" borderId="0" xfId="25" applyNumberFormat="1" applyFont="1" applyFill="1" applyBorder="1"/>
    <xf numFmtId="3" fontId="2" fillId="9" borderId="0" xfId="25" applyNumberFormat="1" applyFont="1" applyFill="1" applyBorder="1" applyAlignment="1">
      <alignment horizontal="right"/>
    </xf>
    <xf numFmtId="166" fontId="33" fillId="9" borderId="0" xfId="1" applyNumberFormat="1" applyFont="1" applyFill="1" applyAlignment="1">
      <alignment horizontal="right" wrapText="1"/>
    </xf>
    <xf numFmtId="3" fontId="7" fillId="9" borderId="0" xfId="29" applyNumberFormat="1" applyFont="1" applyFill="1" applyBorder="1" applyAlignment="1">
      <alignment horizontal="right" wrapText="1"/>
    </xf>
    <xf numFmtId="165" fontId="0" fillId="9" borderId="0" xfId="0" applyNumberFormat="1" applyFill="1" applyBorder="1"/>
    <xf numFmtId="165" fontId="2" fillId="9" borderId="0" xfId="0" applyNumberFormat="1" applyFont="1" applyFill="1" applyBorder="1" applyAlignment="1">
      <alignment horizontal="right"/>
    </xf>
    <xf numFmtId="166" fontId="33" fillId="9" borderId="0" xfId="1" applyNumberFormat="1" applyFont="1" applyFill="1" applyBorder="1" applyAlignment="1">
      <alignment horizontal="right" wrapText="1"/>
    </xf>
    <xf numFmtId="0" fontId="2" fillId="9" borderId="0" xfId="0" applyFont="1" applyFill="1" applyBorder="1" applyAlignment="1">
      <alignment horizontal="right"/>
    </xf>
    <xf numFmtId="0" fontId="2" fillId="9" borderId="0" xfId="0" applyFont="1" applyFill="1" applyBorder="1" applyAlignment="1">
      <alignment horizontal="left"/>
    </xf>
    <xf numFmtId="0" fontId="25" fillId="9" borderId="0" xfId="0" applyFont="1" applyFill="1" applyAlignment="1">
      <alignment horizontal="left"/>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2" fillId="9" borderId="0" xfId="0" applyFont="1" applyFill="1" applyAlignment="1">
      <alignment horizontal="left" vertical="top" wrapText="1"/>
    </xf>
    <xf numFmtId="0" fontId="0" fillId="9" borderId="0" xfId="0" applyFill="1" applyBorder="1" applyAlignment="1"/>
    <xf numFmtId="0" fontId="2" fillId="9" borderId="3" xfId="27" applyFont="1" applyFill="1" applyBorder="1" applyAlignment="1">
      <alignment horizontal="right" vertical="center" wrapText="1"/>
    </xf>
    <xf numFmtId="0" fontId="2" fillId="9" borderId="0" xfId="0" applyFont="1" applyFill="1" applyBorder="1" applyAlignment="1">
      <alignment horizontal="left"/>
    </xf>
    <xf numFmtId="0" fontId="2" fillId="9" borderId="0" xfId="0" applyFont="1" applyFill="1" applyBorder="1" applyAlignment="1"/>
    <xf numFmtId="0" fontId="2" fillId="9" borderId="0" xfId="25" applyFont="1" applyFill="1" applyAlignment="1">
      <alignment horizontal="left" vertical="top" wrapText="1"/>
    </xf>
    <xf numFmtId="0" fontId="6" fillId="9" borderId="0" xfId="25" applyFont="1" applyFill="1" applyAlignment="1">
      <alignment horizontal="left" vertical="top" wrapText="1"/>
    </xf>
    <xf numFmtId="9" fontId="0" fillId="9" borderId="7" xfId="0" quotePrefix="1" applyNumberFormat="1" applyFill="1" applyBorder="1"/>
    <xf numFmtId="3" fontId="3" fillId="9" borderId="0" xfId="0" applyNumberFormat="1" applyFont="1" applyFill="1" applyBorder="1" applyAlignment="1"/>
    <xf numFmtId="9" fontId="2" fillId="9" borderId="0" xfId="0" applyNumberFormat="1" applyFont="1" applyFill="1" applyBorder="1"/>
    <xf numFmtId="3" fontId="3" fillId="9" borderId="0" xfId="29" applyNumberFormat="1" applyFont="1" applyFill="1" applyBorder="1" applyAlignment="1">
      <alignment horizontal="right" wrapText="1"/>
    </xf>
    <xf numFmtId="9" fontId="2" fillId="9" borderId="7" xfId="0" applyNumberFormat="1" applyFont="1" applyFill="1" applyBorder="1"/>
    <xf numFmtId="2" fontId="2" fillId="9" borderId="0" xfId="0" applyNumberFormat="1" applyFont="1" applyFill="1" applyBorder="1"/>
    <xf numFmtId="3" fontId="34" fillId="9" borderId="0" xfId="0" applyNumberFormat="1" applyFont="1" applyFill="1" applyBorder="1"/>
    <xf numFmtId="3" fontId="35" fillId="9" borderId="0" xfId="0" applyNumberFormat="1" applyFont="1" applyFill="1" applyBorder="1" applyAlignment="1">
      <alignment horizontal="right"/>
    </xf>
    <xf numFmtId="9" fontId="34" fillId="9" borderId="7" xfId="0" quotePrefix="1" applyNumberFormat="1" applyFont="1" applyFill="1" applyBorder="1"/>
    <xf numFmtId="170" fontId="0" fillId="9" borderId="0" xfId="0" applyNumberFormat="1" applyFill="1" applyBorder="1"/>
    <xf numFmtId="0" fontId="25" fillId="9" borderId="0" xfId="0" applyFont="1" applyFill="1" applyBorder="1" applyAlignment="1"/>
    <xf numFmtId="2" fontId="25" fillId="9" borderId="0" xfId="31" applyNumberFormat="1" applyFont="1" applyFill="1" applyBorder="1" applyAlignment="1" applyProtection="1"/>
    <xf numFmtId="9" fontId="25" fillId="9" borderId="0" xfId="31" applyFont="1" applyFill="1" applyBorder="1" applyAlignment="1" applyProtection="1"/>
    <xf numFmtId="3" fontId="0" fillId="9" borderId="8" xfId="0" applyNumberFormat="1" applyFill="1" applyBorder="1"/>
    <xf numFmtId="0" fontId="3" fillId="9" borderId="0" xfId="27" applyFont="1" applyFill="1" applyBorder="1" applyAlignment="1">
      <alignment horizontal="left" vertical="center"/>
    </xf>
    <xf numFmtId="3" fontId="2" fillId="9" borderId="0" xfId="27" applyNumberFormat="1" applyFont="1" applyFill="1" applyBorder="1" applyAlignment="1">
      <alignment horizontal="right"/>
    </xf>
    <xf numFmtId="3" fontId="3" fillId="9" borderId="0" xfId="27" applyNumberFormat="1" applyFont="1" applyFill="1" applyBorder="1" applyAlignment="1">
      <alignment horizontal="right"/>
    </xf>
    <xf numFmtId="169" fontId="2" fillId="9" borderId="0" xfId="27" applyNumberFormat="1" applyFont="1" applyFill="1" applyBorder="1" applyAlignment="1">
      <alignment horizontal="right"/>
    </xf>
    <xf numFmtId="3" fontId="2" fillId="9" borderId="0" xfId="27" applyNumberFormat="1" applyFill="1" applyBorder="1"/>
    <xf numFmtId="165" fontId="2" fillId="9" borderId="0" xfId="27" applyNumberFormat="1" applyFill="1" applyBorder="1"/>
    <xf numFmtId="0" fontId="9" fillId="9" borderId="0" xfId="27" applyFont="1" applyFill="1" applyBorder="1" applyAlignment="1">
      <alignment horizontal="left"/>
    </xf>
    <xf numFmtId="3" fontId="2" fillId="9" borderId="0" xfId="27" applyNumberFormat="1" applyFont="1" applyFill="1"/>
    <xf numFmtId="0" fontId="2" fillId="9" borderId="8" xfId="27" applyFont="1" applyFill="1" applyBorder="1" applyAlignment="1">
      <alignment horizontal="left"/>
    </xf>
    <xf numFmtId="3" fontId="34" fillId="9" borderId="8" xfId="27" applyNumberFormat="1" applyFont="1" applyFill="1" applyBorder="1"/>
    <xf numFmtId="165" fontId="0" fillId="9" borderId="8" xfId="0" applyNumberFormat="1" applyFill="1" applyBorder="1"/>
    <xf numFmtId="165" fontId="2" fillId="9" borderId="8" xfId="0" applyNumberFormat="1" applyFont="1" applyFill="1" applyBorder="1" applyAlignment="1">
      <alignment horizontal="right"/>
    </xf>
    <xf numFmtId="3" fontId="35" fillId="9" borderId="8" xfId="27" applyNumberFormat="1" applyFont="1" applyFill="1" applyBorder="1"/>
    <xf numFmtId="9" fontId="34" fillId="9" borderId="0" xfId="27" applyNumberFormat="1" applyFont="1" applyFill="1" applyBorder="1"/>
    <xf numFmtId="165" fontId="3" fillId="9" borderId="0" xfId="31" applyNumberFormat="1" applyFont="1" applyFill="1" applyBorder="1"/>
    <xf numFmtId="165" fontId="0" fillId="9" borderId="0" xfId="0" applyNumberFormat="1" applyFill="1"/>
    <xf numFmtId="166" fontId="2" fillId="9" borderId="0" xfId="3" applyNumberFormat="1" applyFont="1" applyFill="1" applyAlignment="1">
      <alignment horizontal="right" wrapText="1"/>
    </xf>
    <xf numFmtId="166" fontId="33" fillId="9" borderId="8" xfId="1" applyNumberFormat="1" applyFont="1" applyFill="1" applyBorder="1" applyAlignment="1">
      <alignment horizontal="right" wrapText="1"/>
    </xf>
    <xf numFmtId="9" fontId="2" fillId="9" borderId="8" xfId="0" applyNumberFormat="1" applyFont="1" applyFill="1" applyBorder="1" applyAlignment="1">
      <alignment horizontal="right" wrapText="1"/>
    </xf>
    <xf numFmtId="9" fontId="33" fillId="9" borderId="0" xfId="1" applyNumberFormat="1" applyFont="1" applyFill="1" applyAlignment="1">
      <alignment horizontal="right" wrapText="1"/>
    </xf>
    <xf numFmtId="9" fontId="2" fillId="9" borderId="0" xfId="0" applyNumberFormat="1" applyFont="1" applyFill="1" applyBorder="1" applyAlignment="1">
      <alignment horizontal="right"/>
    </xf>
    <xf numFmtId="3" fontId="2" fillId="9" borderId="8" xfId="0" applyNumberFormat="1" applyFont="1" applyFill="1" applyBorder="1" applyAlignment="1">
      <alignment horizontal="right"/>
    </xf>
    <xf numFmtId="0" fontId="2" fillId="9" borderId="8" xfId="0" applyFont="1" applyFill="1" applyBorder="1" applyAlignment="1">
      <alignment horizontal="right"/>
    </xf>
    <xf numFmtId="9" fontId="2" fillId="9" borderId="0" xfId="31" applyNumberFormat="1" applyFont="1" applyFill="1" applyBorder="1" applyAlignment="1">
      <alignment horizontal="right"/>
    </xf>
    <xf numFmtId="166" fontId="0" fillId="9" borderId="8" xfId="1" applyNumberFormat="1" applyFont="1" applyFill="1" applyBorder="1"/>
    <xf numFmtId="0" fontId="22" fillId="9" borderId="3" xfId="0" applyFont="1" applyFill="1" applyBorder="1" applyAlignment="1">
      <alignment horizontal="right" vertical="center"/>
    </xf>
    <xf numFmtId="3" fontId="37" fillId="9" borderId="8" xfId="37" applyNumberFormat="1" applyFont="1" applyFill="1" applyBorder="1" applyAlignment="1">
      <alignment horizontal="right" wrapText="1"/>
    </xf>
    <xf numFmtId="3" fontId="3" fillId="9" borderId="8" xfId="0" applyNumberFormat="1" applyFont="1" applyFill="1" applyBorder="1"/>
    <xf numFmtId="9" fontId="37" fillId="9" borderId="0" xfId="37" applyNumberFormat="1" applyFont="1" applyFill="1" applyBorder="1" applyAlignment="1">
      <alignment horizontal="right" wrapText="1"/>
    </xf>
    <xf numFmtId="3" fontId="2" fillId="9" borderId="8" xfId="25" applyNumberFormat="1" applyFont="1" applyFill="1" applyBorder="1" applyAlignment="1">
      <alignment horizontal="right"/>
    </xf>
    <xf numFmtId="0" fontId="2" fillId="9" borderId="8" xfId="25" applyFont="1" applyFill="1" applyBorder="1"/>
    <xf numFmtId="3" fontId="7" fillId="9" borderId="8" xfId="25" applyNumberFormat="1" applyFont="1" applyFill="1" applyBorder="1" applyAlignment="1">
      <alignment horizontal="right"/>
    </xf>
    <xf numFmtId="3" fontId="3" fillId="9" borderId="8" xfId="25" applyNumberFormat="1" applyFont="1" applyFill="1" applyBorder="1"/>
    <xf numFmtId="9" fontId="2" fillId="9" borderId="0" xfId="25" applyNumberFormat="1" applyFont="1" applyFill="1" applyAlignment="1">
      <alignment horizontal="right"/>
    </xf>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3"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7" xfId="28" applyFont="1" applyFill="1" applyBorder="1" applyAlignment="1">
      <alignment vertical="center" wrapText="1"/>
    </xf>
    <xf numFmtId="0" fontId="3" fillId="8" borderId="7" xfId="28" applyFont="1" applyFill="1" applyBorder="1" applyAlignment="1">
      <alignment horizontal="right" vertical="center"/>
    </xf>
    <xf numFmtId="0" fontId="3" fillId="8" borderId="9" xfId="28" applyFont="1" applyFill="1" applyBorder="1" applyAlignment="1">
      <alignment vertical="center" wrapText="1"/>
    </xf>
    <xf numFmtId="0" fontId="3" fillId="8" borderId="9" xfId="28" applyFont="1" applyFill="1" applyBorder="1" applyAlignment="1">
      <alignment horizontal="right" vertical="center" wrapText="1"/>
    </xf>
    <xf numFmtId="0" fontId="50" fillId="8" borderId="9" xfId="28" applyFont="1" applyFill="1" applyBorder="1" applyAlignment="1">
      <alignment horizontal="right" vertical="center" wrapText="1"/>
    </xf>
    <xf numFmtId="3" fontId="2" fillId="9" borderId="0" xfId="28" applyNumberFormat="1" applyFill="1" applyBorder="1" applyAlignment="1">
      <alignment horizontal="right"/>
    </xf>
    <xf numFmtId="9" fontId="2" fillId="9" borderId="0" xfId="28" applyNumberFormat="1" applyFill="1" applyBorder="1"/>
    <xf numFmtId="3" fontId="34" fillId="9" borderId="0" xfId="28" applyNumberFormat="1" applyFont="1" applyFill="1" applyBorder="1" applyAlignment="1">
      <alignment horizontal="right"/>
    </xf>
    <xf numFmtId="3" fontId="2" fillId="9" borderId="0" xfId="28" applyNumberFormat="1" applyFill="1" applyBorder="1"/>
    <xf numFmtId="49" fontId="34" fillId="9" borderId="0" xfId="28" applyNumberFormat="1" applyFont="1" applyFill="1" applyBorder="1" applyAlignment="1"/>
    <xf numFmtId="3" fontId="2" fillId="9" borderId="9" xfId="28" applyNumberFormat="1" applyFill="1" applyBorder="1"/>
    <xf numFmtId="3" fontId="34" fillId="9" borderId="9" xfId="28" applyNumberFormat="1" applyFont="1" applyFill="1" applyBorder="1"/>
    <xf numFmtId="3" fontId="2" fillId="9" borderId="9" xfId="28" applyNumberFormat="1" applyFill="1" applyBorder="1" applyAlignment="1">
      <alignment horizontal="right"/>
    </xf>
    <xf numFmtId="3" fontId="34" fillId="9" borderId="9" xfId="28" applyNumberFormat="1" applyFont="1" applyFill="1" applyBorder="1" applyAlignment="1">
      <alignment horizontal="right"/>
    </xf>
    <xf numFmtId="9" fontId="2" fillId="9" borderId="9" xfId="28" applyNumberFormat="1" applyFill="1" applyBorder="1"/>
    <xf numFmtId="3" fontId="34" fillId="9" borderId="0" xfId="28" applyNumberFormat="1" applyFont="1" applyFill="1" applyBorder="1"/>
    <xf numFmtId="0" fontId="51" fillId="9" borderId="0" xfId="27" applyFont="1" applyFill="1" applyAlignment="1">
      <alignment horizontal="right"/>
    </xf>
    <xf numFmtId="0" fontId="8" fillId="8" borderId="0" xfId="28" applyFont="1" applyFill="1"/>
    <xf numFmtId="9" fontId="9" fillId="8" borderId="0" xfId="31" applyFont="1" applyFill="1" applyBorder="1"/>
    <xf numFmtId="0" fontId="9" fillId="8" borderId="0" xfId="28" applyFont="1" applyFill="1" applyBorder="1"/>
    <xf numFmtId="0" fontId="9" fillId="8" borderId="0" xfId="28" applyFont="1" applyFill="1"/>
    <xf numFmtId="9" fontId="9" fillId="8" borderId="0" xfId="31" applyFont="1" applyFill="1"/>
    <xf numFmtId="0" fontId="9" fillId="8" borderId="0" xfId="28" applyFont="1" applyFill="1" applyAlignment="1">
      <alignment vertical="top" wrapText="1"/>
    </xf>
    <xf numFmtId="0" fontId="9" fillId="8" borderId="0" xfId="28" applyFont="1" applyFill="1" applyAlignment="1">
      <alignment horizontal="left"/>
    </xf>
    <xf numFmtId="0" fontId="9" fillId="8" borderId="0" xfId="28" applyFont="1" applyFill="1" applyBorder="1" applyAlignment="1">
      <alignment horizontal="left" vertical="top"/>
    </xf>
    <xf numFmtId="0" fontId="2" fillId="8" borderId="0" xfId="28" applyFill="1" applyAlignment="1">
      <alignment horizontal="right"/>
    </xf>
    <xf numFmtId="0" fontId="2" fillId="9" borderId="0" xfId="28" applyFill="1"/>
    <xf numFmtId="0" fontId="3" fillId="8" borderId="0" xfId="28" applyFont="1" applyFill="1" applyAlignment="1">
      <alignment horizontal="right"/>
    </xf>
    <xf numFmtId="49" fontId="2" fillId="9" borderId="10" xfId="28" applyNumberFormat="1" applyFont="1" applyFill="1" applyBorder="1" applyAlignment="1">
      <alignment wrapText="1"/>
    </xf>
    <xf numFmtId="3" fontId="2" fillId="9" borderId="1" xfId="28" applyNumberFormat="1" applyFill="1" applyBorder="1"/>
    <xf numFmtId="49" fontId="2" fillId="9" borderId="11" xfId="28" applyNumberFormat="1" applyFont="1" applyFill="1" applyBorder="1" applyAlignment="1"/>
    <xf numFmtId="49" fontId="2" fillId="9" borderId="11" xfId="28" quotePrefix="1" applyNumberFormat="1" applyFont="1" applyFill="1" applyBorder="1" applyAlignment="1"/>
    <xf numFmtId="49" fontId="2" fillId="9" borderId="11" xfId="28" quotePrefix="1" applyNumberFormat="1" applyFont="1" applyFill="1" applyBorder="1" applyAlignment="1">
      <alignment horizontal="left"/>
    </xf>
    <xf numFmtId="49" fontId="2" fillId="9" borderId="0" xfId="28" applyNumberFormat="1" applyFont="1" applyFill="1" applyBorder="1" applyAlignment="1"/>
    <xf numFmtId="49" fontId="34" fillId="9" borderId="9" xfId="28" applyNumberFormat="1" applyFont="1" applyFill="1" applyBorder="1" applyAlignment="1"/>
    <xf numFmtId="0" fontId="3" fillId="8" borderId="9" xfId="28" applyFont="1" applyFill="1" applyBorder="1" applyAlignment="1">
      <alignment horizontal="right" vertical="center"/>
    </xf>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0" xfId="28" applyFont="1" applyFill="1" applyBorder="1" applyAlignment="1">
      <alignment horizontal="right" vertical="center" wrapText="1"/>
    </xf>
    <xf numFmtId="0" fontId="2" fillId="8" borderId="3" xfId="28" applyFont="1" applyFill="1" applyBorder="1" applyAlignment="1">
      <alignment horizontal="right" vertical="center" wrapText="1"/>
    </xf>
    <xf numFmtId="0" fontId="2" fillId="8" borderId="0" xfId="28" applyFill="1" applyAlignment="1">
      <alignment horizontal="right" wrapText="1"/>
    </xf>
    <xf numFmtId="9" fontId="53" fillId="9" borderId="0" xfId="28" applyNumberFormat="1" applyFont="1" applyFill="1" applyBorder="1"/>
    <xf numFmtId="164" fontId="53" fillId="9" borderId="1" xfId="31" applyNumberFormat="1" applyFont="1" applyFill="1" applyBorder="1"/>
    <xf numFmtId="9" fontId="53" fillId="9" borderId="0" xfId="31" applyFont="1" applyFill="1" applyBorder="1" applyAlignment="1">
      <alignment horizontal="right"/>
    </xf>
    <xf numFmtId="9" fontId="53" fillId="9" borderId="0" xfId="31" applyFont="1" applyFill="1" applyBorder="1"/>
    <xf numFmtId="164" fontId="53" fillId="9" borderId="0" xfId="31" applyNumberFormat="1" applyFont="1" applyFill="1" applyBorder="1" applyAlignment="1">
      <alignment horizontal="right"/>
    </xf>
    <xf numFmtId="3" fontId="2" fillId="8" borderId="0" xfId="28" applyNumberFormat="1" applyFill="1"/>
    <xf numFmtId="164" fontId="53" fillId="9" borderId="0" xfId="31" applyNumberFormat="1" applyFont="1" applyFill="1" applyBorder="1"/>
    <xf numFmtId="9" fontId="53" fillId="9" borderId="0" xfId="31" applyNumberFormat="1" applyFont="1" applyFill="1" applyBorder="1"/>
    <xf numFmtId="0" fontId="34" fillId="8" borderId="0" xfId="28" applyFont="1" applyFill="1"/>
    <xf numFmtId="0" fontId="34" fillId="9" borderId="0" xfId="27" applyNumberFormat="1" applyFont="1" applyFill="1" applyBorder="1"/>
    <xf numFmtId="9" fontId="53" fillId="9" borderId="9" xfId="28" applyNumberFormat="1" applyFont="1" applyFill="1" applyBorder="1"/>
    <xf numFmtId="164" fontId="53" fillId="9" borderId="9" xfId="31" applyNumberFormat="1" applyFont="1" applyFill="1" applyBorder="1"/>
    <xf numFmtId="9" fontId="53" fillId="9" borderId="9" xfId="31" applyFont="1" applyFill="1" applyBorder="1" applyAlignment="1">
      <alignment horizontal="right"/>
    </xf>
    <xf numFmtId="164" fontId="53" fillId="9" borderId="9" xfId="31" applyNumberFormat="1" applyFont="1" applyFill="1" applyBorder="1" applyAlignment="1">
      <alignment horizontal="right"/>
    </xf>
    <xf numFmtId="0" fontId="34" fillId="9" borderId="9" xfId="27" applyNumberFormat="1" applyFont="1" applyFill="1" applyBorder="1"/>
    <xf numFmtId="9" fontId="50" fillId="9" borderId="9" xfId="28" applyNumberFormat="1" applyFont="1" applyFill="1" applyBorder="1"/>
    <xf numFmtId="9" fontId="53" fillId="9" borderId="9" xfId="31" applyFont="1" applyFill="1" applyBorder="1"/>
    <xf numFmtId="9" fontId="53" fillId="9" borderId="9" xfId="31" applyNumberFormat="1" applyFont="1" applyFill="1" applyBorder="1"/>
    <xf numFmtId="0" fontId="2" fillId="9" borderId="9" xfId="0" applyFont="1" applyFill="1" applyBorder="1" applyAlignment="1">
      <alignment horizontal="right"/>
    </xf>
    <xf numFmtId="0" fontId="54" fillId="8" borderId="0" xfId="28" applyFont="1" applyFill="1"/>
    <xf numFmtId="9" fontId="54" fillId="8" borderId="0" xfId="28" applyNumberFormat="1" applyFont="1" applyFill="1"/>
    <xf numFmtId="1" fontId="54" fillId="8" borderId="0" xfId="28" applyNumberFormat="1" applyFont="1" applyFill="1"/>
    <xf numFmtId="9" fontId="54" fillId="8" borderId="0" xfId="31" applyFont="1" applyFill="1"/>
    <xf numFmtId="0" fontId="54" fillId="8" borderId="0" xfId="28" applyNumberFormat="1" applyFont="1" applyFill="1"/>
    <xf numFmtId="9" fontId="50" fillId="0" borderId="0" xfId="31" applyFont="1" applyFill="1" applyBorder="1" applyAlignment="1">
      <alignment horizontal="right"/>
    </xf>
    <xf numFmtId="3" fontId="2" fillId="0" borderId="0" xfId="28" applyNumberFormat="1" applyFont="1" applyFill="1" applyBorder="1" applyAlignment="1">
      <alignment vertical="top" wrapText="1"/>
    </xf>
    <xf numFmtId="3" fontId="9" fillId="8" borderId="0" xfId="28" applyNumberFormat="1" applyFont="1" applyFill="1"/>
    <xf numFmtId="0" fontId="55" fillId="8" borderId="0" xfId="28" applyFont="1" applyFill="1" applyBorder="1" applyAlignment="1">
      <alignment vertical="top" wrapText="1"/>
    </xf>
    <xf numFmtId="0" fontId="56" fillId="8" borderId="0" xfId="28" applyFont="1" applyFill="1" applyBorder="1"/>
    <xf numFmtId="0" fontId="9" fillId="8" borderId="0" xfId="28" applyFont="1" applyFill="1" applyBorder="1" applyAlignment="1">
      <alignment horizontal="left"/>
    </xf>
    <xf numFmtId="0" fontId="9" fillId="8" borderId="0" xfId="28" applyFont="1" applyFill="1" applyAlignment="1">
      <alignment horizontal="left" vertical="center"/>
    </xf>
    <xf numFmtId="0" fontId="9" fillId="8" borderId="0" xfId="28" applyFont="1" applyFill="1" applyAlignment="1">
      <alignment vertical="top"/>
    </xf>
    <xf numFmtId="0" fontId="9" fillId="8" borderId="0" xfId="28" applyFont="1" applyFill="1" applyBorder="1" applyAlignment="1">
      <alignment vertical="top"/>
    </xf>
    <xf numFmtId="0" fontId="2" fillId="8" borderId="0" xfId="28" applyFont="1" applyFill="1" applyBorder="1"/>
    <xf numFmtId="9" fontId="2" fillId="8" borderId="0" xfId="31" applyFill="1"/>
    <xf numFmtId="0" fontId="54" fillId="8" borderId="0" xfId="28" applyFont="1" applyFill="1" applyBorder="1"/>
    <xf numFmtId="0" fontId="2" fillId="8" borderId="3" xfId="28" applyFont="1" applyFill="1" applyBorder="1" applyAlignment="1">
      <alignment horizontal="right" wrapText="1"/>
    </xf>
    <xf numFmtId="0" fontId="2" fillId="8" borderId="9" xfId="28" applyFont="1" applyFill="1" applyBorder="1" applyAlignment="1">
      <alignment horizontal="right" vertical="center" wrapText="1"/>
    </xf>
    <xf numFmtId="0" fontId="2" fillId="8" borderId="9" xfId="28" applyFont="1" applyFill="1" applyBorder="1" applyAlignment="1">
      <alignment horizontal="right" wrapText="1"/>
    </xf>
    <xf numFmtId="49" fontId="2" fillId="9" borderId="1" xfId="28" applyNumberFormat="1" applyFill="1" applyBorder="1"/>
    <xf numFmtId="3" fontId="34" fillId="9" borderId="1" xfId="28" applyNumberFormat="1" applyFont="1" applyFill="1" applyBorder="1"/>
    <xf numFmtId="3" fontId="34" fillId="9" borderId="1" xfId="28" applyNumberFormat="1" applyFont="1" applyFill="1" applyBorder="1" applyAlignment="1">
      <alignment horizontal="right"/>
    </xf>
    <xf numFmtId="3" fontId="34" fillId="9" borderId="0" xfId="28" applyNumberFormat="1" applyFont="1" applyFill="1" applyBorder="1" applyAlignment="1">
      <alignment vertical="top" wrapText="1"/>
    </xf>
    <xf numFmtId="49" fontId="2" fillId="9" borderId="0" xfId="28" applyNumberFormat="1" applyFill="1" applyBorder="1"/>
    <xf numFmtId="3" fontId="2" fillId="9" borderId="0" xfId="28" applyNumberFormat="1" applyFill="1"/>
    <xf numFmtId="9" fontId="50" fillId="9" borderId="0" xfId="28" applyNumberFormat="1" applyFont="1" applyFill="1"/>
    <xf numFmtId="3" fontId="2" fillId="9" borderId="0" xfId="27" applyNumberFormat="1" applyFill="1"/>
    <xf numFmtId="0" fontId="2" fillId="9" borderId="0" xfId="28" applyNumberFormat="1" applyFont="1" applyFill="1" applyBorder="1" applyAlignment="1">
      <alignment horizontal="left"/>
    </xf>
    <xf numFmtId="49" fontId="2" fillId="9" borderId="0" xfId="28" quotePrefix="1" applyNumberFormat="1" applyFont="1" applyFill="1" applyBorder="1"/>
    <xf numFmtId="49" fontId="34" fillId="9" borderId="0" xfId="28" applyNumberFormat="1" applyFont="1" applyFill="1" applyBorder="1"/>
    <xf numFmtId="0" fontId="34" fillId="9" borderId="0" xfId="28" quotePrefix="1" applyNumberFormat="1" applyFont="1" applyFill="1" applyBorder="1" applyAlignment="1">
      <alignment horizontal="left"/>
    </xf>
    <xf numFmtId="9" fontId="50" fillId="9" borderId="0" xfId="28" applyNumberFormat="1" applyFont="1" applyFill="1" applyBorder="1"/>
    <xf numFmtId="0" fontId="2" fillId="8" borderId="3" xfId="28" applyFill="1" applyBorder="1" applyAlignment="1">
      <alignment horizontal="right" vertical="center" wrapText="1"/>
    </xf>
    <xf numFmtId="166" fontId="34" fillId="9" borderId="0" xfId="5" applyNumberFormat="1" applyFont="1" applyFill="1" applyBorder="1"/>
    <xf numFmtId="1" fontId="34" fillId="9" borderId="0" xfId="28" applyNumberFormat="1" applyFont="1" applyFill="1" applyBorder="1" applyAlignment="1">
      <alignment vertical="top" wrapText="1"/>
    </xf>
    <xf numFmtId="0" fontId="34" fillId="9" borderId="0" xfId="28" applyFont="1" applyFill="1" applyBorder="1" applyAlignment="1">
      <alignment vertical="top" wrapText="1"/>
    </xf>
    <xf numFmtId="0" fontId="9" fillId="8" borderId="0" xfId="28" applyFont="1" applyFill="1" applyBorder="1" applyAlignment="1"/>
    <xf numFmtId="0" fontId="9" fillId="8" borderId="0" xfId="28" applyFont="1" applyFill="1" applyAlignment="1"/>
    <xf numFmtId="1" fontId="9" fillId="8" borderId="0" xfId="28" applyNumberFormat="1" applyFont="1" applyFill="1" applyAlignment="1"/>
    <xf numFmtId="0" fontId="8" fillId="8" borderId="0" xfId="28" applyFont="1" applyFill="1" applyAlignment="1"/>
    <xf numFmtId="0" fontId="2" fillId="8" borderId="0" xfId="28" applyFont="1" applyFill="1" applyAlignment="1"/>
    <xf numFmtId="1" fontId="2" fillId="8" borderId="0" xfId="28" applyNumberFormat="1" applyFill="1"/>
    <xf numFmtId="0" fontId="3" fillId="9" borderId="0" xfId="28" applyFont="1" applyFill="1"/>
    <xf numFmtId="0" fontId="23" fillId="9" borderId="0" xfId="8" applyFill="1" applyAlignment="1" applyProtection="1">
      <alignment horizontal="right"/>
    </xf>
    <xf numFmtId="0" fontId="2" fillId="9" borderId="1" xfId="28" applyFill="1" applyBorder="1" applyAlignment="1">
      <alignment vertical="center" wrapText="1"/>
    </xf>
    <xf numFmtId="0" fontId="2" fillId="9" borderId="3" xfId="28" applyFill="1" applyBorder="1" applyAlignment="1">
      <alignment horizontal="right" vertical="center" wrapText="1"/>
    </xf>
    <xf numFmtId="0" fontId="2" fillId="9" borderId="3" xfId="28" applyFont="1" applyFill="1" applyBorder="1" applyAlignment="1">
      <alignment horizontal="right" vertical="center" wrapText="1"/>
    </xf>
    <xf numFmtId="0" fontId="2" fillId="9" borderId="0" xfId="28" applyFill="1" applyBorder="1" applyAlignment="1">
      <alignment horizontal="right" vertical="center" wrapText="1"/>
    </xf>
    <xf numFmtId="0" fontId="2" fillId="9" borderId="1" xfId="28" applyFont="1" applyFill="1" applyBorder="1" applyAlignment="1">
      <alignment horizontal="left"/>
    </xf>
    <xf numFmtId="1" fontId="2" fillId="9" borderId="0" xfId="28" applyNumberFormat="1" applyFont="1" applyFill="1" applyBorder="1" applyAlignment="1">
      <alignment vertical="top" wrapText="1"/>
    </xf>
    <xf numFmtId="166" fontId="2" fillId="9" borderId="0" xfId="5" applyNumberFormat="1" applyFont="1" applyFill="1" applyBorder="1"/>
    <xf numFmtId="0" fontId="2" fillId="9" borderId="0" xfId="28" applyFont="1" applyFill="1" applyBorder="1" applyAlignment="1">
      <alignment vertical="top" wrapText="1"/>
    </xf>
    <xf numFmtId="0" fontId="2" fillId="9" borderId="0" xfId="28" applyFont="1" applyFill="1" applyBorder="1" applyAlignment="1">
      <alignment horizontal="left"/>
    </xf>
    <xf numFmtId="166" fontId="2" fillId="9" borderId="0" xfId="5" applyNumberFormat="1" applyFont="1" applyFill="1" applyBorder="1" applyAlignment="1"/>
    <xf numFmtId="0" fontId="34" fillId="9" borderId="0" xfId="28" applyFont="1" applyFill="1" applyBorder="1" applyAlignment="1">
      <alignment horizontal="left"/>
    </xf>
    <xf numFmtId="3" fontId="34" fillId="9" borderId="9" xfId="28" applyNumberFormat="1" applyFont="1" applyFill="1" applyBorder="1" applyAlignment="1">
      <alignment vertical="top" wrapText="1"/>
    </xf>
    <xf numFmtId="1" fontId="34" fillId="9" borderId="9" xfId="28" applyNumberFormat="1" applyFont="1" applyFill="1" applyBorder="1" applyAlignment="1">
      <alignment vertical="top" wrapText="1"/>
    </xf>
    <xf numFmtId="166" fontId="34" fillId="9" borderId="9" xfId="5" applyNumberFormat="1" applyFont="1" applyFill="1" applyBorder="1"/>
    <xf numFmtId="0" fontId="34" fillId="9" borderId="9" xfId="28" applyFont="1" applyFill="1" applyBorder="1" applyAlignment="1">
      <alignment vertical="top" wrapText="1"/>
    </xf>
    <xf numFmtId="0" fontId="3" fillId="8" borderId="0" xfId="28" applyFont="1" applyFill="1" applyAlignment="1">
      <alignment horizontal="left" vertical="top"/>
    </xf>
    <xf numFmtId="0" fontId="2" fillId="8" borderId="0" xfId="28" applyFont="1" applyFill="1" applyAlignment="1">
      <alignment vertical="center" wrapText="1"/>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 fillId="8" borderId="1" xfId="28" applyFont="1" applyFill="1" applyBorder="1" applyAlignment="1">
      <alignment vertical="top"/>
    </xf>
    <xf numFmtId="0" fontId="2" fillId="0" borderId="1" xfId="27" applyBorder="1" applyAlignment="1">
      <alignment horizontal="center" vertical="center"/>
    </xf>
    <xf numFmtId="0" fontId="50" fillId="8" borderId="0" xfId="28" applyFont="1" applyFill="1" applyAlignment="1">
      <alignment vertical="top"/>
    </xf>
    <xf numFmtId="0" fontId="2" fillId="8" borderId="12" xfId="28" applyFont="1" applyFill="1" applyBorder="1" applyAlignment="1">
      <alignment horizontal="center" vertical="center" wrapText="1"/>
    </xf>
    <xf numFmtId="0" fontId="2" fillId="8" borderId="0" xfId="28" applyFill="1" applyAlignment="1">
      <alignment vertical="top"/>
    </xf>
    <xf numFmtId="0" fontId="2" fillId="9" borderId="0" xfId="28" applyFill="1" applyBorder="1" applyAlignment="1">
      <alignment vertical="top"/>
    </xf>
    <xf numFmtId="0" fontId="2" fillId="9" borderId="11" xfId="28" applyFont="1" applyFill="1" applyBorder="1" applyAlignment="1">
      <alignment horizontal="left" vertical="top" wrapText="1"/>
    </xf>
    <xf numFmtId="0" fontId="2" fillId="9" borderId="11" xfId="28" applyFont="1" applyFill="1" applyBorder="1" applyAlignment="1">
      <alignment horizontal="left" vertical="top"/>
    </xf>
    <xf numFmtId="0" fontId="2" fillId="8" borderId="0" xfId="28" applyFill="1" applyBorder="1" applyAlignment="1">
      <alignment vertical="top"/>
    </xf>
    <xf numFmtId="166" fontId="2" fillId="9" borderId="0" xfId="3" applyNumberFormat="1" applyFont="1" applyFill="1" applyBorder="1"/>
    <xf numFmtId="166" fontId="2" fillId="9" borderId="0" xfId="3" applyNumberFormat="1" applyFont="1" applyFill="1" applyBorder="1" applyAlignment="1">
      <alignment vertical="top"/>
    </xf>
    <xf numFmtId="9" fontId="2" fillId="8" borderId="0" xfId="28" applyNumberFormat="1" applyFill="1"/>
    <xf numFmtId="9" fontId="2" fillId="8" borderId="0" xfId="28" applyNumberFormat="1" applyFill="1" applyBorder="1"/>
    <xf numFmtId="9" fontId="2" fillId="8" borderId="0" xfId="31" applyNumberFormat="1" applyFill="1"/>
    <xf numFmtId="0" fontId="2" fillId="8" borderId="0" xfId="28" applyNumberFormat="1" applyFill="1" applyBorder="1"/>
    <xf numFmtId="166" fontId="2" fillId="0" borderId="0" xfId="3" applyNumberFormat="1" applyFont="1" applyFill="1" applyBorder="1" applyAlignment="1">
      <alignment vertical="top"/>
    </xf>
    <xf numFmtId="10" fontId="2" fillId="8" borderId="0" xfId="28" applyNumberFormat="1" applyFill="1"/>
    <xf numFmtId="0" fontId="0" fillId="0" borderId="0" xfId="0" applyNumberFormat="1"/>
    <xf numFmtId="2" fontId="2" fillId="8" borderId="0" xfId="28" applyNumberFormat="1" applyFill="1" applyBorder="1"/>
    <xf numFmtId="166" fontId="2" fillId="8" borderId="0" xfId="28" applyNumberFormat="1" applyFill="1"/>
    <xf numFmtId="166" fontId="2" fillId="8" borderId="0" xfId="28" applyNumberFormat="1" applyFill="1" applyBorder="1"/>
    <xf numFmtId="2" fontId="2" fillId="8" borderId="0" xfId="28" applyNumberFormat="1" applyFill="1"/>
    <xf numFmtId="3" fontId="2" fillId="9" borderId="0" xfId="28" applyNumberFormat="1" applyFill="1" applyAlignment="1">
      <alignment vertical="top"/>
    </xf>
    <xf numFmtId="3" fontId="2" fillId="9" borderId="0" xfId="3" applyNumberFormat="1" applyFont="1" applyFill="1" applyBorder="1" applyAlignment="1">
      <alignment vertical="top"/>
    </xf>
    <xf numFmtId="3" fontId="2" fillId="9" borderId="0" xfId="28" applyNumberFormat="1" applyFill="1" applyBorder="1" applyAlignment="1">
      <alignment vertical="top"/>
    </xf>
    <xf numFmtId="3" fontId="2" fillId="9" borderId="9" xfId="28" applyNumberFormat="1" applyFill="1" applyBorder="1" applyAlignment="1">
      <alignment vertical="top"/>
    </xf>
    <xf numFmtId="3" fontId="2" fillId="9" borderId="9" xfId="3" applyNumberFormat="1" applyFont="1" applyFill="1" applyBorder="1" applyAlignment="1">
      <alignment vertical="top"/>
    </xf>
    <xf numFmtId="3" fontId="3" fillId="9" borderId="16" xfId="28" applyNumberFormat="1" applyFont="1" applyFill="1" applyBorder="1" applyAlignment="1">
      <alignment horizontal="right"/>
    </xf>
    <xf numFmtId="3" fontId="2" fillId="9" borderId="0" xfId="28" applyNumberFormat="1" applyFont="1" applyFill="1" applyBorder="1" applyAlignment="1">
      <alignment horizontal="right" vertical="top" wrapText="1"/>
    </xf>
    <xf numFmtId="9" fontId="2" fillId="9" borderId="0" xfId="31" applyFont="1" applyFill="1" applyBorder="1" applyAlignment="1">
      <alignment horizontal="right" vertical="top" wrapText="1"/>
    </xf>
    <xf numFmtId="0" fontId="2" fillId="9" borderId="0" xfId="28" quotePrefix="1" applyFont="1" applyFill="1" applyBorder="1" applyAlignment="1">
      <alignment horizontal="right" vertical="top" wrapText="1"/>
    </xf>
    <xf numFmtId="3" fontId="2" fillId="9" borderId="0" xfId="28" quotePrefix="1" applyNumberFormat="1" applyFont="1" applyFill="1" applyBorder="1" applyAlignment="1">
      <alignment horizontal="right" vertical="top" wrapText="1"/>
    </xf>
    <xf numFmtId="0" fontId="2" fillId="9" borderId="0" xfId="28" applyFont="1" applyFill="1" applyBorder="1" applyAlignment="1">
      <alignment horizontal="right" vertical="top" wrapText="1"/>
    </xf>
    <xf numFmtId="0" fontId="2" fillId="9" borderId="0" xfId="28" applyFont="1" applyFill="1" applyBorder="1"/>
    <xf numFmtId="3" fontId="3" fillId="9" borderId="16" xfId="28" quotePrefix="1" applyNumberFormat="1" applyFont="1" applyFill="1" applyBorder="1" applyAlignment="1">
      <alignment horizontal="right"/>
    </xf>
    <xf numFmtId="3" fontId="3" fillId="9" borderId="0" xfId="28" applyNumberFormat="1" applyFont="1" applyFill="1" applyBorder="1" applyAlignment="1">
      <alignment horizontal="right" vertical="top" wrapText="1"/>
    </xf>
    <xf numFmtId="9" fontId="2" fillId="9" borderId="0" xfId="28" applyNumberFormat="1" applyFont="1" applyFill="1" applyBorder="1"/>
    <xf numFmtId="3" fontId="3" fillId="9" borderId="18" xfId="28" applyNumberFormat="1" applyFont="1" applyFill="1" applyBorder="1" applyAlignment="1">
      <alignment horizontal="right"/>
    </xf>
    <xf numFmtId="3" fontId="3" fillId="9" borderId="9" xfId="28" applyNumberFormat="1" applyFont="1" applyFill="1" applyBorder="1" applyAlignment="1">
      <alignment horizontal="right"/>
    </xf>
    <xf numFmtId="9" fontId="2" fillId="9" borderId="9" xfId="31" applyFont="1" applyFill="1" applyBorder="1" applyAlignment="1">
      <alignment horizontal="right" vertical="top" wrapText="1"/>
    </xf>
    <xf numFmtId="0" fontId="3" fillId="9" borderId="0" xfId="28" applyFont="1" applyFill="1" applyBorder="1"/>
    <xf numFmtId="0" fontId="12" fillId="9" borderId="0" xfId="39" applyFill="1" applyBorder="1" applyAlignment="1" applyProtection="1">
      <alignment horizontal="right"/>
    </xf>
    <xf numFmtId="0" fontId="3" fillId="9" borderId="0" xfId="28" applyFont="1" applyFill="1" applyBorder="1" applyAlignment="1">
      <alignment horizontal="center"/>
    </xf>
    <xf numFmtId="0" fontId="50" fillId="9" borderId="3" xfId="28" applyFont="1" applyFill="1" applyBorder="1" applyAlignment="1">
      <alignment horizontal="right" wrapText="1"/>
    </xf>
    <xf numFmtId="0" fontId="50" fillId="9" borderId="17" xfId="28" applyFont="1" applyFill="1" applyBorder="1" applyAlignment="1">
      <alignment horizontal="right" wrapText="1"/>
    </xf>
    <xf numFmtId="0" fontId="50" fillId="9" borderId="19" xfId="28" applyFont="1" applyFill="1" applyBorder="1" applyAlignment="1">
      <alignment horizontal="right" wrapText="1"/>
    </xf>
    <xf numFmtId="0" fontId="50" fillId="9" borderId="9" xfId="28" applyFont="1" applyFill="1" applyBorder="1" applyAlignment="1">
      <alignment horizontal="right" wrapText="1"/>
    </xf>
    <xf numFmtId="0" fontId="50" fillId="9" borderId="0" xfId="28" applyFont="1" applyFill="1" applyBorder="1"/>
    <xf numFmtId="0" fontId="2" fillId="9" borderId="20" xfId="28" applyFont="1" applyFill="1" applyBorder="1"/>
    <xf numFmtId="3" fontId="2" fillId="9" borderId="0" xfId="28" applyNumberFormat="1" applyFont="1" applyFill="1" applyBorder="1"/>
    <xf numFmtId="0" fontId="3" fillId="9" borderId="20" xfId="28" applyFont="1" applyFill="1" applyBorder="1"/>
    <xf numFmtId="9" fontId="3" fillId="9" borderId="0" xfId="31" applyFont="1" applyFill="1" applyBorder="1" applyAlignment="1">
      <alignment horizontal="right" vertical="top" wrapText="1"/>
    </xf>
    <xf numFmtId="0" fontId="3" fillId="9" borderId="0" xfId="28" quotePrefix="1" applyFont="1" applyFill="1" applyBorder="1" applyAlignment="1">
      <alignment horizontal="right" vertical="top" wrapText="1"/>
    </xf>
    <xf numFmtId="0" fontId="50" fillId="9" borderId="20" xfId="28" quotePrefix="1" applyFont="1" applyFill="1" applyBorder="1"/>
    <xf numFmtId="3" fontId="59" fillId="9" borderId="16" xfId="28" applyNumberFormat="1" applyFont="1" applyFill="1" applyBorder="1" applyAlignment="1">
      <alignment horizontal="right"/>
    </xf>
    <xf numFmtId="3" fontId="50" fillId="9" borderId="0" xfId="28" applyNumberFormat="1" applyFont="1" applyFill="1" applyBorder="1" applyAlignment="1">
      <alignment horizontal="right" vertical="top" wrapText="1"/>
    </xf>
    <xf numFmtId="9" fontId="50" fillId="9" borderId="0" xfId="31" applyFont="1" applyFill="1" applyBorder="1" applyAlignment="1">
      <alignment horizontal="right" vertical="top" wrapText="1"/>
    </xf>
    <xf numFmtId="3" fontId="59" fillId="9" borderId="16" xfId="28" quotePrefix="1" applyNumberFormat="1" applyFont="1" applyFill="1" applyBorder="1" applyAlignment="1">
      <alignment horizontal="right"/>
    </xf>
    <xf numFmtId="0" fontId="3" fillId="9" borderId="12" xfId="28" applyFont="1" applyFill="1" applyBorder="1"/>
    <xf numFmtId="3" fontId="3" fillId="9" borderId="9" xfId="28" applyNumberFormat="1" applyFont="1" applyFill="1" applyBorder="1" applyAlignment="1">
      <alignment horizontal="right" vertical="top" wrapText="1"/>
    </xf>
    <xf numFmtId="9" fontId="3" fillId="9" borderId="9" xfId="31" applyFont="1" applyFill="1" applyBorder="1" applyAlignment="1">
      <alignment horizontal="right" vertical="top" wrapText="1"/>
    </xf>
    <xf numFmtId="0" fontId="3" fillId="9" borderId="9" xfId="28" applyFont="1" applyFill="1" applyBorder="1" applyAlignment="1">
      <alignment horizontal="right"/>
    </xf>
    <xf numFmtId="9" fontId="3" fillId="9" borderId="19" xfId="31" applyFont="1" applyFill="1" applyBorder="1" applyAlignment="1">
      <alignment horizontal="right" vertical="top" wrapText="1"/>
    </xf>
    <xf numFmtId="0" fontId="3" fillId="9" borderId="9" xfId="28" quotePrefix="1" applyFont="1" applyFill="1" applyBorder="1" applyAlignment="1">
      <alignment horizontal="right" vertical="top" wrapText="1"/>
    </xf>
    <xf numFmtId="0" fontId="8" fillId="9" borderId="0" xfId="28" applyFont="1" applyFill="1"/>
    <xf numFmtId="0" fontId="59" fillId="9" borderId="0" xfId="28" applyFont="1" applyFill="1" applyBorder="1"/>
    <xf numFmtId="0" fontId="8" fillId="9" borderId="0" xfId="28" applyFont="1" applyFill="1" applyBorder="1"/>
    <xf numFmtId="0" fontId="9" fillId="9" borderId="0" xfId="28" applyFont="1" applyFill="1" applyBorder="1"/>
    <xf numFmtId="0" fontId="9" fillId="9" borderId="0" xfId="28" applyFont="1" applyFill="1"/>
    <xf numFmtId="0" fontId="2" fillId="9" borderId="0" xfId="0" applyFont="1" applyFill="1" applyBorder="1" applyAlignment="1">
      <alignment horizontal="left"/>
    </xf>
    <xf numFmtId="0" fontId="2" fillId="9" borderId="0" xfId="0" applyFont="1" applyFill="1" applyBorder="1" applyAlignment="1">
      <alignment horizontal="left"/>
    </xf>
    <xf numFmtId="0" fontId="28" fillId="9" borderId="0" xfId="7" applyFont="1" applyFill="1" applyBorder="1" applyAlignment="1" applyProtection="1"/>
    <xf numFmtId="0" fontId="30" fillId="0" borderId="0" xfId="0" applyFont="1" applyAlignment="1">
      <alignment horizontal="center" vertical="center"/>
    </xf>
    <xf numFmtId="0" fontId="0" fillId="9" borderId="8" xfId="0" applyFill="1" applyBorder="1" applyAlignment="1">
      <alignment horizontal="left"/>
    </xf>
    <xf numFmtId="3" fontId="3" fillId="9" borderId="0" xfId="0" applyNumberFormat="1" applyFont="1" applyFill="1" applyBorder="1" applyAlignment="1">
      <alignment horizontal="right" wrapText="1"/>
    </xf>
    <xf numFmtId="166" fontId="3" fillId="9" borderId="0" xfId="1" applyNumberFormat="1" applyFont="1" applyFill="1" applyAlignment="1">
      <alignment horizontal="right" wrapText="1"/>
    </xf>
    <xf numFmtId="166" fontId="3" fillId="9" borderId="0" xfId="3" applyNumberFormat="1" applyFont="1" applyFill="1" applyAlignment="1">
      <alignment horizontal="right" wrapText="1"/>
    </xf>
    <xf numFmtId="166" fontId="3" fillId="9" borderId="8" xfId="1" applyNumberFormat="1" applyFont="1" applyFill="1" applyBorder="1" applyAlignment="1">
      <alignment horizontal="right" wrapText="1"/>
    </xf>
    <xf numFmtId="9" fontId="3" fillId="9" borderId="0" xfId="1" applyNumberFormat="1" applyFont="1" applyFill="1" applyAlignment="1">
      <alignment horizontal="right" wrapText="1"/>
    </xf>
    <xf numFmtId="9" fontId="3" fillId="9" borderId="0" xfId="0" applyNumberFormat="1" applyFont="1" applyFill="1" applyBorder="1" applyAlignment="1">
      <alignment horizontal="right" wrapText="1"/>
    </xf>
    <xf numFmtId="9" fontId="3" fillId="9" borderId="0" xfId="0" applyNumberFormat="1" applyFont="1" applyFill="1" applyBorder="1" applyAlignment="1">
      <alignment horizontal="right"/>
    </xf>
    <xf numFmtId="9" fontId="3" fillId="9" borderId="0" xfId="31" applyNumberFormat="1" applyFont="1" applyFill="1" applyBorder="1" applyAlignment="1">
      <alignment horizontal="right"/>
    </xf>
    <xf numFmtId="166" fontId="3" fillId="9" borderId="0" xfId="1" applyNumberFormat="1" applyFont="1" applyFill="1" applyBorder="1" applyAlignment="1">
      <alignment horizontal="right" wrapText="1"/>
    </xf>
    <xf numFmtId="0" fontId="7" fillId="9" borderId="0" xfId="0" applyFont="1" applyFill="1" applyBorder="1" applyAlignment="1">
      <alignment horizontal="left"/>
    </xf>
    <xf numFmtId="3" fontId="3" fillId="9" borderId="0" xfId="25" applyNumberFormat="1" applyFont="1" applyFill="1" applyAlignment="1">
      <alignment horizontal="right"/>
    </xf>
    <xf numFmtId="0" fontId="2" fillId="9" borderId="10" xfId="28" applyFont="1" applyFill="1" applyBorder="1" applyAlignment="1">
      <alignment horizontal="left" vertical="top" wrapText="1"/>
    </xf>
    <xf numFmtId="0" fontId="2" fillId="9" borderId="0" xfId="28" applyFill="1" applyBorder="1"/>
    <xf numFmtId="0" fontId="2" fillId="9" borderId="0" xfId="28" applyFill="1" applyAlignment="1">
      <alignment vertical="top"/>
    </xf>
    <xf numFmtId="9" fontId="2" fillId="9" borderId="17" xfId="31" applyFont="1" applyFill="1" applyBorder="1" applyAlignment="1">
      <alignment horizontal="right" vertical="top" wrapText="1"/>
    </xf>
    <xf numFmtId="0" fontId="50" fillId="9" borderId="22" xfId="28" applyFont="1" applyFill="1" applyBorder="1" applyAlignment="1">
      <alignment horizontal="right" wrapText="1"/>
    </xf>
    <xf numFmtId="9" fontId="2" fillId="9" borderId="23" xfId="31" applyFont="1" applyFill="1" applyBorder="1" applyAlignment="1">
      <alignment horizontal="right" vertical="top" wrapText="1"/>
    </xf>
    <xf numFmtId="9" fontId="2" fillId="9" borderId="22" xfId="31" applyFont="1" applyFill="1" applyBorder="1" applyAlignment="1">
      <alignment horizontal="right" vertical="top" wrapText="1"/>
    </xf>
    <xf numFmtId="3" fontId="3" fillId="9" borderId="17" xfId="28" applyNumberFormat="1" applyFont="1" applyFill="1" applyBorder="1" applyAlignment="1">
      <alignment horizontal="right"/>
    </xf>
    <xf numFmtId="3" fontId="3" fillId="9" borderId="24" xfId="28" applyNumberFormat="1" applyFont="1" applyFill="1" applyBorder="1" applyAlignment="1">
      <alignment horizontal="right"/>
    </xf>
    <xf numFmtId="0" fontId="2" fillId="9" borderId="0" xfId="0" applyFont="1" applyFill="1" applyBorder="1" applyAlignment="1">
      <alignment horizontal="left" wrapText="1"/>
    </xf>
    <xf numFmtId="0" fontId="2" fillId="9" borderId="0" xfId="0" applyFont="1" applyFill="1" applyAlignment="1">
      <alignment vertical="top" wrapText="1"/>
    </xf>
    <xf numFmtId="0" fontId="2" fillId="9" borderId="0" xfId="0" applyFont="1" applyFill="1" applyAlignment="1">
      <alignment horizontal="left" wrapText="1"/>
    </xf>
    <xf numFmtId="0" fontId="25" fillId="9" borderId="0" xfId="0" applyFont="1" applyFill="1" applyAlignment="1">
      <alignment horizontal="left"/>
    </xf>
    <xf numFmtId="0" fontId="25" fillId="9" borderId="0" xfId="0" applyFont="1" applyFill="1" applyAlignment="1">
      <alignment wrapText="1"/>
    </xf>
    <xf numFmtId="0" fontId="2" fillId="9" borderId="0" xfId="0" applyFont="1" applyFill="1" applyAlignment="1">
      <alignment wrapText="1"/>
    </xf>
    <xf numFmtId="0" fontId="2" fillId="9" borderId="0" xfId="0" applyFont="1" applyFill="1" applyAlignment="1"/>
    <xf numFmtId="0" fontId="25" fillId="9" borderId="0" xfId="0" applyFont="1" applyFill="1" applyAlignment="1">
      <alignment vertical="top" wrapText="1"/>
    </xf>
    <xf numFmtId="0" fontId="6" fillId="9" borderId="0" xfId="0" applyFont="1" applyFill="1" applyBorder="1" applyAlignment="1">
      <alignment horizontal="left" wrapText="1"/>
    </xf>
    <xf numFmtId="0" fontId="25" fillId="9" borderId="0" xfId="0" applyFont="1" applyFill="1" applyAlignment="1">
      <alignment horizontal="left" vertical="top" wrapText="1"/>
    </xf>
    <xf numFmtId="0" fontId="3" fillId="9" borderId="4" xfId="0" applyFont="1" applyFill="1" applyBorder="1" applyAlignment="1">
      <alignment horizontal="left" vertical="center"/>
    </xf>
    <xf numFmtId="0" fontId="3" fillId="9" borderId="5" xfId="0" applyFont="1" applyFill="1" applyBorder="1" applyAlignment="1">
      <alignment horizontal="left" vertical="center"/>
    </xf>
    <xf numFmtId="0" fontId="3" fillId="9" borderId="4" xfId="0" applyFont="1" applyFill="1" applyBorder="1" applyAlignment="1">
      <alignment horizontal="right" vertical="center" wrapText="1"/>
    </xf>
    <xf numFmtId="0" fontId="3" fillId="9" borderId="5" xfId="0" applyFont="1" applyFill="1" applyBorder="1" applyAlignment="1">
      <alignment horizontal="right" vertical="center" wrapText="1"/>
    </xf>
    <xf numFmtId="0" fontId="3" fillId="9" borderId="6" xfId="0" applyFont="1" applyFill="1" applyBorder="1" applyAlignment="1">
      <alignment horizontal="center" vertical="center"/>
    </xf>
    <xf numFmtId="0" fontId="46" fillId="9" borderId="0" xfId="0" applyFont="1" applyFill="1" applyAlignment="1">
      <alignment horizontal="left" vertical="top" wrapText="1"/>
    </xf>
    <xf numFmtId="0" fontId="2" fillId="9" borderId="0" xfId="0" applyFont="1" applyFill="1" applyAlignment="1">
      <alignment horizontal="left" vertical="top" wrapText="1"/>
    </xf>
    <xf numFmtId="0" fontId="3" fillId="9" borderId="3" xfId="0" applyFont="1" applyFill="1" applyBorder="1" applyAlignment="1">
      <alignment horizontal="center" wrapText="1"/>
    </xf>
    <xf numFmtId="0" fontId="3" fillId="0" borderId="3" xfId="0" applyFont="1" applyBorder="1" applyAlignment="1">
      <alignment horizontal="center" wrapText="1"/>
    </xf>
    <xf numFmtId="0" fontId="3" fillId="9" borderId="7" xfId="0" applyFont="1" applyFill="1" applyBorder="1" applyAlignment="1">
      <alignment horizontal="right" vertical="center" wrapText="1"/>
    </xf>
    <xf numFmtId="0" fontId="0" fillId="0" borderId="2" xfId="0" applyBorder="1" applyAlignment="1"/>
    <xf numFmtId="0" fontId="3" fillId="0" borderId="7" xfId="0" applyFont="1" applyFill="1" applyBorder="1" applyAlignment="1">
      <alignment horizontal="right" vertical="center" wrapText="1"/>
    </xf>
    <xf numFmtId="0" fontId="0" fillId="0" borderId="2" xfId="0" applyBorder="1" applyAlignment="1">
      <alignment wrapText="1"/>
    </xf>
    <xf numFmtId="0" fontId="2"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3" xfId="27" applyFont="1" applyFill="1" applyBorder="1" applyAlignment="1">
      <alignment vertical="center"/>
    </xf>
    <xf numFmtId="0" fontId="3" fillId="9" borderId="3" xfId="27" applyFont="1" applyFill="1" applyBorder="1" applyAlignment="1">
      <alignment horizontal="left" vertical="center"/>
    </xf>
    <xf numFmtId="0" fontId="3" fillId="9" borderId="3" xfId="27" applyFont="1" applyFill="1" applyBorder="1" applyAlignment="1">
      <alignment horizontal="center" vertical="center"/>
    </xf>
    <xf numFmtId="0" fontId="2" fillId="9" borderId="3" xfId="27" applyFont="1" applyFill="1" applyBorder="1" applyAlignment="1">
      <alignment horizontal="center" vertical="center"/>
    </xf>
    <xf numFmtId="1" fontId="3" fillId="9" borderId="3" xfId="27" applyNumberFormat="1" applyFont="1" applyFill="1" applyBorder="1" applyAlignment="1">
      <alignment horizontal="right" vertical="center" wrapText="1"/>
    </xf>
    <xf numFmtId="0" fontId="2" fillId="9" borderId="3" xfId="27" applyFont="1" applyFill="1" applyBorder="1" applyAlignment="1">
      <alignment horizontal="right" vertical="center" wrapText="1"/>
    </xf>
    <xf numFmtId="0" fontId="2" fillId="9" borderId="0" xfId="30" applyFont="1" applyFill="1" applyAlignment="1">
      <alignment horizontal="left" vertical="top" wrapText="1"/>
    </xf>
    <xf numFmtId="0" fontId="2" fillId="9" borderId="0" xfId="0" applyFont="1" applyFill="1" applyBorder="1" applyAlignment="1">
      <alignment vertical="top" wrapText="1"/>
    </xf>
    <xf numFmtId="0" fontId="2"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3" xfId="0" applyFont="1" applyFill="1" applyBorder="1" applyAlignment="1">
      <alignment horizontal="center" wrapText="1"/>
    </xf>
    <xf numFmtId="0" fontId="6" fillId="9" borderId="0" xfId="0" applyFont="1" applyFill="1" applyAlignment="1">
      <alignment horizontal="left" vertical="top" wrapText="1"/>
    </xf>
    <xf numFmtId="0" fontId="2" fillId="9" borderId="0" xfId="0" applyFont="1" applyFill="1" applyBorder="1" applyAlignment="1">
      <alignment horizontal="left" vertical="top"/>
    </xf>
    <xf numFmtId="0" fontId="0" fillId="9" borderId="0" xfId="0" applyFill="1" applyBorder="1" applyAlignment="1">
      <alignment horizontal="left" vertical="top"/>
    </xf>
    <xf numFmtId="0" fontId="0" fillId="9" borderId="0" xfId="0" applyFill="1" applyAlignment="1">
      <alignment vertical="top"/>
    </xf>
    <xf numFmtId="0" fontId="2" fillId="9" borderId="0" xfId="25" applyFont="1" applyFill="1" applyAlignment="1">
      <alignment horizontal="left" vertical="top" wrapText="1"/>
    </xf>
    <xf numFmtId="0" fontId="34" fillId="9" borderId="0" xfId="25" applyFont="1" applyFill="1" applyAlignment="1">
      <alignment horizontal="left" wrapText="1"/>
    </xf>
    <xf numFmtId="0" fontId="2" fillId="9" borderId="0" xfId="25" applyFont="1" applyFill="1" applyAlignment="1">
      <alignment horizontal="left" wrapText="1"/>
    </xf>
    <xf numFmtId="0" fontId="3" fillId="9" borderId="4" xfId="25" applyFont="1" applyFill="1" applyBorder="1" applyAlignment="1">
      <alignment horizontal="left" vertical="center"/>
    </xf>
    <xf numFmtId="0" fontId="3" fillId="9" borderId="5" xfId="25" applyFont="1" applyFill="1" applyBorder="1" applyAlignment="1">
      <alignment horizontal="left" vertical="center"/>
    </xf>
    <xf numFmtId="0" fontId="3" fillId="9" borderId="6" xfId="25" applyFont="1" applyFill="1" applyBorder="1" applyAlignment="1">
      <alignment horizontal="center" vertical="center" wrapText="1"/>
    </xf>
    <xf numFmtId="0" fontId="3" fillId="9" borderId="6" xfId="25" applyFont="1" applyFill="1" applyBorder="1" applyAlignment="1">
      <alignment horizontal="center" vertical="center"/>
    </xf>
    <xf numFmtId="0" fontId="3" fillId="9" borderId="4" xfId="25" applyFont="1" applyFill="1" applyBorder="1" applyAlignment="1">
      <alignment horizontal="right" vertical="center" wrapText="1"/>
    </xf>
    <xf numFmtId="0" fontId="3" fillId="9" borderId="5" xfId="25" applyFont="1" applyFill="1" applyBorder="1" applyAlignment="1">
      <alignment horizontal="right" vertical="center" wrapText="1"/>
    </xf>
    <xf numFmtId="0" fontId="3" fillId="9" borderId="1" xfId="25" applyFont="1" applyFill="1" applyBorder="1" applyAlignment="1">
      <alignment horizontal="right" vertical="center" wrapText="1"/>
    </xf>
    <xf numFmtId="0" fontId="2" fillId="9" borderId="2" xfId="25" applyFont="1" applyFill="1" applyBorder="1" applyAlignment="1">
      <alignment horizontal="right" vertical="center" wrapText="1"/>
    </xf>
    <xf numFmtId="0" fontId="2" fillId="9" borderId="0" xfId="25" applyFont="1" applyFill="1" applyAlignment="1">
      <alignment vertical="top" wrapText="1"/>
    </xf>
    <xf numFmtId="0" fontId="6" fillId="9" borderId="0" xfId="25" applyFont="1" applyFill="1" applyAlignment="1">
      <alignment horizontal="left" vertical="top" wrapText="1"/>
    </xf>
    <xf numFmtId="2" fontId="3" fillId="8" borderId="1" xfId="28" applyNumberFormat="1" applyFont="1" applyFill="1" applyBorder="1" applyAlignment="1">
      <alignment horizontal="right" vertical="center" wrapText="1"/>
    </xf>
    <xf numFmtId="2" fontId="3" fillId="8" borderId="9" xfId="28" applyNumberFormat="1" applyFont="1" applyFill="1" applyBorder="1" applyAlignment="1">
      <alignment horizontal="right" vertical="center" wrapText="1"/>
    </xf>
    <xf numFmtId="0" fontId="9" fillId="8" borderId="0" xfId="28" applyFont="1" applyFill="1" applyBorder="1" applyAlignment="1">
      <alignment horizontal="left" vertical="top" wrapText="1" shrinkToFit="1"/>
    </xf>
    <xf numFmtId="0" fontId="3" fillId="8" borderId="7" xfId="28" applyFont="1" applyFill="1" applyBorder="1" applyAlignment="1">
      <alignment horizontal="right" vertical="center" wrapText="1"/>
    </xf>
    <xf numFmtId="0" fontId="3" fillId="8" borderId="9" xfId="28" applyFont="1" applyFill="1" applyBorder="1" applyAlignment="1">
      <alignment horizontal="right" vertical="center" wrapText="1"/>
    </xf>
    <xf numFmtId="0" fontId="3" fillId="8" borderId="3" xfId="28" applyFont="1" applyFill="1" applyBorder="1" applyAlignment="1">
      <alignment horizontal="center" vertical="center" wrapText="1"/>
    </xf>
    <xf numFmtId="2" fontId="3" fillId="8" borderId="7" xfId="28" applyNumberFormat="1" applyFont="1" applyFill="1" applyBorder="1" applyAlignment="1">
      <alignment horizontal="right" vertical="center" wrapText="1"/>
    </xf>
    <xf numFmtId="0" fontId="3"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shrinkToFit="1"/>
    </xf>
    <xf numFmtId="0" fontId="2" fillId="8" borderId="3"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3" fillId="8" borderId="9"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9" xfId="28" applyFont="1" applyFill="1" applyBorder="1" applyAlignment="1">
      <alignment horizontal="right" wrapText="1"/>
    </xf>
    <xf numFmtId="0" fontId="2" fillId="8" borderId="9" xfId="28" applyFont="1" applyFill="1" applyBorder="1" applyAlignment="1">
      <alignment horizontal="right" vertical="center" wrapText="1"/>
    </xf>
    <xf numFmtId="0" fontId="9" fillId="8" borderId="0" xfId="28" applyFont="1" applyFill="1" applyAlignment="1">
      <alignment vertical="top" wrapText="1"/>
    </xf>
    <xf numFmtId="0" fontId="2" fillId="0" borderId="0" xfId="28" applyAlignment="1">
      <alignment vertical="top" wrapText="1"/>
    </xf>
    <xf numFmtId="0" fontId="9" fillId="8" borderId="0" xfId="28" applyNumberFormat="1" applyFont="1" applyFill="1" applyAlignment="1">
      <alignment horizontal="left" wrapText="1"/>
    </xf>
    <xf numFmtId="0" fontId="2" fillId="0" borderId="0" xfId="28" applyAlignment="1">
      <alignment wrapText="1"/>
    </xf>
    <xf numFmtId="0" fontId="3" fillId="8" borderId="1" xfId="28" applyFont="1" applyFill="1" applyBorder="1" applyAlignment="1">
      <alignment horizontal="right"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9" fontId="3" fillId="8" borderId="1" xfId="31" applyFont="1" applyFill="1" applyBorder="1" applyAlignment="1">
      <alignment horizontal="center"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9" fillId="8" borderId="0" xfId="28" applyFont="1" applyFill="1" applyAlignment="1">
      <alignment wrapText="1"/>
    </xf>
    <xf numFmtId="0" fontId="2" fillId="8" borderId="0" xfId="28" applyFill="1" applyAlignment="1">
      <alignment wrapText="1"/>
    </xf>
    <xf numFmtId="0" fontId="2" fillId="9" borderId="0" xfId="28" applyFont="1" applyFill="1" applyAlignment="1">
      <alignment horizontal="left" wrapText="1"/>
    </xf>
    <xf numFmtId="2" fontId="3" fillId="9" borderId="1" xfId="28" applyNumberFormat="1" applyFont="1" applyFill="1" applyBorder="1" applyAlignment="1">
      <alignment vertical="center" wrapText="1"/>
    </xf>
    <xf numFmtId="2" fontId="3" fillId="9" borderId="0" xfId="28" applyNumberFormat="1" applyFont="1" applyFill="1" applyBorder="1" applyAlignment="1">
      <alignment vertical="center" wrapText="1"/>
    </xf>
    <xf numFmtId="0" fontId="3" fillId="9" borderId="3" xfId="28" applyFont="1" applyFill="1" applyBorder="1" applyAlignment="1">
      <alignment horizontal="center" vertical="center" wrapText="1"/>
    </xf>
    <xf numFmtId="0" fontId="2" fillId="8" borderId="0" xfId="28" applyFont="1" applyFill="1" applyAlignment="1">
      <alignment horizontal="left" vertical="center" wrapText="1"/>
    </xf>
    <xf numFmtId="0" fontId="3" fillId="8" borderId="3" xfId="28" applyFont="1" applyFill="1" applyBorder="1" applyAlignment="1">
      <alignment horizontal="center" vertical="center"/>
    </xf>
    <xf numFmtId="0" fontId="2" fillId="0" borderId="3" xfId="27" applyBorder="1" applyAlignment="1">
      <alignment horizontal="center" vertical="center"/>
    </xf>
    <xf numFmtId="0" fontId="3" fillId="9" borderId="15" xfId="28" applyFont="1" applyFill="1" applyBorder="1" applyAlignment="1">
      <alignment horizontal="right" vertical="center" wrapText="1"/>
    </xf>
    <xf numFmtId="0" fontId="3" fillId="9" borderId="18" xfId="28" applyFont="1" applyFill="1" applyBorder="1" applyAlignment="1">
      <alignment horizontal="right" vertical="center" wrapText="1"/>
    </xf>
    <xf numFmtId="0" fontId="2" fillId="9" borderId="3" xfId="28" applyFont="1" applyFill="1" applyBorder="1" applyAlignment="1">
      <alignment horizontal="center" wrapText="1"/>
    </xf>
    <xf numFmtId="0" fontId="2" fillId="9" borderId="21" xfId="28" applyFont="1" applyFill="1" applyBorder="1" applyAlignment="1">
      <alignment horizontal="center" wrapText="1"/>
    </xf>
    <xf numFmtId="0" fontId="2" fillId="9" borderId="17" xfId="28" applyFont="1" applyFill="1" applyBorder="1" applyAlignment="1">
      <alignment horizontal="center" wrapText="1"/>
    </xf>
    <xf numFmtId="0" fontId="3" fillId="9" borderId="16" xfId="28" applyFont="1" applyFill="1" applyBorder="1" applyAlignment="1">
      <alignment horizontal="right" vertical="center" wrapText="1"/>
    </xf>
    <xf numFmtId="0" fontId="3" fillId="9" borderId="3" xfId="28" quotePrefix="1" applyNumberFormat="1" applyFont="1" applyFill="1" applyBorder="1" applyAlignment="1">
      <alignment horizontal="center"/>
    </xf>
    <xf numFmtId="0" fontId="3" fillId="9" borderId="21" xfId="28" quotePrefix="1" applyNumberFormat="1" applyFont="1" applyFill="1" applyBorder="1" applyAlignment="1">
      <alignment horizontal="center"/>
    </xf>
    <xf numFmtId="0" fontId="2" fillId="9" borderId="9" xfId="28" applyFont="1" applyFill="1" applyBorder="1" applyAlignment="1">
      <alignment horizontal="center" wrapText="1"/>
    </xf>
    <xf numFmtId="0" fontId="3" fillId="9" borderId="13" xfId="28" applyFont="1" applyFill="1" applyBorder="1" applyAlignment="1">
      <alignment horizontal="center"/>
    </xf>
    <xf numFmtId="0" fontId="3" fillId="9" borderId="3" xfId="28" applyFont="1" applyFill="1" applyBorder="1" applyAlignment="1">
      <alignment horizontal="center"/>
    </xf>
    <xf numFmtId="0" fontId="3" fillId="9" borderId="14" xfId="28" applyFont="1" applyFill="1" applyBorder="1" applyAlignment="1">
      <alignment horizontal="center"/>
    </xf>
    <xf numFmtId="0" fontId="3" fillId="9" borderId="3" xfId="28" quotePrefix="1" applyFont="1" applyFill="1" applyBorder="1" applyAlignment="1">
      <alignment horizontal="center"/>
    </xf>
    <xf numFmtId="0" fontId="3" fillId="9" borderId="10" xfId="28" applyFont="1" applyFill="1" applyBorder="1" applyAlignment="1">
      <alignment horizontal="left" vertical="center"/>
    </xf>
    <xf numFmtId="0" fontId="3" fillId="9" borderId="11" xfId="28" applyFont="1" applyFill="1" applyBorder="1" applyAlignment="1">
      <alignment horizontal="left" vertical="center"/>
    </xf>
    <xf numFmtId="0" fontId="3" fillId="9" borderId="12" xfId="28" applyFont="1" applyFill="1" applyBorder="1" applyAlignment="1">
      <alignment horizontal="left" vertical="center"/>
    </xf>
  </cellXfs>
  <cellStyles count="40">
    <cellStyle name="Comma" xfId="1" builtinId="3"/>
    <cellStyle name="Comma 2" xfId="2"/>
    <cellStyle name="Comma 2 2" xfId="3"/>
    <cellStyle name="Comma 3" xfId="4"/>
    <cellStyle name="Comma 4" xfId="5"/>
    <cellStyle name="Euro" xfId="6"/>
    <cellStyle name="Hyperlink" xfId="7" builtinId="8"/>
    <cellStyle name="Hyperlink 2" xfId="8"/>
    <cellStyle name="Hyperlink 3" xfId="39"/>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 5" xfId="38"/>
    <cellStyle name="Normal_Sheet1" xfId="29"/>
    <cellStyle name="Normal_Table 2.7 - Legal representation" xfId="30"/>
    <cellStyle name="Normal_Warrants" xfId="37"/>
    <cellStyle name="Percent" xfId="31" builtinId="5"/>
    <cellStyle name="Percent 2" xfId="32"/>
    <cellStyle name="Percent 2 2" xfId="33"/>
    <cellStyle name="Percent 3" xfId="34"/>
    <cellStyle name="Percent_Civil Court Statistics Bulletin (version 1) 2" xfId="35"/>
    <cellStyle name="Refdb standard" xfId="36"/>
  </cellStyles>
  <dxfs count="9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 val="New_data17"/>
      <sheetName val="Old_data17"/>
      <sheetName val="Court_Ref17"/>
      <sheetName val="RCJ_60017"/>
      <sheetName val="New_data"/>
      <sheetName val="Old_data"/>
      <sheetName val="Court_Ref"/>
      <sheetName val="RCJ_600"/>
      <sheetName val="New_data1"/>
      <sheetName val="Old_data1"/>
      <sheetName val="Court_Ref1"/>
      <sheetName val="RCJ_6001"/>
      <sheetName val="New_data2"/>
      <sheetName val="Old_data2"/>
      <sheetName val="Court_Ref2"/>
      <sheetName val="RCJ_6002"/>
      <sheetName val="New_data3"/>
      <sheetName val="Old_data3"/>
      <sheetName val="Court_Ref3"/>
      <sheetName val="RCJ_6003"/>
      <sheetName val="New_data4"/>
      <sheetName val="Old_data4"/>
      <sheetName val="Court_Ref4"/>
      <sheetName val="RCJ_6004"/>
      <sheetName val="New_data5"/>
      <sheetName val="Old_data5"/>
      <sheetName val="Court_Ref5"/>
      <sheetName val="RCJ_6005"/>
      <sheetName val="New_data6"/>
      <sheetName val="Old_data6"/>
      <sheetName val="Court_Ref6"/>
      <sheetName val="RCJ_6006"/>
      <sheetName val="New_data7"/>
      <sheetName val="Old_data7"/>
      <sheetName val="Court_Ref7"/>
      <sheetName val="RCJ_6007"/>
      <sheetName val="New_data8"/>
      <sheetName val="Old_data8"/>
      <sheetName val="Court_Ref8"/>
      <sheetName val="RCJ_6008"/>
      <sheetName val="New_data10"/>
      <sheetName val="Old_data10"/>
      <sheetName val="Court_Ref10"/>
      <sheetName val="RCJ_60010"/>
      <sheetName val="New_data9"/>
      <sheetName val="Old_data9"/>
      <sheetName val="Court_Ref9"/>
      <sheetName val="RCJ_6009"/>
      <sheetName val="New_data12"/>
      <sheetName val="Old_data12"/>
      <sheetName val="Court_Ref12"/>
      <sheetName val="RCJ_60012"/>
      <sheetName val="New_data11"/>
      <sheetName val="Old_data11"/>
      <sheetName val="Court_Ref11"/>
      <sheetName val="RCJ_60011"/>
      <sheetName val="New_data14"/>
      <sheetName val="Old_data14"/>
      <sheetName val="Court_Ref14"/>
      <sheetName val="RCJ_60014"/>
      <sheetName val="New_data13"/>
      <sheetName val="Old_data13"/>
      <sheetName val="Court_Ref13"/>
      <sheetName val="RCJ_60013"/>
      <sheetName val="New_data15"/>
      <sheetName val="Old_data15"/>
      <sheetName val="Court_Ref15"/>
      <sheetName val="RCJ_60015"/>
      <sheetName val="New_data16"/>
      <sheetName val="Old_data16"/>
      <sheetName val="Court_Ref16"/>
      <sheetName val="RCJ_60016"/>
      <sheetName val="New_data18"/>
      <sheetName val="Old_data18"/>
      <sheetName val="Court_Ref18"/>
      <sheetName val="RCJ_60018"/>
      <sheetName val="New_data19"/>
      <sheetName val="Old_data19"/>
      <sheetName val="Court_Ref19"/>
      <sheetName val="RCJ_60019"/>
      <sheetName val="New_data22"/>
      <sheetName val="Old_data22"/>
      <sheetName val="Court_Ref22"/>
      <sheetName val="RCJ_60022"/>
      <sheetName val="New_data21"/>
      <sheetName val="Old_data21"/>
      <sheetName val="Court_Ref21"/>
      <sheetName val="RCJ_60021"/>
      <sheetName val="New_data20"/>
      <sheetName val="Old_data20"/>
      <sheetName val="Court_Ref20"/>
      <sheetName val="RCJ_6002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7"/>
  <sheetViews>
    <sheetView showGridLines="0" tabSelected="1" zoomScale="85" zoomScaleNormal="85" workbookViewId="0">
      <selection activeCell="B15" sqref="B15"/>
    </sheetView>
  </sheetViews>
  <sheetFormatPr defaultColWidth="9.140625" defaultRowHeight="12.75" x14ac:dyDescent="0.2"/>
  <cols>
    <col min="1" max="1" width="10.5703125" style="2" customWidth="1"/>
    <col min="2" max="2" width="145.7109375" style="3" customWidth="1"/>
    <col min="3" max="16384" width="9.140625" style="1"/>
  </cols>
  <sheetData>
    <row r="1" spans="1:16" ht="15.75" x14ac:dyDescent="0.25">
      <c r="A1" s="79" t="s">
        <v>73</v>
      </c>
      <c r="B1" s="10" t="s">
        <v>28</v>
      </c>
      <c r="C1" s="21"/>
      <c r="D1" s="21"/>
      <c r="E1" s="21"/>
      <c r="F1" s="21"/>
      <c r="G1" s="11"/>
      <c r="H1" s="11"/>
      <c r="I1" s="11"/>
      <c r="J1" s="4"/>
      <c r="K1" s="4"/>
      <c r="L1" s="4"/>
      <c r="M1" s="4"/>
      <c r="N1" s="4"/>
      <c r="O1" s="4"/>
      <c r="P1" s="4"/>
    </row>
    <row r="2" spans="1:16" ht="15" x14ac:dyDescent="0.25">
      <c r="A2" s="7"/>
      <c r="B2" s="7"/>
      <c r="C2" s="21"/>
      <c r="D2" s="21"/>
      <c r="E2" s="21"/>
      <c r="F2" s="21"/>
      <c r="G2" s="11"/>
      <c r="H2" s="11"/>
      <c r="I2" s="11"/>
      <c r="J2" s="4"/>
      <c r="K2" s="4"/>
      <c r="L2" s="4"/>
      <c r="M2" s="4"/>
      <c r="N2" s="4"/>
      <c r="O2" s="4"/>
      <c r="P2" s="4"/>
    </row>
    <row r="3" spans="1:16" ht="18" x14ac:dyDescent="0.25">
      <c r="A3" s="16" t="s">
        <v>27</v>
      </c>
      <c r="B3" s="5"/>
      <c r="C3" s="11"/>
      <c r="D3" s="11"/>
      <c r="E3" s="11"/>
      <c r="F3" s="11"/>
      <c r="G3" s="11"/>
      <c r="H3" s="11"/>
      <c r="I3" s="11"/>
      <c r="J3" s="4"/>
      <c r="K3" s="4"/>
      <c r="L3" s="4"/>
      <c r="M3" s="4"/>
      <c r="N3" s="4"/>
      <c r="O3" s="4"/>
      <c r="P3" s="4"/>
    </row>
    <row r="4" spans="1:16" ht="9" customHeight="1" x14ac:dyDescent="0.25">
      <c r="A4" s="6"/>
      <c r="B4" s="5"/>
      <c r="C4" s="4"/>
      <c r="D4" s="4"/>
      <c r="E4" s="4"/>
      <c r="F4" s="4"/>
      <c r="G4" s="4"/>
      <c r="H4" s="4"/>
      <c r="I4" s="4"/>
      <c r="J4" s="4"/>
      <c r="K4" s="4"/>
      <c r="L4" s="4"/>
      <c r="M4" s="4"/>
      <c r="N4" s="4"/>
      <c r="O4" s="4"/>
      <c r="P4" s="4"/>
    </row>
    <row r="5" spans="1:16" ht="28.5" customHeight="1" x14ac:dyDescent="0.2">
      <c r="A5" s="497">
        <v>1.1000000000000001</v>
      </c>
      <c r="B5" s="13" t="s">
        <v>154</v>
      </c>
      <c r="C5" s="20"/>
      <c r="D5" s="20"/>
      <c r="E5" s="20"/>
      <c r="F5" s="20"/>
      <c r="G5" s="20"/>
      <c r="H5" s="4"/>
      <c r="I5" s="4"/>
      <c r="J5" s="4"/>
      <c r="K5" s="4"/>
      <c r="L5" s="4"/>
      <c r="M5" s="4"/>
      <c r="N5" s="4"/>
      <c r="O5" s="4"/>
      <c r="P5" s="4"/>
    </row>
    <row r="6" spans="1:16" ht="36.75" customHeight="1" x14ac:dyDescent="0.2">
      <c r="A6" s="497">
        <v>1.2</v>
      </c>
      <c r="B6" s="14" t="s">
        <v>155</v>
      </c>
      <c r="C6" s="20"/>
      <c r="D6" s="20"/>
      <c r="E6" s="20"/>
      <c r="F6" s="20"/>
      <c r="G6" s="20"/>
      <c r="H6" s="20"/>
      <c r="I6" s="20"/>
      <c r="J6" s="20"/>
      <c r="K6" s="20"/>
      <c r="L6" s="20"/>
      <c r="M6" s="20"/>
      <c r="N6" s="20"/>
      <c r="O6" s="20"/>
      <c r="P6" s="20"/>
    </row>
    <row r="7" spans="1:16" ht="27" customHeight="1" x14ac:dyDescent="0.2">
      <c r="A7" s="497">
        <v>1.3</v>
      </c>
      <c r="B7" s="14" t="s">
        <v>156</v>
      </c>
      <c r="C7" s="20"/>
      <c r="D7" s="20"/>
      <c r="E7" s="20"/>
      <c r="F7" s="20"/>
      <c r="G7" s="20"/>
      <c r="H7" s="20"/>
      <c r="I7" s="20"/>
      <c r="J7" s="20"/>
      <c r="K7" s="4"/>
      <c r="L7" s="4"/>
      <c r="M7" s="4"/>
      <c r="N7" s="4"/>
      <c r="O7" s="4"/>
      <c r="P7" s="4"/>
    </row>
    <row r="8" spans="1:16" ht="28.5" customHeight="1" x14ac:dyDescent="0.2">
      <c r="A8" s="497">
        <v>1.4</v>
      </c>
      <c r="B8" s="14" t="s">
        <v>157</v>
      </c>
      <c r="C8" s="4"/>
      <c r="D8" s="4"/>
      <c r="E8" s="4"/>
      <c r="F8" s="4"/>
      <c r="G8" s="4"/>
      <c r="H8" s="4"/>
      <c r="I8" s="4"/>
      <c r="J8" s="4"/>
      <c r="K8" s="4"/>
      <c r="L8" s="4"/>
      <c r="M8" s="4"/>
      <c r="N8" s="4"/>
      <c r="O8" s="4"/>
      <c r="P8" s="4"/>
    </row>
    <row r="9" spans="1:16" ht="32.25" customHeight="1" x14ac:dyDescent="0.2">
      <c r="A9" s="497">
        <v>1.5</v>
      </c>
      <c r="B9" s="14" t="s">
        <v>158</v>
      </c>
      <c r="C9" s="4"/>
      <c r="D9" s="4"/>
      <c r="E9" s="4"/>
      <c r="F9" s="4"/>
      <c r="G9" s="4"/>
      <c r="H9" s="4"/>
      <c r="I9" s="4"/>
      <c r="J9" s="4"/>
      <c r="K9" s="4"/>
      <c r="L9" s="4"/>
      <c r="M9" s="4"/>
      <c r="N9" s="4"/>
      <c r="O9" s="4"/>
      <c r="P9" s="4"/>
    </row>
    <row r="10" spans="1:16" ht="32.25" customHeight="1" x14ac:dyDescent="0.2">
      <c r="A10" s="497">
        <v>1.6</v>
      </c>
      <c r="B10" s="14" t="s">
        <v>159</v>
      </c>
      <c r="C10" s="22"/>
      <c r="D10" s="22"/>
      <c r="E10" s="22"/>
      <c r="F10" s="22"/>
      <c r="G10" s="22"/>
      <c r="H10" s="18"/>
      <c r="I10" s="18"/>
      <c r="J10" s="19"/>
      <c r="K10" s="4"/>
      <c r="L10" s="4"/>
      <c r="M10" s="4"/>
      <c r="N10" s="4"/>
      <c r="O10" s="4"/>
      <c r="P10" s="4"/>
    </row>
    <row r="11" spans="1:16" ht="32.25" customHeight="1" x14ac:dyDescent="0.2">
      <c r="A11" s="497">
        <v>1.7</v>
      </c>
      <c r="B11" s="14" t="s">
        <v>160</v>
      </c>
      <c r="C11" s="22"/>
      <c r="D11" s="22"/>
      <c r="E11" s="22"/>
      <c r="F11" s="22"/>
      <c r="G11" s="22"/>
      <c r="H11" s="18"/>
      <c r="I11" s="18"/>
      <c r="J11" s="19"/>
      <c r="K11" s="4"/>
      <c r="L11" s="4"/>
      <c r="M11" s="4"/>
      <c r="N11" s="4"/>
      <c r="O11" s="4"/>
      <c r="P11" s="4"/>
    </row>
    <row r="12" spans="1:16" ht="32.25" customHeight="1" x14ac:dyDescent="0.2">
      <c r="A12" s="497">
        <v>1.8</v>
      </c>
      <c r="B12" s="14" t="s">
        <v>161</v>
      </c>
      <c r="C12" s="22"/>
      <c r="D12" s="22"/>
      <c r="E12" s="22"/>
      <c r="F12" s="22"/>
      <c r="G12" s="22"/>
      <c r="H12" s="18"/>
      <c r="I12" s="18"/>
      <c r="J12" s="19"/>
      <c r="K12" s="4"/>
      <c r="L12" s="4"/>
      <c r="M12" s="4"/>
      <c r="N12" s="4"/>
      <c r="O12" s="4"/>
      <c r="P12" s="4"/>
    </row>
    <row r="13" spans="1:16" ht="32.25" customHeight="1" x14ac:dyDescent="0.2">
      <c r="A13" s="17"/>
      <c r="B13" s="217"/>
      <c r="C13" s="22"/>
      <c r="D13" s="22"/>
      <c r="E13" s="22"/>
      <c r="F13" s="22"/>
      <c r="G13" s="22"/>
      <c r="H13" s="18"/>
      <c r="I13" s="18"/>
      <c r="J13" s="19"/>
      <c r="K13" s="4"/>
      <c r="L13" s="4"/>
      <c r="M13" s="4"/>
      <c r="N13" s="4"/>
      <c r="O13" s="4"/>
      <c r="P13" s="4"/>
    </row>
    <row r="14" spans="1:16" ht="18" x14ac:dyDescent="0.2">
      <c r="A14" s="15" t="s">
        <v>36</v>
      </c>
      <c r="B14" s="8"/>
      <c r="C14" s="4"/>
      <c r="D14" s="4"/>
      <c r="E14" s="4"/>
      <c r="F14" s="4"/>
      <c r="G14" s="4"/>
      <c r="H14" s="4"/>
      <c r="I14" s="4"/>
      <c r="J14" s="4"/>
      <c r="K14" s="4"/>
      <c r="L14" s="4"/>
      <c r="M14" s="4"/>
      <c r="N14" s="4"/>
      <c r="O14" s="4"/>
      <c r="P14" s="4"/>
    </row>
    <row r="15" spans="1:16" ht="12" customHeight="1" x14ac:dyDescent="0.2">
      <c r="A15" s="9"/>
      <c r="B15" s="8"/>
      <c r="C15" s="4"/>
      <c r="D15" s="4"/>
      <c r="E15" s="4"/>
      <c r="F15" s="4"/>
      <c r="G15" s="4"/>
      <c r="H15" s="4"/>
      <c r="I15" s="4"/>
      <c r="J15" s="4"/>
      <c r="K15" s="4"/>
      <c r="L15" s="4"/>
      <c r="M15" s="4"/>
      <c r="N15" s="4"/>
      <c r="O15" s="4"/>
      <c r="P15" s="4"/>
    </row>
    <row r="16" spans="1:16" ht="24" customHeight="1" x14ac:dyDescent="0.2">
      <c r="A16" s="497" t="s">
        <v>37</v>
      </c>
      <c r="B16" s="12" t="s">
        <v>148</v>
      </c>
      <c r="C16" s="4"/>
      <c r="D16" s="4"/>
      <c r="E16" s="4"/>
      <c r="F16" s="4"/>
      <c r="G16" s="4"/>
      <c r="H16" s="4"/>
      <c r="I16" s="4"/>
      <c r="J16" s="4"/>
      <c r="K16" s="4"/>
      <c r="L16" s="4"/>
      <c r="M16" s="4"/>
      <c r="N16" s="4"/>
      <c r="O16" s="4"/>
      <c r="P16" s="4"/>
    </row>
    <row r="17" spans="1:16" ht="36" customHeight="1" x14ac:dyDescent="0.2">
      <c r="A17" s="497" t="s">
        <v>38</v>
      </c>
      <c r="B17" s="12" t="s">
        <v>149</v>
      </c>
      <c r="C17" s="4"/>
      <c r="D17" s="4"/>
      <c r="E17" s="4"/>
      <c r="F17" s="4"/>
      <c r="G17" s="4"/>
      <c r="H17" s="4"/>
      <c r="I17" s="4"/>
      <c r="J17" s="4"/>
      <c r="K17" s="4"/>
      <c r="L17" s="4"/>
      <c r="M17" s="4"/>
      <c r="N17" s="4"/>
      <c r="O17" s="4"/>
      <c r="P17" s="4"/>
    </row>
    <row r="18" spans="1:16" ht="23.25" customHeight="1" x14ac:dyDescent="0.2">
      <c r="A18" s="497" t="s">
        <v>39</v>
      </c>
      <c r="B18" s="123" t="s">
        <v>150</v>
      </c>
      <c r="C18" s="4"/>
      <c r="D18" s="4"/>
      <c r="E18" s="4"/>
      <c r="F18" s="4"/>
      <c r="G18" s="4"/>
      <c r="H18" s="4"/>
      <c r="I18" s="4"/>
      <c r="J18" s="4"/>
      <c r="K18" s="4"/>
      <c r="L18" s="4"/>
      <c r="M18" s="4"/>
      <c r="N18" s="4"/>
      <c r="O18" s="4"/>
      <c r="P18" s="4"/>
    </row>
    <row r="19" spans="1:16" ht="21" customHeight="1" x14ac:dyDescent="0.2">
      <c r="A19" s="497" t="s">
        <v>40</v>
      </c>
      <c r="B19" s="12" t="s">
        <v>151</v>
      </c>
      <c r="C19" s="4"/>
      <c r="D19" s="4"/>
      <c r="E19" s="4"/>
      <c r="F19" s="4"/>
      <c r="G19" s="4"/>
      <c r="H19" s="4"/>
      <c r="I19" s="4"/>
      <c r="J19" s="4"/>
      <c r="K19" s="4"/>
      <c r="L19" s="4"/>
      <c r="M19" s="4"/>
      <c r="N19" s="4"/>
      <c r="O19" s="4"/>
      <c r="P19" s="4"/>
    </row>
    <row r="20" spans="1:16" ht="21" customHeight="1" x14ac:dyDescent="0.2">
      <c r="A20" s="497">
        <v>2.5</v>
      </c>
      <c r="B20" s="496" t="s">
        <v>301</v>
      </c>
      <c r="C20" s="4"/>
      <c r="D20" s="4"/>
      <c r="E20" s="4"/>
      <c r="F20" s="4"/>
      <c r="G20" s="4"/>
      <c r="H20" s="4"/>
      <c r="I20" s="4"/>
      <c r="J20" s="4"/>
      <c r="K20" s="4"/>
      <c r="L20" s="4"/>
      <c r="M20" s="4"/>
      <c r="N20" s="4"/>
      <c r="O20" s="4"/>
      <c r="P20" s="4"/>
    </row>
    <row r="21" spans="1:16" ht="21" customHeight="1" x14ac:dyDescent="0.2">
      <c r="A21" s="15"/>
      <c r="B21" s="97"/>
      <c r="C21" s="4"/>
      <c r="D21" s="4"/>
      <c r="E21" s="4"/>
      <c r="F21" s="4"/>
      <c r="G21" s="4"/>
      <c r="H21" s="4"/>
      <c r="I21" s="4"/>
      <c r="J21" s="4"/>
      <c r="K21" s="4"/>
      <c r="L21" s="4"/>
      <c r="M21" s="4"/>
      <c r="N21" s="4"/>
      <c r="O21" s="4"/>
      <c r="P21" s="4"/>
    </row>
    <row r="22" spans="1:16" ht="27" customHeight="1" x14ac:dyDescent="0.2">
      <c r="A22" s="34"/>
      <c r="B22" s="98"/>
      <c r="C22" s="4"/>
      <c r="D22" s="4"/>
      <c r="E22" s="4"/>
      <c r="F22" s="4"/>
      <c r="G22" s="4"/>
      <c r="H22" s="4"/>
      <c r="I22" s="4"/>
      <c r="J22" s="4"/>
      <c r="K22" s="4"/>
      <c r="L22" s="4"/>
      <c r="M22" s="4"/>
      <c r="N22" s="4"/>
      <c r="O22" s="4"/>
      <c r="P22" s="4"/>
    </row>
    <row r="23" spans="1:16" s="33" customFormat="1" ht="26.25" customHeight="1" x14ac:dyDescent="0.2">
      <c r="A23" s="35"/>
      <c r="B23" s="36"/>
    </row>
    <row r="24" spans="1:16" s="33" customFormat="1" ht="20.25" customHeight="1" x14ac:dyDescent="0.2">
      <c r="A24" s="35"/>
      <c r="B24" s="36"/>
    </row>
    <row r="25" spans="1:16" s="33" customFormat="1" ht="22.5" customHeight="1" x14ac:dyDescent="0.2">
      <c r="A25" s="35"/>
      <c r="B25" s="36"/>
    </row>
    <row r="26" spans="1:16" s="33" customFormat="1" ht="20.25" customHeight="1" x14ac:dyDescent="0.2">
      <c r="A26" s="35"/>
      <c r="B26" s="36"/>
    </row>
    <row r="27" spans="1:16" s="33" customFormat="1" ht="27" customHeight="1" x14ac:dyDescent="0.2">
      <c r="A27" s="35"/>
      <c r="B27" s="36"/>
    </row>
  </sheetData>
  <phoneticPr fontId="10"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6" location="'2.1'!A1" display="Number of case applications for permission to apply for Judicial Review by topic, 2000-2014(Q1)"/>
    <hyperlink ref="B17" location="'2.2'!A1" display="Case Progression: number of Judicial Review cases that reach permission stage, oral renewal stage and final hearing by cases lodged"/>
    <hyperlink ref="B18" location="'2.3'!A1" display="Timeliness (in days) of Judicial Review cases started between 2000-2014(Q1) by stage reached"/>
    <hyperlink ref="B19"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11" location="'1.7'!A1" display="Warrants issued by type, England and Wales, yearly 2000 - 2017, quarterly Q1 2009 - Q2 2018 "/>
    <hyperlink ref="B12" location="'1.8'!A1" display="Warrants issued by type, England and Wales, yearly 2000 - 2017, quarterly Q1 2009 - Q2 2018 "/>
    <hyperlink ref="B20" location="'2.5'!A1" display="Number of Judicial Review applications by defendant Department or Public Body, 2007 to 2019"/>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6:A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opLeftCell="A6" workbookViewId="0"/>
  </sheetViews>
  <sheetFormatPr defaultColWidth="9.140625" defaultRowHeight="12.75" x14ac:dyDescent="0.2"/>
  <cols>
    <col min="1" max="1" width="21.28515625" style="321" customWidth="1"/>
    <col min="2" max="2" width="9.42578125" style="321" customWidth="1"/>
    <col min="3" max="3" width="7.28515625" style="321" bestFit="1" customWidth="1"/>
    <col min="4" max="4" width="13" style="288" customWidth="1"/>
    <col min="5" max="5" width="12.85546875" style="288" customWidth="1"/>
    <col min="6" max="6" width="13.28515625" style="288" customWidth="1"/>
    <col min="7" max="7" width="9.85546875" style="288" customWidth="1"/>
    <col min="8" max="8" width="11.140625" style="288" customWidth="1"/>
    <col min="9" max="9" width="15.42578125" style="288" customWidth="1"/>
    <col min="10" max="10" width="11.28515625" style="288" customWidth="1"/>
    <col min="11" max="16384" width="9.140625" style="288"/>
  </cols>
  <sheetData>
    <row r="1" spans="1:12" x14ac:dyDescent="0.2">
      <c r="A1" s="286" t="s">
        <v>167</v>
      </c>
      <c r="B1" s="286"/>
      <c r="C1" s="286"/>
      <c r="D1" s="286"/>
      <c r="E1" s="286"/>
      <c r="F1" s="286"/>
      <c r="G1" s="287"/>
      <c r="I1" s="289"/>
      <c r="J1" s="290" t="s">
        <v>30</v>
      </c>
    </row>
    <row r="2" spans="1:12" ht="14.25" x14ac:dyDescent="0.2">
      <c r="A2" s="291" t="s">
        <v>190</v>
      </c>
      <c r="B2" s="291"/>
      <c r="C2" s="291"/>
      <c r="D2" s="292"/>
      <c r="E2" s="292"/>
      <c r="F2" s="287"/>
      <c r="G2" s="289"/>
    </row>
    <row r="3" spans="1:12" x14ac:dyDescent="0.2">
      <c r="A3" s="293"/>
      <c r="B3" s="293"/>
      <c r="C3" s="293"/>
      <c r="D3" s="294"/>
      <c r="E3" s="294"/>
      <c r="F3" s="294"/>
      <c r="G3" s="294"/>
      <c r="H3" s="295"/>
    </row>
    <row r="4" spans="1:12" ht="25.5" customHeight="1" x14ac:dyDescent="0.2">
      <c r="A4" s="296" t="s">
        <v>14</v>
      </c>
      <c r="B4" s="583" t="s">
        <v>168</v>
      </c>
      <c r="C4" s="297"/>
      <c r="D4" s="585" t="s">
        <v>169</v>
      </c>
      <c r="E4" s="585"/>
      <c r="F4" s="583" t="s">
        <v>170</v>
      </c>
      <c r="G4" s="583" t="s">
        <v>171</v>
      </c>
      <c r="H4" s="583" t="s">
        <v>172</v>
      </c>
      <c r="I4" s="586" t="s">
        <v>173</v>
      </c>
      <c r="J4" s="580" t="s">
        <v>174</v>
      </c>
    </row>
    <row r="5" spans="1:12" ht="40.5" customHeight="1" x14ac:dyDescent="0.2">
      <c r="A5" s="298"/>
      <c r="B5" s="584"/>
      <c r="C5" s="331"/>
      <c r="D5" s="299" t="s">
        <v>175</v>
      </c>
      <c r="E5" s="300" t="s">
        <v>176</v>
      </c>
      <c r="F5" s="584"/>
      <c r="G5" s="584"/>
      <c r="H5" s="584"/>
      <c r="I5" s="581"/>
      <c r="J5" s="581"/>
    </row>
    <row r="6" spans="1:12" s="289" customFormat="1" ht="15" customHeight="1" x14ac:dyDescent="0.2">
      <c r="A6" s="324">
        <v>2000</v>
      </c>
      <c r="B6" s="325">
        <v>4238</v>
      </c>
      <c r="C6" s="304"/>
      <c r="D6" s="325">
        <v>2151</v>
      </c>
      <c r="E6" s="301" t="s">
        <v>177</v>
      </c>
      <c r="F6" s="301">
        <v>1727</v>
      </c>
      <c r="G6" s="301">
        <v>348</v>
      </c>
      <c r="H6" s="301">
        <v>12</v>
      </c>
      <c r="I6" s="301">
        <v>4235</v>
      </c>
      <c r="J6" s="302">
        <v>0.99929211892402081</v>
      </c>
    </row>
    <row r="7" spans="1:12" ht="12.75" customHeight="1" x14ac:dyDescent="0.2">
      <c r="A7" s="326">
        <v>2001</v>
      </c>
      <c r="B7" s="304">
        <v>4722</v>
      </c>
      <c r="C7" s="304"/>
      <c r="D7" s="304">
        <v>2414</v>
      </c>
      <c r="E7" s="301" t="s">
        <v>177</v>
      </c>
      <c r="F7" s="301">
        <v>1956</v>
      </c>
      <c r="G7" s="301">
        <v>344</v>
      </c>
      <c r="H7" s="301">
        <v>8</v>
      </c>
      <c r="I7" s="301">
        <v>4720</v>
      </c>
      <c r="J7" s="302">
        <v>0.99957645065650147</v>
      </c>
      <c r="K7" s="289"/>
      <c r="L7" s="289"/>
    </row>
    <row r="8" spans="1:12" x14ac:dyDescent="0.2">
      <c r="A8" s="326">
        <v>2002</v>
      </c>
      <c r="B8" s="304">
        <v>5372</v>
      </c>
      <c r="C8" s="304"/>
      <c r="D8" s="311">
        <v>3281</v>
      </c>
      <c r="E8" s="303" t="s">
        <v>177</v>
      </c>
      <c r="F8" s="303">
        <v>1812</v>
      </c>
      <c r="G8" s="303">
        <v>276</v>
      </c>
      <c r="H8" s="303">
        <v>3</v>
      </c>
      <c r="I8" s="303">
        <v>5372</v>
      </c>
      <c r="J8" s="302">
        <v>1</v>
      </c>
      <c r="K8" s="289"/>
      <c r="L8" s="289"/>
    </row>
    <row r="9" spans="1:12" x14ac:dyDescent="0.2">
      <c r="A9" s="326">
        <v>2003</v>
      </c>
      <c r="B9" s="304">
        <v>5938</v>
      </c>
      <c r="C9" s="304"/>
      <c r="D9" s="311">
        <v>3845</v>
      </c>
      <c r="E9" s="303" t="s">
        <v>177</v>
      </c>
      <c r="F9" s="303">
        <v>1810</v>
      </c>
      <c r="G9" s="303">
        <v>282</v>
      </c>
      <c r="H9" s="303">
        <v>1</v>
      </c>
      <c r="I9" s="303">
        <v>5937</v>
      </c>
      <c r="J9" s="302">
        <v>0.99983159312899972</v>
      </c>
      <c r="K9" s="289"/>
      <c r="L9" s="289"/>
    </row>
    <row r="10" spans="1:12" x14ac:dyDescent="0.2">
      <c r="A10" s="326">
        <v>2004</v>
      </c>
      <c r="B10" s="304">
        <v>4200</v>
      </c>
      <c r="C10" s="304"/>
      <c r="D10" s="311">
        <v>2220</v>
      </c>
      <c r="E10" s="303" t="s">
        <v>177</v>
      </c>
      <c r="F10" s="303">
        <v>1666</v>
      </c>
      <c r="G10" s="303">
        <v>314</v>
      </c>
      <c r="H10" s="303" t="s">
        <v>177</v>
      </c>
      <c r="I10" s="303">
        <v>4197</v>
      </c>
      <c r="J10" s="302">
        <v>0.99928571428571433</v>
      </c>
      <c r="K10" s="289"/>
      <c r="L10" s="289"/>
    </row>
    <row r="11" spans="1:12" x14ac:dyDescent="0.2">
      <c r="A11" s="326">
        <v>2005</v>
      </c>
      <c r="B11" s="304">
        <v>5356</v>
      </c>
      <c r="C11" s="304"/>
      <c r="D11" s="311">
        <v>3139</v>
      </c>
      <c r="E11" s="303" t="s">
        <v>177</v>
      </c>
      <c r="F11" s="303">
        <v>1926</v>
      </c>
      <c r="G11" s="303">
        <v>291</v>
      </c>
      <c r="H11" s="303" t="s">
        <v>177</v>
      </c>
      <c r="I11" s="303">
        <v>5354</v>
      </c>
      <c r="J11" s="302">
        <v>0.99962658700522777</v>
      </c>
      <c r="K11" s="289"/>
      <c r="L11" s="289"/>
    </row>
    <row r="12" spans="1:12" x14ac:dyDescent="0.2">
      <c r="A12" s="326">
        <v>2006</v>
      </c>
      <c r="B12" s="304">
        <v>6421</v>
      </c>
      <c r="C12" s="304"/>
      <c r="D12" s="311">
        <v>4069</v>
      </c>
      <c r="E12" s="303" t="s">
        <v>177</v>
      </c>
      <c r="F12" s="303">
        <v>2036</v>
      </c>
      <c r="G12" s="303">
        <v>315</v>
      </c>
      <c r="H12" s="303">
        <v>1</v>
      </c>
      <c r="I12" s="303">
        <v>6421</v>
      </c>
      <c r="J12" s="302">
        <v>1</v>
      </c>
      <c r="K12" s="289"/>
      <c r="L12" s="289"/>
    </row>
    <row r="13" spans="1:12" x14ac:dyDescent="0.2">
      <c r="A13" s="326">
        <v>2007</v>
      </c>
      <c r="B13" s="304">
        <v>6685</v>
      </c>
      <c r="C13" s="304"/>
      <c r="D13" s="311">
        <v>4344</v>
      </c>
      <c r="E13" s="303" t="s">
        <v>177</v>
      </c>
      <c r="F13" s="303">
        <v>2030</v>
      </c>
      <c r="G13" s="303">
        <v>311</v>
      </c>
      <c r="H13" s="303" t="s">
        <v>177</v>
      </c>
      <c r="I13" s="303">
        <v>6681</v>
      </c>
      <c r="J13" s="302">
        <v>0.99940164547494392</v>
      </c>
      <c r="K13" s="289"/>
      <c r="L13" s="289"/>
    </row>
    <row r="14" spans="1:12" x14ac:dyDescent="0.2">
      <c r="A14" s="326">
        <v>2008</v>
      </c>
      <c r="B14" s="304">
        <v>7093</v>
      </c>
      <c r="C14" s="304"/>
      <c r="D14" s="311">
        <v>4609</v>
      </c>
      <c r="E14" s="303" t="s">
        <v>177</v>
      </c>
      <c r="F14" s="303">
        <v>2137</v>
      </c>
      <c r="G14" s="303">
        <v>346</v>
      </c>
      <c r="H14" s="303">
        <v>1</v>
      </c>
      <c r="I14" s="303">
        <v>7087</v>
      </c>
      <c r="J14" s="302">
        <v>0.9991540955871987</v>
      </c>
      <c r="K14" s="289"/>
      <c r="L14" s="289"/>
    </row>
    <row r="15" spans="1:12" ht="12.75" customHeight="1" x14ac:dyDescent="0.2">
      <c r="A15" s="326">
        <v>2009</v>
      </c>
      <c r="B15" s="304">
        <v>9098</v>
      </c>
      <c r="C15" s="304"/>
      <c r="D15" s="311">
        <v>6650</v>
      </c>
      <c r="E15" s="303" t="s">
        <v>177</v>
      </c>
      <c r="F15" s="303">
        <v>2099</v>
      </c>
      <c r="G15" s="303">
        <v>345</v>
      </c>
      <c r="H15" s="303">
        <v>4</v>
      </c>
      <c r="I15" s="303">
        <v>9094</v>
      </c>
      <c r="J15" s="302">
        <v>0.99956034293251261</v>
      </c>
      <c r="K15" s="289"/>
      <c r="L15" s="289"/>
    </row>
    <row r="16" spans="1:12" x14ac:dyDescent="0.2">
      <c r="A16" s="326">
        <v>2010</v>
      </c>
      <c r="B16" s="304">
        <v>10551</v>
      </c>
      <c r="C16" s="304"/>
      <c r="D16" s="311">
        <v>8159</v>
      </c>
      <c r="E16" s="303" t="s">
        <v>177</v>
      </c>
      <c r="F16" s="303">
        <v>2025</v>
      </c>
      <c r="G16" s="303">
        <v>367</v>
      </c>
      <c r="H16" s="303" t="s">
        <v>177</v>
      </c>
      <c r="I16" s="303">
        <v>10548</v>
      </c>
      <c r="J16" s="302">
        <v>0.99971566676144441</v>
      </c>
      <c r="K16" s="289"/>
      <c r="L16" s="289"/>
    </row>
    <row r="17" spans="1:12" ht="14.25" x14ac:dyDescent="0.2">
      <c r="A17" s="327" t="s">
        <v>178</v>
      </c>
      <c r="B17" s="304">
        <v>11360</v>
      </c>
      <c r="C17" s="304"/>
      <c r="D17" s="311">
        <v>8878</v>
      </c>
      <c r="E17" s="303" t="s">
        <v>177</v>
      </c>
      <c r="F17" s="303">
        <v>2117</v>
      </c>
      <c r="G17" s="303">
        <v>363</v>
      </c>
      <c r="H17" s="303">
        <v>2</v>
      </c>
      <c r="I17" s="303">
        <v>11360</v>
      </c>
      <c r="J17" s="302">
        <v>1</v>
      </c>
      <c r="K17" s="289"/>
      <c r="L17" s="289"/>
    </row>
    <row r="18" spans="1:12" x14ac:dyDescent="0.2">
      <c r="A18" s="326">
        <v>2012</v>
      </c>
      <c r="B18" s="304">
        <v>12429</v>
      </c>
      <c r="C18" s="304"/>
      <c r="D18" s="311">
        <v>9966</v>
      </c>
      <c r="E18" s="303" t="s">
        <v>177</v>
      </c>
      <c r="F18" s="303">
        <v>2079</v>
      </c>
      <c r="G18" s="303">
        <v>384</v>
      </c>
      <c r="H18" s="303" t="s">
        <v>177</v>
      </c>
      <c r="I18" s="303">
        <v>12421</v>
      </c>
      <c r="J18" s="302">
        <v>0.99935634403411377</v>
      </c>
      <c r="K18" s="289"/>
      <c r="L18" s="289"/>
    </row>
    <row r="19" spans="1:12" ht="14.25" x14ac:dyDescent="0.2">
      <c r="A19" s="328" t="s">
        <v>179</v>
      </c>
      <c r="B19" s="304">
        <v>15592</v>
      </c>
      <c r="C19" s="304"/>
      <c r="D19" s="311">
        <v>13141</v>
      </c>
      <c r="E19" s="301">
        <v>3764</v>
      </c>
      <c r="F19" s="303">
        <v>2178</v>
      </c>
      <c r="G19" s="303">
        <v>273</v>
      </c>
      <c r="H19" s="303" t="s">
        <v>177</v>
      </c>
      <c r="I19" s="303">
        <v>15580</v>
      </c>
      <c r="J19" s="302">
        <v>0.99923037455105179</v>
      </c>
      <c r="K19" s="289"/>
      <c r="L19" s="289"/>
    </row>
    <row r="20" spans="1:12" x14ac:dyDescent="0.2">
      <c r="A20" s="329" t="s">
        <v>42</v>
      </c>
      <c r="B20" s="304">
        <v>4065</v>
      </c>
      <c r="C20" s="304"/>
      <c r="D20" s="311">
        <v>1900</v>
      </c>
      <c r="E20" s="301">
        <v>118</v>
      </c>
      <c r="F20" s="303">
        <v>1897</v>
      </c>
      <c r="G20" s="303">
        <v>268</v>
      </c>
      <c r="H20" s="303" t="s">
        <v>177</v>
      </c>
      <c r="I20" s="303">
        <v>4062</v>
      </c>
      <c r="J20" s="302">
        <v>0.99926199261992621</v>
      </c>
      <c r="K20" s="289"/>
      <c r="L20" s="289"/>
    </row>
    <row r="21" spans="1:12" x14ac:dyDescent="0.2">
      <c r="A21" s="329" t="s">
        <v>69</v>
      </c>
      <c r="B21" s="304">
        <v>4681</v>
      </c>
      <c r="C21" s="304"/>
      <c r="D21" s="311">
        <v>2668</v>
      </c>
      <c r="E21" s="301">
        <v>80</v>
      </c>
      <c r="F21" s="303">
        <v>1750</v>
      </c>
      <c r="G21" s="303">
        <v>262</v>
      </c>
      <c r="H21" s="303">
        <v>1</v>
      </c>
      <c r="I21" s="303">
        <v>4612</v>
      </c>
      <c r="J21" s="302">
        <v>0.98525955992309333</v>
      </c>
      <c r="K21" s="289"/>
      <c r="L21" s="289"/>
    </row>
    <row r="22" spans="1:12" x14ac:dyDescent="0.2">
      <c r="A22" s="305" t="s">
        <v>180</v>
      </c>
      <c r="B22" s="304">
        <v>4301</v>
      </c>
      <c r="C22" s="304"/>
      <c r="D22" s="311">
        <v>2484</v>
      </c>
      <c r="E22" s="301">
        <v>59</v>
      </c>
      <c r="F22" s="303">
        <v>1597</v>
      </c>
      <c r="G22" s="303">
        <v>220</v>
      </c>
      <c r="H22" s="303" t="s">
        <v>177</v>
      </c>
      <c r="I22" s="303">
        <v>4165</v>
      </c>
      <c r="J22" s="302">
        <v>0.96837944664031617</v>
      </c>
      <c r="K22" s="289"/>
      <c r="L22" s="289"/>
    </row>
    <row r="23" spans="1:12" x14ac:dyDescent="0.2">
      <c r="A23" s="305" t="s">
        <v>181</v>
      </c>
      <c r="B23" s="304">
        <v>4196</v>
      </c>
      <c r="C23" s="304"/>
      <c r="D23" s="311">
        <v>2258</v>
      </c>
      <c r="E23" s="301">
        <v>66</v>
      </c>
      <c r="F23" s="303">
        <v>1719</v>
      </c>
      <c r="G23" s="303">
        <v>219</v>
      </c>
      <c r="H23" s="303" t="s">
        <v>177</v>
      </c>
      <c r="I23" s="303">
        <v>4014</v>
      </c>
      <c r="J23" s="302">
        <v>0.95662535748331745</v>
      </c>
      <c r="K23" s="289"/>
      <c r="L23" s="289"/>
    </row>
    <row r="24" spans="1:12" x14ac:dyDescent="0.2">
      <c r="A24" s="305" t="s">
        <v>182</v>
      </c>
      <c r="B24" s="304">
        <v>3595</v>
      </c>
      <c r="C24" s="304"/>
      <c r="D24" s="311">
        <v>1802</v>
      </c>
      <c r="E24" s="301">
        <v>66</v>
      </c>
      <c r="F24" s="303">
        <v>1584</v>
      </c>
      <c r="G24" s="303">
        <v>209</v>
      </c>
      <c r="H24" s="303" t="s">
        <v>177</v>
      </c>
      <c r="I24" s="303">
        <v>3381</v>
      </c>
      <c r="J24" s="302">
        <v>0.94047287899860921</v>
      </c>
      <c r="K24" s="289"/>
      <c r="L24" s="289"/>
    </row>
    <row r="25" spans="1:12" x14ac:dyDescent="0.2">
      <c r="A25" s="305" t="s">
        <v>183</v>
      </c>
      <c r="B25" s="304">
        <v>3384</v>
      </c>
      <c r="C25" s="304"/>
      <c r="D25" s="311">
        <v>1636</v>
      </c>
      <c r="E25" s="301">
        <v>53</v>
      </c>
      <c r="F25" s="303">
        <v>1578</v>
      </c>
      <c r="G25" s="303">
        <v>170</v>
      </c>
      <c r="H25" s="303" t="s">
        <v>177</v>
      </c>
      <c r="I25" s="303">
        <v>2719</v>
      </c>
      <c r="J25" s="302">
        <v>0.80348699763593379</v>
      </c>
      <c r="K25" s="289"/>
      <c r="L25" s="289"/>
    </row>
    <row r="26" spans="1:12" ht="21.75" customHeight="1" x14ac:dyDescent="0.2">
      <c r="A26" s="330" t="s">
        <v>184</v>
      </c>
      <c r="B26" s="306">
        <v>798</v>
      </c>
      <c r="C26" s="306"/>
      <c r="D26" s="307">
        <v>298</v>
      </c>
      <c r="E26" s="308">
        <v>5</v>
      </c>
      <c r="F26" s="309">
        <v>447</v>
      </c>
      <c r="G26" s="309">
        <v>53</v>
      </c>
      <c r="H26" s="309" t="s">
        <v>177</v>
      </c>
      <c r="I26" s="309">
        <v>156</v>
      </c>
      <c r="J26" s="310">
        <v>0.19548872180451127</v>
      </c>
      <c r="K26" s="289"/>
      <c r="L26" s="289"/>
    </row>
    <row r="27" spans="1:12" x14ac:dyDescent="0.2">
      <c r="A27" s="305"/>
      <c r="B27" s="304"/>
      <c r="C27" s="311"/>
      <c r="D27" s="304"/>
      <c r="E27" s="301"/>
      <c r="F27" s="301"/>
      <c r="G27" s="301"/>
      <c r="H27" s="301"/>
      <c r="I27" s="312"/>
      <c r="J27" s="302"/>
      <c r="K27" s="289"/>
      <c r="L27" s="289"/>
    </row>
    <row r="28" spans="1:12" ht="14.25" customHeight="1" x14ac:dyDescent="0.2">
      <c r="A28" s="313" t="s">
        <v>243</v>
      </c>
      <c r="B28" s="313"/>
      <c r="C28" s="313"/>
      <c r="D28" s="314"/>
      <c r="E28" s="314"/>
      <c r="F28" s="314"/>
      <c r="G28" s="314"/>
      <c r="H28" s="315"/>
      <c r="I28" s="315"/>
      <c r="J28" s="315"/>
    </row>
    <row r="29" spans="1:12" x14ac:dyDescent="0.2">
      <c r="A29" s="316"/>
      <c r="B29" s="317"/>
      <c r="C29" s="316"/>
      <c r="D29" s="314"/>
      <c r="E29" s="315"/>
      <c r="F29" s="315"/>
      <c r="G29" s="316"/>
      <c r="H29" s="316"/>
      <c r="I29" s="316"/>
      <c r="J29" s="316"/>
    </row>
    <row r="30" spans="1:12" ht="12.75" customHeight="1" x14ac:dyDescent="0.2">
      <c r="A30" s="313" t="s">
        <v>26</v>
      </c>
      <c r="B30" s="313"/>
      <c r="C30" s="313"/>
      <c r="D30" s="313"/>
      <c r="E30" s="313"/>
      <c r="F30" s="313"/>
      <c r="G30" s="313"/>
      <c r="H30" s="316"/>
      <c r="I30" s="316"/>
      <c r="J30" s="315"/>
    </row>
    <row r="31" spans="1:12" x14ac:dyDescent="0.2">
      <c r="A31" s="316" t="s">
        <v>185</v>
      </c>
      <c r="B31" s="316"/>
      <c r="C31" s="316"/>
      <c r="D31" s="316"/>
      <c r="E31" s="316"/>
      <c r="F31" s="316"/>
      <c r="G31" s="316"/>
      <c r="H31" s="318"/>
      <c r="I31" s="318"/>
      <c r="J31" s="315"/>
    </row>
    <row r="32" spans="1:12" x14ac:dyDescent="0.2">
      <c r="A32" s="319" t="s">
        <v>186</v>
      </c>
      <c r="B32" s="319"/>
      <c r="C32" s="319"/>
      <c r="D32" s="319"/>
      <c r="E32" s="319"/>
      <c r="F32" s="319"/>
      <c r="G32" s="319"/>
      <c r="H32" s="318"/>
      <c r="I32" s="318"/>
      <c r="J32" s="315"/>
    </row>
    <row r="33" spans="1:10" ht="62.25" customHeight="1" x14ac:dyDescent="0.2">
      <c r="A33" s="582" t="s">
        <v>187</v>
      </c>
      <c r="B33" s="582"/>
      <c r="C33" s="582"/>
      <c r="D33" s="582"/>
      <c r="E33" s="582"/>
      <c r="F33" s="582"/>
      <c r="G33" s="582"/>
      <c r="H33" s="582"/>
      <c r="I33" s="582"/>
      <c r="J33" s="582"/>
    </row>
    <row r="34" spans="1:10" x14ac:dyDescent="0.2">
      <c r="A34" s="320" t="s">
        <v>188</v>
      </c>
    </row>
    <row r="35" spans="1:10" x14ac:dyDescent="0.2">
      <c r="A35" s="319" t="s">
        <v>189</v>
      </c>
      <c r="B35" s="319"/>
      <c r="C35" s="319"/>
      <c r="J35" s="322"/>
    </row>
    <row r="36" spans="1:10" x14ac:dyDescent="0.2">
      <c r="A36" s="319"/>
      <c r="B36" s="319"/>
      <c r="C36" s="319"/>
      <c r="J36" s="322"/>
    </row>
    <row r="37" spans="1:10" x14ac:dyDescent="0.2">
      <c r="B37" s="323"/>
      <c r="J37" s="322"/>
    </row>
    <row r="38" spans="1:10" x14ac:dyDescent="0.2">
      <c r="J38" s="322"/>
    </row>
    <row r="39" spans="1:10" x14ac:dyDescent="0.2">
      <c r="J39" s="322"/>
    </row>
    <row r="40" spans="1:10" x14ac:dyDescent="0.2">
      <c r="J40" s="322"/>
    </row>
    <row r="41" spans="1:10" x14ac:dyDescent="0.2">
      <c r="J41" s="322"/>
    </row>
    <row r="42" spans="1:10" x14ac:dyDescent="0.2">
      <c r="J42" s="322"/>
    </row>
    <row r="43" spans="1:10" x14ac:dyDescent="0.2">
      <c r="J43" s="322"/>
    </row>
    <row r="44" spans="1:10" x14ac:dyDescent="0.2">
      <c r="J44" s="322"/>
    </row>
    <row r="45" spans="1:10" x14ac:dyDescent="0.2">
      <c r="J45" s="322"/>
    </row>
    <row r="46" spans="1:10" x14ac:dyDescent="0.2">
      <c r="J46" s="322"/>
    </row>
    <row r="47" spans="1:10" x14ac:dyDescent="0.2">
      <c r="J47" s="322"/>
    </row>
    <row r="48" spans="1:10" x14ac:dyDescent="0.2">
      <c r="J48" s="322"/>
    </row>
    <row r="49" spans="10:10" x14ac:dyDescent="0.2">
      <c r="J49" s="322"/>
    </row>
    <row r="50" spans="10:10" x14ac:dyDescent="0.2">
      <c r="J50" s="322"/>
    </row>
    <row r="51" spans="10:10" x14ac:dyDescent="0.2">
      <c r="J51" s="322"/>
    </row>
    <row r="52" spans="10:10" x14ac:dyDescent="0.2">
      <c r="J52" s="322"/>
    </row>
    <row r="53" spans="10:10" x14ac:dyDescent="0.2">
      <c r="J53" s="322"/>
    </row>
    <row r="54" spans="10:10" x14ac:dyDescent="0.2">
      <c r="J54" s="322"/>
    </row>
    <row r="55" spans="10:10" x14ac:dyDescent="0.2">
      <c r="J55" s="322"/>
    </row>
    <row r="56" spans="10:10" x14ac:dyDescent="0.2">
      <c r="J56" s="322"/>
    </row>
    <row r="57" spans="10:10" x14ac:dyDescent="0.2">
      <c r="J57" s="322"/>
    </row>
    <row r="58" spans="10:10" x14ac:dyDescent="0.2">
      <c r="J58" s="322"/>
    </row>
    <row r="59" spans="10:10" x14ac:dyDescent="0.2">
      <c r="J59" s="322"/>
    </row>
    <row r="60" spans="10:10" x14ac:dyDescent="0.2">
      <c r="J60" s="322"/>
    </row>
    <row r="61" spans="10:10" x14ac:dyDescent="0.2">
      <c r="J61" s="322"/>
    </row>
    <row r="62" spans="10:10" x14ac:dyDescent="0.2">
      <c r="J62" s="322"/>
    </row>
    <row r="63" spans="10:10" x14ac:dyDescent="0.2">
      <c r="J63" s="322"/>
    </row>
    <row r="64" spans="10:10" x14ac:dyDescent="0.2">
      <c r="J64" s="322"/>
    </row>
    <row r="65" spans="10:10" x14ac:dyDescent="0.2">
      <c r="J65" s="322"/>
    </row>
    <row r="66" spans="10:10" x14ac:dyDescent="0.2">
      <c r="J66" s="322"/>
    </row>
    <row r="67" spans="10:10" x14ac:dyDescent="0.2">
      <c r="J67" s="322"/>
    </row>
    <row r="68" spans="10:10" x14ac:dyDescent="0.2">
      <c r="J68" s="322"/>
    </row>
    <row r="69" spans="10:10" x14ac:dyDescent="0.2">
      <c r="J69" s="322"/>
    </row>
    <row r="70" spans="10:10" x14ac:dyDescent="0.2">
      <c r="J70" s="322"/>
    </row>
    <row r="71" spans="10:10" x14ac:dyDescent="0.2">
      <c r="J71" s="322"/>
    </row>
    <row r="72" spans="10:10" x14ac:dyDescent="0.2">
      <c r="J72" s="322"/>
    </row>
    <row r="73" spans="10:10" x14ac:dyDescent="0.2">
      <c r="J73" s="322"/>
    </row>
    <row r="74" spans="10:10" ht="27.75" customHeight="1" x14ac:dyDescent="0.2">
      <c r="J74" s="322"/>
    </row>
    <row r="75" spans="10:10" x14ac:dyDescent="0.2">
      <c r="J75" s="322"/>
    </row>
    <row r="76" spans="10:10" x14ac:dyDescent="0.2">
      <c r="J76" s="322"/>
    </row>
    <row r="77" spans="10:10" x14ac:dyDescent="0.2">
      <c r="J77" s="322"/>
    </row>
    <row r="78" spans="10:10" x14ac:dyDescent="0.2">
      <c r="J78" s="322"/>
    </row>
    <row r="79" spans="10:10" x14ac:dyDescent="0.2">
      <c r="J79" s="322"/>
    </row>
    <row r="80" spans="10:10" x14ac:dyDescent="0.2">
      <c r="J80" s="322"/>
    </row>
    <row r="81" spans="10:10" x14ac:dyDescent="0.2">
      <c r="J81" s="322"/>
    </row>
    <row r="82" spans="10:10" x14ac:dyDescent="0.2">
      <c r="J82" s="322"/>
    </row>
    <row r="83" spans="10:10" x14ac:dyDescent="0.2">
      <c r="J83" s="322"/>
    </row>
    <row r="84" spans="10:10" x14ac:dyDescent="0.2">
      <c r="J84" s="322"/>
    </row>
    <row r="85" spans="10:10" x14ac:dyDescent="0.2">
      <c r="J85" s="322"/>
    </row>
    <row r="86" spans="10:10" x14ac:dyDescent="0.2">
      <c r="J86" s="322"/>
    </row>
    <row r="87" spans="10:10" x14ac:dyDescent="0.2">
      <c r="J87" s="322"/>
    </row>
    <row r="88" spans="10:10" x14ac:dyDescent="0.2">
      <c r="J88" s="322"/>
    </row>
    <row r="89" spans="10:10" x14ac:dyDescent="0.2">
      <c r="J89" s="322"/>
    </row>
    <row r="90" spans="10:10" x14ac:dyDescent="0.2">
      <c r="J90" s="322"/>
    </row>
    <row r="91" spans="10:10" x14ac:dyDescent="0.2">
      <c r="J91" s="322"/>
    </row>
    <row r="92" spans="10:10" x14ac:dyDescent="0.2">
      <c r="J92" s="322"/>
    </row>
    <row r="93" spans="10:10" x14ac:dyDescent="0.2">
      <c r="J93" s="322"/>
    </row>
    <row r="94" spans="10:10" x14ac:dyDescent="0.2">
      <c r="J94" s="322"/>
    </row>
    <row r="95" spans="10:10" x14ac:dyDescent="0.2">
      <c r="J95" s="322"/>
    </row>
    <row r="96" spans="10:10" x14ac:dyDescent="0.2">
      <c r="J96" s="322"/>
    </row>
    <row r="97" spans="10:10" x14ac:dyDescent="0.2">
      <c r="J97" s="322"/>
    </row>
    <row r="98" spans="10:10" x14ac:dyDescent="0.2">
      <c r="J98" s="322"/>
    </row>
  </sheetData>
  <mergeCells count="8">
    <mergeCell ref="J4:J5"/>
    <mergeCell ref="A33:J33"/>
    <mergeCell ref="B4:B5"/>
    <mergeCell ref="D4:E4"/>
    <mergeCell ref="F4:F5"/>
    <mergeCell ref="G4:G5"/>
    <mergeCell ref="H4:H5"/>
    <mergeCell ref="I4:I5"/>
  </mergeCells>
  <hyperlinks>
    <hyperlink ref="J1" location="Index!A1" display="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workbookViewId="0"/>
  </sheetViews>
  <sheetFormatPr defaultColWidth="9.140625" defaultRowHeight="12.75" x14ac:dyDescent="0.2"/>
  <cols>
    <col min="1" max="1" width="29.140625" style="288" customWidth="1"/>
    <col min="2" max="2" width="8.7109375" style="288" bestFit="1" customWidth="1"/>
    <col min="3" max="3" width="11.7109375" style="288" customWidth="1"/>
    <col min="4" max="4" width="2.5703125" style="288" customWidth="1"/>
    <col min="5" max="5" width="13.42578125" style="288" bestFit="1" customWidth="1"/>
    <col min="6" max="6" width="9.5703125" style="288" bestFit="1" customWidth="1"/>
    <col min="7" max="7" width="2.5703125" style="288" customWidth="1"/>
    <col min="8" max="8" width="7.7109375" style="288" bestFit="1" customWidth="1"/>
    <col min="9" max="9" width="7.42578125" style="288" bestFit="1" customWidth="1"/>
    <col min="10" max="10" width="1.42578125" style="288" customWidth="1"/>
    <col min="11" max="11" width="8.28515625" style="288" bestFit="1" customWidth="1"/>
    <col min="12" max="12" width="7.42578125" style="288" bestFit="1" customWidth="1"/>
    <col min="13" max="13" width="1.42578125" style="288" customWidth="1"/>
    <col min="14" max="14" width="7" style="288" bestFit="1" customWidth="1"/>
    <col min="15" max="15" width="9.28515625" style="288" bestFit="1" customWidth="1"/>
    <col min="16" max="16" width="3" style="288" customWidth="1"/>
    <col min="17" max="17" width="9.5703125" style="288" bestFit="1" customWidth="1"/>
    <col min="18" max="18" width="7.42578125" style="288" bestFit="1" customWidth="1"/>
    <col min="19" max="19" width="7" style="288" bestFit="1" customWidth="1"/>
    <col min="20" max="20" width="7.42578125" style="288" bestFit="1" customWidth="1"/>
    <col min="21" max="21" width="2.42578125" style="288" customWidth="1"/>
    <col min="22" max="22" width="7" style="288" bestFit="1" customWidth="1"/>
    <col min="23" max="23" width="7.42578125" style="288" bestFit="1" customWidth="1"/>
    <col min="24" max="24" width="1.42578125" style="288" customWidth="1"/>
    <col min="25" max="25" width="7" style="288" bestFit="1" customWidth="1"/>
    <col min="26" max="26" width="7.42578125" style="288" bestFit="1" customWidth="1"/>
    <col min="27" max="27" width="3.5703125" style="288" customWidth="1"/>
    <col min="28" max="28" width="7.85546875" style="288" customWidth="1"/>
    <col min="29" max="29" width="9" style="288" customWidth="1"/>
    <col min="30" max="30" width="2.140625" style="288" customWidth="1"/>
    <col min="31" max="31" width="9" style="288" customWidth="1"/>
    <col min="32" max="32" width="6.85546875" style="288" bestFit="1" customWidth="1"/>
    <col min="33" max="33" width="7.28515625" style="288" bestFit="1" customWidth="1"/>
    <col min="34" max="34" width="1.85546875" style="288" customWidth="1"/>
    <col min="35" max="35" width="6.85546875" style="288" bestFit="1" customWidth="1"/>
    <col min="36" max="36" width="9.28515625" style="288" bestFit="1" customWidth="1"/>
    <col min="37" max="37" width="1.42578125" style="288" customWidth="1"/>
    <col min="38" max="38" width="8.28515625" style="288" bestFit="1" customWidth="1"/>
    <col min="39" max="39" width="7.140625" style="288" bestFit="1" customWidth="1"/>
    <col min="40" max="16384" width="9.140625" style="288"/>
  </cols>
  <sheetData>
    <row r="1" spans="1:39" x14ac:dyDescent="0.2">
      <c r="A1" s="287" t="s">
        <v>191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94"/>
      <c r="AK1" s="287"/>
      <c r="AL1" s="287"/>
      <c r="AM1" s="290" t="s">
        <v>30</v>
      </c>
    </row>
    <row r="2" spans="1:39" ht="14.25" x14ac:dyDescent="0.2">
      <c r="A2" s="291" t="s">
        <v>219</v>
      </c>
      <c r="B2" s="292"/>
      <c r="C2" s="292"/>
      <c r="D2" s="292"/>
      <c r="E2" s="292"/>
      <c r="F2" s="292"/>
      <c r="G2" s="292"/>
      <c r="H2" s="287"/>
      <c r="I2" s="287"/>
      <c r="J2" s="292"/>
      <c r="K2" s="294"/>
      <c r="L2" s="287"/>
      <c r="M2" s="292"/>
      <c r="N2" s="287"/>
      <c r="O2" s="287"/>
      <c r="P2" s="292"/>
      <c r="Q2" s="289"/>
      <c r="R2" s="289"/>
      <c r="S2" s="289"/>
      <c r="T2" s="289"/>
      <c r="U2" s="292"/>
      <c r="X2" s="292"/>
      <c r="AA2" s="292"/>
      <c r="AD2" s="292"/>
      <c r="AE2" s="292"/>
      <c r="AH2" s="292"/>
      <c r="AK2" s="292"/>
    </row>
    <row r="3" spans="1:39" x14ac:dyDescent="0.2">
      <c r="A3" s="287"/>
      <c r="B3" s="287"/>
      <c r="C3" s="287"/>
      <c r="D3" s="287"/>
      <c r="E3" s="287"/>
      <c r="F3" s="287"/>
      <c r="G3" s="287"/>
      <c r="H3" s="287"/>
      <c r="I3" s="287"/>
      <c r="J3" s="287"/>
      <c r="K3" s="294"/>
      <c r="L3" s="287"/>
      <c r="M3" s="287"/>
      <c r="N3" s="287"/>
      <c r="O3" s="287"/>
      <c r="P3" s="287"/>
      <c r="Q3" s="289"/>
      <c r="R3" s="289"/>
      <c r="S3" s="289"/>
      <c r="T3" s="289"/>
      <c r="U3" s="287"/>
      <c r="X3" s="287"/>
      <c r="AA3" s="287"/>
      <c r="AD3" s="287"/>
      <c r="AE3" s="287"/>
      <c r="AH3" s="287"/>
      <c r="AK3" s="287"/>
    </row>
    <row r="4" spans="1:39" s="336" customFormat="1" ht="12.75" customHeight="1" x14ac:dyDescent="0.2">
      <c r="A4" s="603" t="s">
        <v>14</v>
      </c>
      <c r="B4" s="585" t="s">
        <v>192</v>
      </c>
      <c r="C4" s="585"/>
      <c r="D4" s="332"/>
      <c r="E4" s="587" t="s">
        <v>193</v>
      </c>
      <c r="F4" s="588"/>
      <c r="G4" s="588"/>
      <c r="H4" s="588"/>
      <c r="I4" s="588"/>
      <c r="J4" s="588"/>
      <c r="K4" s="588"/>
      <c r="L4" s="588"/>
      <c r="M4" s="588"/>
      <c r="N4" s="588"/>
      <c r="O4" s="588"/>
      <c r="P4" s="333"/>
      <c r="Q4" s="587" t="s">
        <v>194</v>
      </c>
      <c r="R4" s="587"/>
      <c r="S4" s="589"/>
      <c r="T4" s="589"/>
      <c r="U4" s="589"/>
      <c r="V4" s="589"/>
      <c r="W4" s="589"/>
      <c r="X4" s="589"/>
      <c r="Y4" s="589"/>
      <c r="Z4" s="589"/>
      <c r="AA4" s="334"/>
      <c r="AB4" s="590" t="s">
        <v>195</v>
      </c>
      <c r="AC4" s="590"/>
      <c r="AD4" s="335"/>
      <c r="AE4" s="587" t="s">
        <v>196</v>
      </c>
      <c r="AF4" s="587"/>
      <c r="AG4" s="587"/>
      <c r="AH4" s="587"/>
      <c r="AI4" s="587"/>
      <c r="AJ4" s="587"/>
      <c r="AK4" s="587"/>
      <c r="AL4" s="587"/>
      <c r="AM4" s="587"/>
    </row>
    <row r="5" spans="1:39" s="336" customFormat="1" ht="65.25" customHeight="1" x14ac:dyDescent="0.2">
      <c r="A5" s="604"/>
      <c r="B5" s="592" t="s">
        <v>197</v>
      </c>
      <c r="C5" s="601" t="s">
        <v>198</v>
      </c>
      <c r="D5" s="337"/>
      <c r="E5" s="601" t="s">
        <v>197</v>
      </c>
      <c r="F5" s="601" t="s">
        <v>199</v>
      </c>
      <c r="G5" s="334"/>
      <c r="H5" s="590" t="s">
        <v>200</v>
      </c>
      <c r="I5" s="602"/>
      <c r="J5" s="332"/>
      <c r="K5" s="590" t="s">
        <v>201</v>
      </c>
      <c r="L5" s="590"/>
      <c r="M5" s="332"/>
      <c r="N5" s="590" t="s">
        <v>202</v>
      </c>
      <c r="O5" s="590"/>
      <c r="P5" s="295"/>
      <c r="Q5" s="592" t="s">
        <v>197</v>
      </c>
      <c r="R5" s="592" t="s">
        <v>199</v>
      </c>
      <c r="S5" s="585" t="s">
        <v>203</v>
      </c>
      <c r="T5" s="585"/>
      <c r="U5" s="295"/>
      <c r="V5" s="585" t="s">
        <v>204</v>
      </c>
      <c r="W5" s="585"/>
      <c r="X5" s="295"/>
      <c r="Y5" s="585" t="s">
        <v>202</v>
      </c>
      <c r="Z5" s="585"/>
      <c r="AA5" s="295"/>
      <c r="AB5" s="591"/>
      <c r="AC5" s="591"/>
      <c r="AD5" s="295"/>
      <c r="AE5" s="599" t="s">
        <v>205</v>
      </c>
      <c r="AF5" s="591" t="s">
        <v>206</v>
      </c>
      <c r="AG5" s="591"/>
      <c r="AH5" s="295"/>
      <c r="AI5" s="591" t="s">
        <v>207</v>
      </c>
      <c r="AJ5" s="591"/>
      <c r="AK5" s="295"/>
      <c r="AL5" s="591" t="s">
        <v>208</v>
      </c>
      <c r="AM5" s="591"/>
    </row>
    <row r="6" spans="1:39" s="341" customFormat="1" ht="39.6" customHeight="1" x14ac:dyDescent="0.2">
      <c r="A6" s="604"/>
      <c r="B6" s="600"/>
      <c r="C6" s="594"/>
      <c r="D6" s="338"/>
      <c r="E6" s="592"/>
      <c r="F6" s="594"/>
      <c r="G6" s="338"/>
      <c r="H6" s="340" t="s">
        <v>197</v>
      </c>
      <c r="I6" s="340" t="s">
        <v>199</v>
      </c>
      <c r="J6" s="378"/>
      <c r="K6" s="340" t="s">
        <v>197</v>
      </c>
      <c r="L6" s="340" t="s">
        <v>199</v>
      </c>
      <c r="M6" s="378"/>
      <c r="N6" s="340" t="s">
        <v>197</v>
      </c>
      <c r="O6" s="340" t="s">
        <v>199</v>
      </c>
      <c r="P6" s="378"/>
      <c r="Q6" s="593"/>
      <c r="R6" s="594"/>
      <c r="S6" s="379" t="s">
        <v>197</v>
      </c>
      <c r="T6" s="379" t="s">
        <v>199</v>
      </c>
      <c r="U6" s="380"/>
      <c r="V6" s="379" t="s">
        <v>197</v>
      </c>
      <c r="W6" s="379" t="s">
        <v>199</v>
      </c>
      <c r="X6" s="380"/>
      <c r="Y6" s="379" t="s">
        <v>197</v>
      </c>
      <c r="Z6" s="379" t="s">
        <v>199</v>
      </c>
      <c r="AA6" s="380"/>
      <c r="AB6" s="379" t="s">
        <v>197</v>
      </c>
      <c r="AC6" s="379" t="s">
        <v>199</v>
      </c>
      <c r="AD6" s="380"/>
      <c r="AE6" s="584"/>
      <c r="AF6" s="379" t="s">
        <v>197</v>
      </c>
      <c r="AG6" s="379" t="s">
        <v>199</v>
      </c>
      <c r="AH6" s="380"/>
      <c r="AI6" s="379" t="s">
        <v>197</v>
      </c>
      <c r="AJ6" s="340" t="s">
        <v>199</v>
      </c>
      <c r="AK6" s="380"/>
      <c r="AL6" s="379" t="s">
        <v>197</v>
      </c>
      <c r="AM6" s="379" t="s">
        <v>199</v>
      </c>
    </row>
    <row r="7" spans="1:39" ht="12.75" customHeight="1" x14ac:dyDescent="0.2">
      <c r="A7" s="381">
        <v>2000</v>
      </c>
      <c r="B7" s="382">
        <v>4238</v>
      </c>
      <c r="C7" s="342">
        <v>0.99929211892402081</v>
      </c>
      <c r="D7" s="343"/>
      <c r="E7" s="383">
        <v>3590</v>
      </c>
      <c r="F7" s="344">
        <v>0.84709768758848514</v>
      </c>
      <c r="G7" s="343"/>
      <c r="H7" s="384">
        <v>1217</v>
      </c>
      <c r="I7" s="344">
        <v>0.28716375648890985</v>
      </c>
      <c r="J7" s="346"/>
      <c r="K7" s="311">
        <v>1984</v>
      </c>
      <c r="L7" s="344">
        <v>0.4681453515809344</v>
      </c>
      <c r="M7" s="346"/>
      <c r="N7" s="311">
        <v>389</v>
      </c>
      <c r="O7" s="344">
        <v>9.1788579518640862E-2</v>
      </c>
      <c r="P7" s="348"/>
      <c r="Q7" s="311">
        <v>746</v>
      </c>
      <c r="R7" s="345">
        <v>0.1760264275601699</v>
      </c>
      <c r="S7" s="311">
        <v>164</v>
      </c>
      <c r="T7" s="345">
        <v>3.8697498820198205E-2</v>
      </c>
      <c r="U7" s="348"/>
      <c r="V7" s="311">
        <v>495</v>
      </c>
      <c r="W7" s="345">
        <v>0.11680037753657385</v>
      </c>
      <c r="X7" s="348"/>
      <c r="Y7" s="311">
        <v>87</v>
      </c>
      <c r="Z7" s="345">
        <v>2.0528551203397829E-2</v>
      </c>
      <c r="AA7" s="348"/>
      <c r="AB7" s="311">
        <v>1381</v>
      </c>
      <c r="AC7" s="345">
        <v>0.32586125530910809</v>
      </c>
      <c r="AD7" s="349"/>
      <c r="AE7" s="311">
        <v>1207</v>
      </c>
      <c r="AF7" s="311">
        <v>504</v>
      </c>
      <c r="AG7" s="344">
        <v>0.11892402076451156</v>
      </c>
      <c r="AH7" s="346"/>
      <c r="AI7" s="311">
        <v>319</v>
      </c>
      <c r="AJ7" s="344">
        <v>7.5271354412458705E-2</v>
      </c>
      <c r="AK7" s="346"/>
      <c r="AL7" s="311">
        <v>384</v>
      </c>
      <c r="AM7" s="344">
        <v>9.0608777725342149E-2</v>
      </c>
    </row>
    <row r="8" spans="1:39" x14ac:dyDescent="0.2">
      <c r="A8" s="385">
        <v>2001</v>
      </c>
      <c r="B8" s="311">
        <v>4722</v>
      </c>
      <c r="C8" s="342">
        <v>0.99957645065650147</v>
      </c>
      <c r="D8" s="348"/>
      <c r="E8" s="303">
        <v>4077</v>
      </c>
      <c r="F8" s="344">
        <v>0.86340533672172803</v>
      </c>
      <c r="G8" s="348"/>
      <c r="H8" s="384">
        <v>1065</v>
      </c>
      <c r="I8" s="344">
        <v>0.22554002541296062</v>
      </c>
      <c r="J8" s="346"/>
      <c r="K8" s="311">
        <v>2708</v>
      </c>
      <c r="L8" s="344">
        <v>0.57348581109699281</v>
      </c>
      <c r="M8" s="346"/>
      <c r="N8" s="311">
        <v>304</v>
      </c>
      <c r="O8" s="344">
        <v>6.4379500211774673E-2</v>
      </c>
      <c r="P8" s="348"/>
      <c r="Q8" s="311">
        <v>1237</v>
      </c>
      <c r="R8" s="345">
        <v>0.2619652689538331</v>
      </c>
      <c r="S8" s="311">
        <v>289</v>
      </c>
      <c r="T8" s="345">
        <v>6.1202880135535792E-2</v>
      </c>
      <c r="U8" s="348"/>
      <c r="V8" s="311">
        <v>853</v>
      </c>
      <c r="W8" s="345">
        <v>0.18064379500211775</v>
      </c>
      <c r="X8" s="348"/>
      <c r="Y8" s="311">
        <v>95</v>
      </c>
      <c r="Z8" s="345">
        <v>2.0118593816179586E-2</v>
      </c>
      <c r="AA8" s="348"/>
      <c r="AB8" s="311">
        <v>1354</v>
      </c>
      <c r="AC8" s="345">
        <v>0.28674290554849641</v>
      </c>
      <c r="AD8" s="349"/>
      <c r="AE8" s="311">
        <v>729</v>
      </c>
      <c r="AF8" s="311">
        <v>330</v>
      </c>
      <c r="AG8" s="344">
        <v>6.9885641677255403E-2</v>
      </c>
      <c r="AH8" s="346"/>
      <c r="AI8" s="311">
        <v>282</v>
      </c>
      <c r="AJ8" s="344">
        <v>5.9720457433290977E-2</v>
      </c>
      <c r="AK8" s="346"/>
      <c r="AL8" s="311">
        <v>117</v>
      </c>
      <c r="AM8" s="344">
        <v>2.4777636594663279E-2</v>
      </c>
    </row>
    <row r="9" spans="1:39" x14ac:dyDescent="0.2">
      <c r="A9" s="385">
        <v>2002</v>
      </c>
      <c r="B9" s="311">
        <v>5372</v>
      </c>
      <c r="C9" s="342">
        <v>1</v>
      </c>
      <c r="D9" s="348"/>
      <c r="E9" s="303">
        <v>4413</v>
      </c>
      <c r="F9" s="344">
        <v>0.82148175725986594</v>
      </c>
      <c r="G9" s="348"/>
      <c r="H9" s="311">
        <v>854</v>
      </c>
      <c r="I9" s="344">
        <v>0.15897244973938943</v>
      </c>
      <c r="J9" s="346"/>
      <c r="K9" s="311">
        <v>3324</v>
      </c>
      <c r="L9" s="344">
        <v>0.61876396128071487</v>
      </c>
      <c r="M9" s="346"/>
      <c r="N9" s="311">
        <v>235</v>
      </c>
      <c r="O9" s="344">
        <v>4.3745346239761729E-2</v>
      </c>
      <c r="P9" s="348"/>
      <c r="Q9" s="311">
        <v>1163</v>
      </c>
      <c r="R9" s="345">
        <v>0.21649292628443784</v>
      </c>
      <c r="S9" s="311">
        <v>237</v>
      </c>
      <c r="T9" s="345">
        <v>4.4117647058823532E-2</v>
      </c>
      <c r="U9" s="348"/>
      <c r="V9" s="311">
        <v>853</v>
      </c>
      <c r="W9" s="345">
        <v>0.15878629932985852</v>
      </c>
      <c r="X9" s="348"/>
      <c r="Y9" s="311">
        <v>73</v>
      </c>
      <c r="Z9" s="345">
        <v>1.3588979895755771E-2</v>
      </c>
      <c r="AA9" s="348"/>
      <c r="AB9" s="311">
        <v>1091</v>
      </c>
      <c r="AC9" s="345">
        <v>0.20309009679821297</v>
      </c>
      <c r="AD9" s="349"/>
      <c r="AE9" s="311">
        <v>420</v>
      </c>
      <c r="AF9" s="311">
        <v>175</v>
      </c>
      <c r="AG9" s="344">
        <v>3.2576321667907672E-2</v>
      </c>
      <c r="AH9" s="346"/>
      <c r="AI9" s="311">
        <v>214</v>
      </c>
      <c r="AJ9" s="344">
        <v>3.9836187639612809E-2</v>
      </c>
      <c r="AK9" s="346"/>
      <c r="AL9" s="311">
        <v>31</v>
      </c>
      <c r="AM9" s="344">
        <v>5.7706626954579301E-3</v>
      </c>
    </row>
    <row r="10" spans="1:39" x14ac:dyDescent="0.2">
      <c r="A10" s="385">
        <v>2003</v>
      </c>
      <c r="B10" s="311">
        <v>5938</v>
      </c>
      <c r="C10" s="342">
        <v>0.99983159312899972</v>
      </c>
      <c r="D10" s="348"/>
      <c r="E10" s="303">
        <v>4786</v>
      </c>
      <c r="F10" s="344">
        <v>0.80599528460761194</v>
      </c>
      <c r="G10" s="348"/>
      <c r="H10" s="311">
        <v>1378</v>
      </c>
      <c r="I10" s="344">
        <v>0.23206466823846414</v>
      </c>
      <c r="J10" s="346"/>
      <c r="K10" s="311">
        <v>2825</v>
      </c>
      <c r="L10" s="344">
        <v>0.47574941057595149</v>
      </c>
      <c r="M10" s="346"/>
      <c r="N10" s="311">
        <v>583</v>
      </c>
      <c r="O10" s="344">
        <v>9.8181205793196363E-2</v>
      </c>
      <c r="P10" s="348"/>
      <c r="Q10" s="311">
        <v>1089</v>
      </c>
      <c r="R10" s="345">
        <v>0.18339508251936679</v>
      </c>
      <c r="S10" s="311">
        <v>211</v>
      </c>
      <c r="T10" s="345">
        <v>3.5533849781071068E-2</v>
      </c>
      <c r="U10" s="348"/>
      <c r="V10" s="311">
        <v>816</v>
      </c>
      <c r="W10" s="345">
        <v>0.13742000673627483</v>
      </c>
      <c r="X10" s="348"/>
      <c r="Y10" s="311">
        <v>62</v>
      </c>
      <c r="Z10" s="345">
        <v>1.0441226002020883E-2</v>
      </c>
      <c r="AA10" s="348"/>
      <c r="AB10" s="311">
        <v>1589</v>
      </c>
      <c r="AC10" s="345">
        <v>0.26759851801953521</v>
      </c>
      <c r="AD10" s="349"/>
      <c r="AE10" s="311">
        <v>420</v>
      </c>
      <c r="AF10" s="311">
        <v>174</v>
      </c>
      <c r="AG10" s="344">
        <v>2.9302795554058604E-2</v>
      </c>
      <c r="AH10" s="346"/>
      <c r="AI10" s="311">
        <v>200</v>
      </c>
      <c r="AJ10" s="344">
        <v>3.3681374200067365E-2</v>
      </c>
      <c r="AK10" s="346"/>
      <c r="AL10" s="311">
        <v>46</v>
      </c>
      <c r="AM10" s="344">
        <v>7.7467160660154933E-3</v>
      </c>
    </row>
    <row r="11" spans="1:39" x14ac:dyDescent="0.2">
      <c r="A11" s="385">
        <v>2004</v>
      </c>
      <c r="B11" s="311">
        <v>4200</v>
      </c>
      <c r="C11" s="342">
        <v>0.99928571428571433</v>
      </c>
      <c r="D11" s="348"/>
      <c r="E11" s="303">
        <v>3142</v>
      </c>
      <c r="F11" s="344">
        <v>0.74809523809523815</v>
      </c>
      <c r="G11" s="348"/>
      <c r="H11" s="311">
        <v>708</v>
      </c>
      <c r="I11" s="344">
        <v>0.16857142857142857</v>
      </c>
      <c r="J11" s="346"/>
      <c r="K11" s="311">
        <v>2039</v>
      </c>
      <c r="L11" s="344">
        <v>0.48547619047619045</v>
      </c>
      <c r="M11" s="346"/>
      <c r="N11" s="311">
        <v>395</v>
      </c>
      <c r="O11" s="344">
        <v>9.4047619047619047E-2</v>
      </c>
      <c r="P11" s="348"/>
      <c r="Q11" s="311">
        <v>789</v>
      </c>
      <c r="R11" s="345">
        <v>0.18785714285714286</v>
      </c>
      <c r="S11" s="311">
        <v>141</v>
      </c>
      <c r="T11" s="345">
        <v>3.3571428571428572E-2</v>
      </c>
      <c r="U11" s="348"/>
      <c r="V11" s="311">
        <v>599</v>
      </c>
      <c r="W11" s="345">
        <v>0.14261904761904762</v>
      </c>
      <c r="X11" s="348"/>
      <c r="Y11" s="311">
        <v>49</v>
      </c>
      <c r="Z11" s="345">
        <v>1.1666666666666667E-2</v>
      </c>
      <c r="AA11" s="348"/>
      <c r="AB11" s="311">
        <v>849</v>
      </c>
      <c r="AC11" s="345">
        <v>0.20214285714285715</v>
      </c>
      <c r="AD11" s="349"/>
      <c r="AE11" s="311">
        <v>334</v>
      </c>
      <c r="AF11" s="311">
        <v>148</v>
      </c>
      <c r="AG11" s="344">
        <v>3.5238095238095235E-2</v>
      </c>
      <c r="AH11" s="346"/>
      <c r="AI11" s="311">
        <v>166</v>
      </c>
      <c r="AJ11" s="344">
        <v>3.9523809523809524E-2</v>
      </c>
      <c r="AK11" s="346"/>
      <c r="AL11" s="311">
        <v>20</v>
      </c>
      <c r="AM11" s="344">
        <v>4.7619047619047623E-3</v>
      </c>
    </row>
    <row r="12" spans="1:39" x14ac:dyDescent="0.2">
      <c r="A12" s="385">
        <v>2005</v>
      </c>
      <c r="B12" s="311">
        <v>5356</v>
      </c>
      <c r="C12" s="342">
        <v>0.99962658700522777</v>
      </c>
      <c r="D12" s="348"/>
      <c r="E12" s="303">
        <v>3687</v>
      </c>
      <c r="F12" s="344">
        <v>0.68838685586258397</v>
      </c>
      <c r="G12" s="348"/>
      <c r="H12" s="311">
        <v>823</v>
      </c>
      <c r="I12" s="344">
        <v>0.15365944734876774</v>
      </c>
      <c r="J12" s="346"/>
      <c r="K12" s="311">
        <v>2672</v>
      </c>
      <c r="L12" s="344">
        <v>0.49887976101568332</v>
      </c>
      <c r="M12" s="346"/>
      <c r="N12" s="311">
        <v>192</v>
      </c>
      <c r="O12" s="344">
        <v>3.5847647498132934E-2</v>
      </c>
      <c r="P12" s="348"/>
      <c r="Q12" s="311">
        <v>891</v>
      </c>
      <c r="R12" s="345">
        <v>0.16635548917102316</v>
      </c>
      <c r="S12" s="311">
        <v>191</v>
      </c>
      <c r="T12" s="345">
        <v>3.5660941000746828E-2</v>
      </c>
      <c r="U12" s="348"/>
      <c r="V12" s="311">
        <v>626</v>
      </c>
      <c r="W12" s="345">
        <v>0.11687826736370426</v>
      </c>
      <c r="X12" s="348"/>
      <c r="Y12" s="311">
        <v>74</v>
      </c>
      <c r="Z12" s="345">
        <v>1.3816280806572068E-2</v>
      </c>
      <c r="AA12" s="348"/>
      <c r="AB12" s="311">
        <v>1014</v>
      </c>
      <c r="AC12" s="345">
        <v>0.18932038834951456</v>
      </c>
      <c r="AD12" s="349"/>
      <c r="AE12" s="311">
        <v>392</v>
      </c>
      <c r="AF12" s="311">
        <v>162</v>
      </c>
      <c r="AG12" s="344">
        <v>3.0246452576549662E-2</v>
      </c>
      <c r="AH12" s="346"/>
      <c r="AI12" s="311">
        <v>207</v>
      </c>
      <c r="AJ12" s="344">
        <v>3.864824495892457E-2</v>
      </c>
      <c r="AK12" s="346"/>
      <c r="AL12" s="311">
        <v>23</v>
      </c>
      <c r="AM12" s="344">
        <v>4.2942494398805079E-3</v>
      </c>
    </row>
    <row r="13" spans="1:39" x14ac:dyDescent="0.2">
      <c r="A13" s="385">
        <v>2006</v>
      </c>
      <c r="B13" s="311">
        <v>6421</v>
      </c>
      <c r="C13" s="342">
        <v>1</v>
      </c>
      <c r="D13" s="348"/>
      <c r="E13" s="303">
        <v>4207</v>
      </c>
      <c r="F13" s="344">
        <v>0.65519389503192649</v>
      </c>
      <c r="G13" s="348"/>
      <c r="H13" s="311">
        <v>889</v>
      </c>
      <c r="I13" s="344">
        <v>0.13845195452421741</v>
      </c>
      <c r="J13" s="346"/>
      <c r="K13" s="311">
        <v>3071</v>
      </c>
      <c r="L13" s="344">
        <v>0.47827441208534494</v>
      </c>
      <c r="M13" s="351"/>
      <c r="N13" s="311">
        <v>247</v>
      </c>
      <c r="O13" s="344">
        <v>3.8467528422364117E-2</v>
      </c>
      <c r="P13" s="348"/>
      <c r="Q13" s="311">
        <v>965</v>
      </c>
      <c r="R13" s="345">
        <v>0.15028811711571408</v>
      </c>
      <c r="S13" s="311">
        <v>178</v>
      </c>
      <c r="T13" s="345">
        <v>2.7721538701136895E-2</v>
      </c>
      <c r="U13" s="348"/>
      <c r="V13" s="311">
        <v>719</v>
      </c>
      <c r="W13" s="345">
        <v>0.11197632767481701</v>
      </c>
      <c r="X13" s="348"/>
      <c r="Y13" s="311">
        <v>68</v>
      </c>
      <c r="Z13" s="345">
        <v>1.0590250739760162E-2</v>
      </c>
      <c r="AA13" s="348"/>
      <c r="AB13" s="311">
        <v>1067</v>
      </c>
      <c r="AC13" s="345">
        <v>0.1661734932253543</v>
      </c>
      <c r="AD13" s="349"/>
      <c r="AE13" s="311">
        <v>461</v>
      </c>
      <c r="AF13" s="311">
        <v>188</v>
      </c>
      <c r="AG13" s="344">
        <v>2.9278928515807507E-2</v>
      </c>
      <c r="AH13" s="346"/>
      <c r="AI13" s="311">
        <v>242</v>
      </c>
      <c r="AJ13" s="344">
        <v>3.7688833515028809E-2</v>
      </c>
      <c r="AK13" s="346"/>
      <c r="AL13" s="311">
        <v>31</v>
      </c>
      <c r="AM13" s="344">
        <v>4.8279084254788975E-3</v>
      </c>
    </row>
    <row r="14" spans="1:39" x14ac:dyDescent="0.2">
      <c r="A14" s="385">
        <v>2007</v>
      </c>
      <c r="B14" s="311">
        <v>6685</v>
      </c>
      <c r="C14" s="342">
        <v>0.99940164547494392</v>
      </c>
      <c r="D14" s="348"/>
      <c r="E14" s="303">
        <v>4422</v>
      </c>
      <c r="F14" s="344">
        <v>0.66148092744951381</v>
      </c>
      <c r="G14" s="348"/>
      <c r="H14" s="311">
        <v>787</v>
      </c>
      <c r="I14" s="344">
        <v>0.11772625280478684</v>
      </c>
      <c r="J14" s="346"/>
      <c r="K14" s="311">
        <v>3398</v>
      </c>
      <c r="L14" s="344">
        <v>0.50830216903515335</v>
      </c>
      <c r="M14" s="351"/>
      <c r="N14" s="386">
        <v>237</v>
      </c>
      <c r="O14" s="387">
        <v>3.5452505609573672E-2</v>
      </c>
      <c r="P14" s="348"/>
      <c r="Q14" s="311">
        <v>1039</v>
      </c>
      <c r="R14" s="345">
        <v>0.15542258788332086</v>
      </c>
      <c r="S14" s="311">
        <v>166</v>
      </c>
      <c r="T14" s="344">
        <v>2.4831712789827973E-2</v>
      </c>
      <c r="U14" s="348"/>
      <c r="V14" s="311">
        <v>813</v>
      </c>
      <c r="W14" s="344">
        <v>0.12161555721765147</v>
      </c>
      <c r="X14" s="348"/>
      <c r="Y14" s="311">
        <v>60</v>
      </c>
      <c r="Z14" s="345">
        <v>8.9753178758414359E-3</v>
      </c>
      <c r="AA14" s="348"/>
      <c r="AB14" s="311">
        <v>953</v>
      </c>
      <c r="AC14" s="345">
        <v>0.14255796559461481</v>
      </c>
      <c r="AD14" s="349"/>
      <c r="AE14" s="311">
        <v>421</v>
      </c>
      <c r="AF14" s="178">
        <v>186</v>
      </c>
      <c r="AG14" s="344">
        <v>2.7823485415108453E-2</v>
      </c>
      <c r="AH14" s="346"/>
      <c r="AI14" s="311">
        <v>220</v>
      </c>
      <c r="AJ14" s="344">
        <v>3.2909498878085267E-2</v>
      </c>
      <c r="AK14" s="346"/>
      <c r="AL14" s="388">
        <v>15</v>
      </c>
      <c r="AM14" s="387">
        <v>2.243829468960359E-3</v>
      </c>
    </row>
    <row r="15" spans="1:39" x14ac:dyDescent="0.2">
      <c r="A15" s="385">
        <v>2008</v>
      </c>
      <c r="B15" s="311">
        <v>7093</v>
      </c>
      <c r="C15" s="342">
        <v>0.9991540955871987</v>
      </c>
      <c r="D15" s="348"/>
      <c r="E15" s="303">
        <v>4624</v>
      </c>
      <c r="F15" s="344">
        <v>0.65191033413224309</v>
      </c>
      <c r="G15" s="348"/>
      <c r="H15" s="311">
        <v>869</v>
      </c>
      <c r="I15" s="344">
        <v>0.12251515578739602</v>
      </c>
      <c r="J15" s="346"/>
      <c r="K15" s="311">
        <v>3495</v>
      </c>
      <c r="L15" s="344">
        <v>0.49273932045678837</v>
      </c>
      <c r="M15" s="351"/>
      <c r="N15" s="386">
        <v>260</v>
      </c>
      <c r="O15" s="387">
        <v>3.6655857888058647E-2</v>
      </c>
      <c r="P15" s="348"/>
      <c r="Q15" s="311">
        <v>1199</v>
      </c>
      <c r="R15" s="345">
        <v>0.16903989849147047</v>
      </c>
      <c r="S15" s="311">
        <v>197</v>
      </c>
      <c r="T15" s="344">
        <v>2.777386155364444E-2</v>
      </c>
      <c r="U15" s="348"/>
      <c r="V15" s="311">
        <v>912</v>
      </c>
      <c r="W15" s="344">
        <v>0.12857747074580572</v>
      </c>
      <c r="X15" s="348"/>
      <c r="Y15" s="311">
        <v>90</v>
      </c>
      <c r="Z15" s="345">
        <v>1.2688566192020303E-2</v>
      </c>
      <c r="AA15" s="348"/>
      <c r="AB15" s="311">
        <v>1066</v>
      </c>
      <c r="AC15" s="345">
        <v>0.15028901734104047</v>
      </c>
      <c r="AD15" s="349"/>
      <c r="AE15" s="311">
        <v>419</v>
      </c>
      <c r="AF15" s="178">
        <v>159</v>
      </c>
      <c r="AG15" s="344">
        <v>2.2416466939235866E-2</v>
      </c>
      <c r="AH15" s="346"/>
      <c r="AI15" s="311">
        <v>223</v>
      </c>
      <c r="AJ15" s="344">
        <v>3.1439447342450307E-2</v>
      </c>
      <c r="AK15" s="346"/>
      <c r="AL15" s="388">
        <v>37</v>
      </c>
      <c r="AM15" s="387">
        <v>5.2164105456083461E-3</v>
      </c>
    </row>
    <row r="16" spans="1:39" x14ac:dyDescent="0.2">
      <c r="A16" s="385">
        <v>2009</v>
      </c>
      <c r="B16" s="311">
        <v>9098</v>
      </c>
      <c r="C16" s="342">
        <v>0.99956034293251261</v>
      </c>
      <c r="D16" s="348"/>
      <c r="E16" s="303">
        <v>5318</v>
      </c>
      <c r="F16" s="344">
        <v>0.58452407122444494</v>
      </c>
      <c r="G16" s="348"/>
      <c r="H16" s="311">
        <v>941</v>
      </c>
      <c r="I16" s="344">
        <v>0.10342932512640141</v>
      </c>
      <c r="J16" s="346"/>
      <c r="K16" s="311">
        <v>4034</v>
      </c>
      <c r="L16" s="344">
        <v>0.4433941525610024</v>
      </c>
      <c r="M16" s="351"/>
      <c r="N16" s="386">
        <v>343</v>
      </c>
      <c r="O16" s="387">
        <v>3.770059353704111E-2</v>
      </c>
      <c r="P16" s="348"/>
      <c r="Q16" s="311">
        <v>1263</v>
      </c>
      <c r="R16" s="345">
        <v>0.13882171905913387</v>
      </c>
      <c r="S16" s="311">
        <v>264</v>
      </c>
      <c r="T16" s="344">
        <v>2.9017366454165749E-2</v>
      </c>
      <c r="U16" s="348"/>
      <c r="V16" s="311">
        <v>914</v>
      </c>
      <c r="W16" s="344">
        <v>0.10046163992086173</v>
      </c>
      <c r="X16" s="348"/>
      <c r="Y16" s="311">
        <v>85</v>
      </c>
      <c r="Z16" s="345">
        <v>9.3427126841063978E-3</v>
      </c>
      <c r="AA16" s="348"/>
      <c r="AB16" s="311">
        <v>1205</v>
      </c>
      <c r="AC16" s="345">
        <v>0.13244669158056716</v>
      </c>
      <c r="AD16" s="349"/>
      <c r="AE16" s="311">
        <v>488</v>
      </c>
      <c r="AF16" s="178">
        <v>206</v>
      </c>
      <c r="AG16" s="344">
        <v>2.2642338975599034E-2</v>
      </c>
      <c r="AH16" s="346"/>
      <c r="AI16" s="311">
        <v>248</v>
      </c>
      <c r="AJ16" s="344">
        <v>2.725873818421631E-2</v>
      </c>
      <c r="AK16" s="346"/>
      <c r="AL16" s="388">
        <v>34</v>
      </c>
      <c r="AM16" s="387">
        <v>3.7370850736425589E-3</v>
      </c>
    </row>
    <row r="17" spans="1:39" x14ac:dyDescent="0.2">
      <c r="A17" s="389">
        <v>2010</v>
      </c>
      <c r="B17" s="311">
        <v>10551</v>
      </c>
      <c r="C17" s="342">
        <v>0.99971566676144441</v>
      </c>
      <c r="D17" s="348"/>
      <c r="E17" s="303">
        <v>6666</v>
      </c>
      <c r="F17" s="344">
        <v>0.63178845607051459</v>
      </c>
      <c r="G17" s="348"/>
      <c r="H17" s="311">
        <v>1059</v>
      </c>
      <c r="I17" s="344">
        <v>0.10036963321012227</v>
      </c>
      <c r="J17" s="346"/>
      <c r="K17" s="311">
        <v>5126</v>
      </c>
      <c r="L17" s="344">
        <v>0.48583072694531326</v>
      </c>
      <c r="M17" s="351"/>
      <c r="N17" s="386">
        <v>481</v>
      </c>
      <c r="O17" s="387">
        <v>4.558809591507914E-2</v>
      </c>
      <c r="P17" s="348"/>
      <c r="Q17" s="311">
        <v>1490</v>
      </c>
      <c r="R17" s="345">
        <v>0.1412188418159416</v>
      </c>
      <c r="S17" s="311">
        <v>284</v>
      </c>
      <c r="T17" s="344">
        <v>2.6916879916595582E-2</v>
      </c>
      <c r="U17" s="348"/>
      <c r="V17" s="311">
        <v>1086</v>
      </c>
      <c r="W17" s="344">
        <v>0.10292863235712255</v>
      </c>
      <c r="X17" s="348"/>
      <c r="Y17" s="311">
        <v>120</v>
      </c>
      <c r="Z17" s="345">
        <v>1.1373329542223486E-2</v>
      </c>
      <c r="AA17" s="348"/>
      <c r="AB17" s="311">
        <v>1343</v>
      </c>
      <c r="AC17" s="345">
        <v>0.12728651312671785</v>
      </c>
      <c r="AD17" s="349"/>
      <c r="AE17" s="311">
        <v>477</v>
      </c>
      <c r="AF17" s="178">
        <v>199</v>
      </c>
      <c r="AG17" s="344">
        <v>1.8860771490853946E-2</v>
      </c>
      <c r="AH17" s="346"/>
      <c r="AI17" s="311">
        <v>263</v>
      </c>
      <c r="AJ17" s="344">
        <v>2.4926547246706475E-2</v>
      </c>
      <c r="AK17" s="346"/>
      <c r="AL17" s="388">
        <v>15</v>
      </c>
      <c r="AM17" s="387">
        <v>1.4216661927779358E-3</v>
      </c>
    </row>
    <row r="18" spans="1:39" ht="14.25" x14ac:dyDescent="0.2">
      <c r="A18" s="390" t="s">
        <v>209</v>
      </c>
      <c r="B18" s="311">
        <v>11360</v>
      </c>
      <c r="C18" s="342">
        <v>1</v>
      </c>
      <c r="D18" s="348"/>
      <c r="E18" s="303">
        <v>7076</v>
      </c>
      <c r="F18" s="344">
        <v>0.62288732394366197</v>
      </c>
      <c r="G18" s="348"/>
      <c r="H18" s="311">
        <v>953</v>
      </c>
      <c r="I18" s="344">
        <v>8.3890845070422534E-2</v>
      </c>
      <c r="J18" s="346"/>
      <c r="K18" s="311">
        <v>5674</v>
      </c>
      <c r="L18" s="344">
        <v>0.49947183098591547</v>
      </c>
      <c r="M18" s="351"/>
      <c r="N18" s="386">
        <v>449</v>
      </c>
      <c r="O18" s="387">
        <v>3.9524647887323947E-2</v>
      </c>
      <c r="P18" s="348"/>
      <c r="Q18" s="311">
        <v>1632</v>
      </c>
      <c r="R18" s="345">
        <v>0.14366197183098592</v>
      </c>
      <c r="S18" s="311">
        <v>339</v>
      </c>
      <c r="T18" s="344">
        <v>2.9841549295774646E-2</v>
      </c>
      <c r="U18" s="348"/>
      <c r="V18" s="311">
        <v>1178</v>
      </c>
      <c r="W18" s="344">
        <v>0.10369718309859155</v>
      </c>
      <c r="X18" s="348"/>
      <c r="Y18" s="311">
        <v>115</v>
      </c>
      <c r="Z18" s="345">
        <v>1.0123239436619719E-2</v>
      </c>
      <c r="AA18" s="348"/>
      <c r="AB18" s="311">
        <v>1292</v>
      </c>
      <c r="AC18" s="345">
        <v>0.11373239436619718</v>
      </c>
      <c r="AD18" s="349"/>
      <c r="AE18" s="311">
        <v>485</v>
      </c>
      <c r="AF18" s="178">
        <v>179</v>
      </c>
      <c r="AG18" s="344">
        <v>1.5757042253521127E-2</v>
      </c>
      <c r="AH18" s="346"/>
      <c r="AI18" s="311">
        <v>290</v>
      </c>
      <c r="AJ18" s="344">
        <v>2.5528169014084508E-2</v>
      </c>
      <c r="AK18" s="346"/>
      <c r="AL18" s="388">
        <v>16</v>
      </c>
      <c r="AM18" s="387">
        <v>1.4084507042253522E-3</v>
      </c>
    </row>
    <row r="19" spans="1:39" s="350" customFormat="1" ht="12.75" customHeight="1" x14ac:dyDescent="0.2">
      <c r="A19" s="391">
        <v>2012</v>
      </c>
      <c r="B19" s="311">
        <v>12429</v>
      </c>
      <c r="C19" s="342">
        <v>0.99935634403411377</v>
      </c>
      <c r="D19" s="348"/>
      <c r="E19" s="303">
        <v>8145</v>
      </c>
      <c r="F19" s="344">
        <v>0.6553222302679218</v>
      </c>
      <c r="G19" s="348"/>
      <c r="H19" s="311">
        <v>1062</v>
      </c>
      <c r="I19" s="344">
        <v>8.5445329471397533E-2</v>
      </c>
      <c r="J19" s="346"/>
      <c r="K19" s="311">
        <v>6712</v>
      </c>
      <c r="L19" s="344">
        <v>0.54002735537855018</v>
      </c>
      <c r="M19" s="351"/>
      <c r="N19" s="386">
        <v>371</v>
      </c>
      <c r="O19" s="387">
        <v>2.9849545417974094E-2</v>
      </c>
      <c r="P19" s="348"/>
      <c r="Q19" s="311">
        <v>2117</v>
      </c>
      <c r="R19" s="345">
        <v>0.17032745997264462</v>
      </c>
      <c r="S19" s="311">
        <v>415</v>
      </c>
      <c r="T19" s="344">
        <v>3.3389653230348378E-2</v>
      </c>
      <c r="U19" s="348"/>
      <c r="V19" s="311">
        <v>1544</v>
      </c>
      <c r="W19" s="344">
        <v>0.12422560141604312</v>
      </c>
      <c r="X19" s="348"/>
      <c r="Y19" s="311">
        <v>158</v>
      </c>
      <c r="Z19" s="345">
        <v>1.2712205326253117E-2</v>
      </c>
      <c r="AA19" s="348"/>
      <c r="AB19" s="311">
        <v>1477</v>
      </c>
      <c r="AC19" s="345">
        <v>0.11883498270174592</v>
      </c>
      <c r="AD19" s="349"/>
      <c r="AE19" s="311">
        <v>542</v>
      </c>
      <c r="AF19" s="178">
        <v>179</v>
      </c>
      <c r="AG19" s="344">
        <v>1.4401802236704481E-2</v>
      </c>
      <c r="AH19" s="346"/>
      <c r="AI19" s="311">
        <v>324</v>
      </c>
      <c r="AJ19" s="344">
        <v>2.606806661839247E-2</v>
      </c>
      <c r="AK19" s="346"/>
      <c r="AL19" s="388">
        <v>39</v>
      </c>
      <c r="AM19" s="387">
        <v>3.1378228336953898E-3</v>
      </c>
    </row>
    <row r="20" spans="1:39" s="350" customFormat="1" ht="14.25" x14ac:dyDescent="0.2">
      <c r="A20" s="392" t="s">
        <v>210</v>
      </c>
      <c r="B20" s="311">
        <v>15592</v>
      </c>
      <c r="C20" s="342">
        <v>0.99923037455105179</v>
      </c>
      <c r="D20" s="348"/>
      <c r="E20" s="303">
        <v>8492</v>
      </c>
      <c r="F20" s="344">
        <v>0.5446382760389944</v>
      </c>
      <c r="G20" s="348"/>
      <c r="H20" s="311">
        <v>1367</v>
      </c>
      <c r="I20" s="344">
        <v>8.7673165726013344E-2</v>
      </c>
      <c r="J20" s="346"/>
      <c r="K20" s="311">
        <v>6865</v>
      </c>
      <c r="L20" s="344">
        <v>0.44028989225243714</v>
      </c>
      <c r="M20" s="351"/>
      <c r="N20" s="386">
        <v>260</v>
      </c>
      <c r="O20" s="387">
        <v>1.6675218060543867E-2</v>
      </c>
      <c r="P20" s="348"/>
      <c r="Q20" s="311">
        <v>1201</v>
      </c>
      <c r="R20" s="345">
        <v>7.702668034889687E-2</v>
      </c>
      <c r="S20" s="311">
        <v>261</v>
      </c>
      <c r="T20" s="344">
        <v>1.6739353514622884E-2</v>
      </c>
      <c r="U20" s="348"/>
      <c r="V20" s="311">
        <v>870</v>
      </c>
      <c r="W20" s="344">
        <v>5.5797845048742946E-2</v>
      </c>
      <c r="X20" s="348"/>
      <c r="Y20" s="311">
        <v>70</v>
      </c>
      <c r="Z20" s="345">
        <v>4.4894817855310413E-3</v>
      </c>
      <c r="AA20" s="348"/>
      <c r="AB20" s="311">
        <v>1628</v>
      </c>
      <c r="AC20" s="345">
        <v>0.10441251924063623</v>
      </c>
      <c r="AD20" s="349"/>
      <c r="AE20" s="311">
        <v>543</v>
      </c>
      <c r="AF20" s="178">
        <v>168</v>
      </c>
      <c r="AG20" s="344">
        <v>1.07747562852745E-2</v>
      </c>
      <c r="AH20" s="346"/>
      <c r="AI20" s="311">
        <v>339</v>
      </c>
      <c r="AJ20" s="344">
        <v>2.1741918932786045E-2</v>
      </c>
      <c r="AK20" s="346"/>
      <c r="AL20" s="388">
        <v>36</v>
      </c>
      <c r="AM20" s="387">
        <v>2.3088763468445358E-3</v>
      </c>
    </row>
    <row r="21" spans="1:39" s="350" customFormat="1" x14ac:dyDescent="0.2">
      <c r="A21" s="392">
        <v>2014</v>
      </c>
      <c r="B21" s="311">
        <v>4065</v>
      </c>
      <c r="C21" s="342">
        <v>0.99926199261992621</v>
      </c>
      <c r="D21" s="348"/>
      <c r="E21" s="303">
        <v>3200</v>
      </c>
      <c r="F21" s="344">
        <v>0.78720787207872078</v>
      </c>
      <c r="G21" s="348"/>
      <c r="H21" s="311">
        <v>672</v>
      </c>
      <c r="I21" s="344">
        <v>0.16531365313653137</v>
      </c>
      <c r="J21" s="346"/>
      <c r="K21" s="311">
        <v>2463</v>
      </c>
      <c r="L21" s="344">
        <v>0.60590405904059041</v>
      </c>
      <c r="M21" s="351"/>
      <c r="N21" s="386">
        <v>65</v>
      </c>
      <c r="O21" s="387">
        <v>1.5990159901599015E-2</v>
      </c>
      <c r="P21" s="348"/>
      <c r="Q21" s="311">
        <v>511</v>
      </c>
      <c r="R21" s="345">
        <v>0.12570725707257072</v>
      </c>
      <c r="S21" s="311">
        <v>142</v>
      </c>
      <c r="T21" s="344">
        <v>3.4932349323493234E-2</v>
      </c>
      <c r="U21" s="348"/>
      <c r="V21" s="311">
        <v>341</v>
      </c>
      <c r="W21" s="344">
        <v>8.3886838868388686E-2</v>
      </c>
      <c r="X21" s="348"/>
      <c r="Y21" s="311">
        <v>28</v>
      </c>
      <c r="Z21" s="345">
        <v>6.8880688806888073E-3</v>
      </c>
      <c r="AA21" s="348"/>
      <c r="AB21" s="311">
        <v>814</v>
      </c>
      <c r="AC21" s="345">
        <v>0.20024600246002461</v>
      </c>
      <c r="AD21" s="349"/>
      <c r="AE21" s="311">
        <v>393</v>
      </c>
      <c r="AF21" s="178">
        <v>155</v>
      </c>
      <c r="AG21" s="344">
        <v>3.8130381303813035E-2</v>
      </c>
      <c r="AH21" s="346"/>
      <c r="AI21" s="311">
        <v>219</v>
      </c>
      <c r="AJ21" s="344">
        <v>5.3874538745387453E-2</v>
      </c>
      <c r="AK21" s="346"/>
      <c r="AL21" s="388">
        <v>19</v>
      </c>
      <c r="AM21" s="387">
        <v>4.6740467404674047E-3</v>
      </c>
    </row>
    <row r="22" spans="1:39" x14ac:dyDescent="0.2">
      <c r="A22" s="389">
        <v>2015</v>
      </c>
      <c r="B22" s="311">
        <v>4681</v>
      </c>
      <c r="C22" s="342">
        <v>0.98525955992309333</v>
      </c>
      <c r="D22" s="348"/>
      <c r="E22" s="303">
        <v>3719</v>
      </c>
      <c r="F22" s="344">
        <v>0.79448835718863486</v>
      </c>
      <c r="G22" s="348"/>
      <c r="H22" s="311">
        <v>642</v>
      </c>
      <c r="I22" s="344">
        <v>0.13715018158513137</v>
      </c>
      <c r="J22" s="346"/>
      <c r="K22" s="311">
        <v>2976</v>
      </c>
      <c r="L22" s="344">
        <v>0.63576158940397354</v>
      </c>
      <c r="M22" s="351"/>
      <c r="N22" s="386">
        <v>101</v>
      </c>
      <c r="O22" s="387">
        <v>2.1576586199530016E-2</v>
      </c>
      <c r="P22" s="348"/>
      <c r="Q22" s="311">
        <v>515</v>
      </c>
      <c r="R22" s="345">
        <v>0.11001922666096987</v>
      </c>
      <c r="S22" s="311">
        <v>165</v>
      </c>
      <c r="T22" s="344">
        <v>3.5248878444776754E-2</v>
      </c>
      <c r="U22" s="348"/>
      <c r="V22" s="311">
        <v>326</v>
      </c>
      <c r="W22" s="344">
        <v>6.9643238624225598E-2</v>
      </c>
      <c r="X22" s="348"/>
      <c r="Y22" s="311">
        <v>24</v>
      </c>
      <c r="Z22" s="345">
        <v>5.1271095919675283E-3</v>
      </c>
      <c r="AA22" s="348"/>
      <c r="AB22" s="311">
        <v>807</v>
      </c>
      <c r="AC22" s="345">
        <v>0.17239906002990815</v>
      </c>
      <c r="AD22" s="349"/>
      <c r="AE22" s="311">
        <v>375</v>
      </c>
      <c r="AF22" s="178">
        <v>159</v>
      </c>
      <c r="AG22" s="344">
        <v>3.3967101046784874E-2</v>
      </c>
      <c r="AH22" s="346"/>
      <c r="AI22" s="311">
        <v>195</v>
      </c>
      <c r="AJ22" s="344">
        <v>4.165776543473617E-2</v>
      </c>
      <c r="AK22" s="346"/>
      <c r="AL22" s="388">
        <v>21</v>
      </c>
      <c r="AM22" s="387">
        <v>4.4862208929715873E-3</v>
      </c>
    </row>
    <row r="23" spans="1:39" s="289" customFormat="1" x14ac:dyDescent="0.2">
      <c r="A23" s="305" t="s">
        <v>180</v>
      </c>
      <c r="B23" s="311">
        <v>4301</v>
      </c>
      <c r="C23" s="342">
        <v>0.96837944664031617</v>
      </c>
      <c r="D23" s="348"/>
      <c r="E23" s="303">
        <v>3254</v>
      </c>
      <c r="F23" s="344">
        <v>0.75656823994419897</v>
      </c>
      <c r="G23" s="348"/>
      <c r="H23" s="311">
        <v>580</v>
      </c>
      <c r="I23" s="344">
        <v>0.13485235991629854</v>
      </c>
      <c r="J23" s="346"/>
      <c r="K23" s="311">
        <v>2624</v>
      </c>
      <c r="L23" s="344">
        <v>0.61009067658684024</v>
      </c>
      <c r="M23" s="351"/>
      <c r="N23" s="386">
        <v>50</v>
      </c>
      <c r="O23" s="387">
        <v>1.1625203441060218E-2</v>
      </c>
      <c r="P23" s="348"/>
      <c r="Q23" s="311">
        <v>563</v>
      </c>
      <c r="R23" s="345">
        <v>0.13089979074633806</v>
      </c>
      <c r="S23" s="311">
        <v>163</v>
      </c>
      <c r="T23" s="344">
        <v>3.7898163217856315E-2</v>
      </c>
      <c r="U23" s="348"/>
      <c r="V23" s="311">
        <v>371</v>
      </c>
      <c r="W23" s="344">
        <v>8.6259009532666825E-2</v>
      </c>
      <c r="X23" s="348"/>
      <c r="Y23" s="311">
        <v>29</v>
      </c>
      <c r="Z23" s="345">
        <v>6.7426179958149264E-3</v>
      </c>
      <c r="AA23" s="348"/>
      <c r="AB23" s="311">
        <v>743</v>
      </c>
      <c r="AC23" s="345">
        <v>0.17275052313415484</v>
      </c>
      <c r="AD23" s="349"/>
      <c r="AE23" s="311">
        <v>334</v>
      </c>
      <c r="AF23" s="178">
        <v>142</v>
      </c>
      <c r="AG23" s="344">
        <v>3.3015577772611021E-2</v>
      </c>
      <c r="AH23" s="346"/>
      <c r="AI23" s="311">
        <v>184</v>
      </c>
      <c r="AJ23" s="344">
        <v>4.2780748663101602E-2</v>
      </c>
      <c r="AK23" s="346"/>
      <c r="AL23" s="388">
        <v>8</v>
      </c>
      <c r="AM23" s="387">
        <v>1.860032550569635E-3</v>
      </c>
    </row>
    <row r="24" spans="1:39" s="289" customFormat="1" x14ac:dyDescent="0.2">
      <c r="A24" s="305" t="s">
        <v>211</v>
      </c>
      <c r="B24" s="311">
        <v>4196</v>
      </c>
      <c r="C24" s="342">
        <v>0.95662535748331745</v>
      </c>
      <c r="D24" s="348"/>
      <c r="E24" s="303">
        <v>3303</v>
      </c>
      <c r="F24" s="344">
        <v>0.78717826501429933</v>
      </c>
      <c r="G24" s="348"/>
      <c r="H24" s="311">
        <v>659</v>
      </c>
      <c r="I24" s="344">
        <v>0.15705433746425168</v>
      </c>
      <c r="J24" s="346"/>
      <c r="K24" s="311">
        <v>2595</v>
      </c>
      <c r="L24" s="344">
        <v>0.61844613918017155</v>
      </c>
      <c r="M24" s="351"/>
      <c r="N24" s="386">
        <v>49</v>
      </c>
      <c r="O24" s="387">
        <v>1.1677788369876072E-2</v>
      </c>
      <c r="P24" s="348"/>
      <c r="Q24" s="311">
        <v>571</v>
      </c>
      <c r="R24" s="345">
        <v>0.13608198284080075</v>
      </c>
      <c r="S24" s="311">
        <v>169</v>
      </c>
      <c r="T24" s="344">
        <v>4.0276453765490945E-2</v>
      </c>
      <c r="U24" s="348"/>
      <c r="V24" s="311">
        <v>373</v>
      </c>
      <c r="W24" s="344">
        <v>8.8894184938036219E-2</v>
      </c>
      <c r="X24" s="348"/>
      <c r="Y24" s="311">
        <v>29</v>
      </c>
      <c r="Z24" s="345">
        <v>6.9113441372735942E-3</v>
      </c>
      <c r="AA24" s="348"/>
      <c r="AB24" s="311">
        <v>828</v>
      </c>
      <c r="AC24" s="345">
        <v>0.19733079122974262</v>
      </c>
      <c r="AD24" s="349"/>
      <c r="AE24" s="311">
        <v>322</v>
      </c>
      <c r="AF24" s="178">
        <v>130</v>
      </c>
      <c r="AG24" s="344">
        <v>3.098188751191611E-2</v>
      </c>
      <c r="AH24" s="346"/>
      <c r="AI24" s="311">
        <v>184</v>
      </c>
      <c r="AJ24" s="344">
        <v>4.38512869399428E-2</v>
      </c>
      <c r="AK24" s="346"/>
      <c r="AL24" s="388">
        <v>8</v>
      </c>
      <c r="AM24" s="387">
        <v>1.9065776930409914E-3</v>
      </c>
    </row>
    <row r="25" spans="1:39" s="289" customFormat="1" x14ac:dyDescent="0.2">
      <c r="A25" s="305" t="s">
        <v>182</v>
      </c>
      <c r="B25" s="311">
        <v>3595</v>
      </c>
      <c r="C25" s="342">
        <v>0.94047287899860921</v>
      </c>
      <c r="D25" s="348"/>
      <c r="E25" s="303">
        <v>2703</v>
      </c>
      <c r="F25" s="344">
        <v>0.75187760778859525</v>
      </c>
      <c r="G25" s="348"/>
      <c r="H25" s="311">
        <v>614</v>
      </c>
      <c r="I25" s="344">
        <v>0.17079276773296245</v>
      </c>
      <c r="J25" s="346"/>
      <c r="K25" s="311">
        <v>2039</v>
      </c>
      <c r="L25" s="344">
        <v>0.5671766342141864</v>
      </c>
      <c r="M25" s="351"/>
      <c r="N25" s="304">
        <v>50</v>
      </c>
      <c r="O25" s="393">
        <v>1.3908205841446454E-2</v>
      </c>
      <c r="P25" s="348"/>
      <c r="Q25" s="311">
        <v>491</v>
      </c>
      <c r="R25" s="345">
        <v>0.13657858136300416</v>
      </c>
      <c r="S25" s="311">
        <v>144</v>
      </c>
      <c r="T25" s="344">
        <v>4.0055632823365786E-2</v>
      </c>
      <c r="U25" s="348"/>
      <c r="V25" s="311">
        <v>326</v>
      </c>
      <c r="W25" s="344">
        <v>9.0681502086230881E-2</v>
      </c>
      <c r="X25" s="348"/>
      <c r="Y25" s="311">
        <v>21</v>
      </c>
      <c r="Z25" s="345">
        <v>5.8414464534075105E-3</v>
      </c>
      <c r="AA25" s="348"/>
      <c r="AB25" s="311">
        <v>758</v>
      </c>
      <c r="AC25" s="345">
        <v>0.21084840055632822</v>
      </c>
      <c r="AD25" s="349"/>
      <c r="AE25" s="311">
        <v>280</v>
      </c>
      <c r="AF25" s="226">
        <v>116</v>
      </c>
      <c r="AG25" s="344">
        <v>3.2267037552155771E-2</v>
      </c>
      <c r="AH25" s="346"/>
      <c r="AI25" s="303">
        <v>159</v>
      </c>
      <c r="AJ25" s="344">
        <v>4.4228094575799723E-2</v>
      </c>
      <c r="AK25" s="346"/>
      <c r="AL25" s="388">
        <v>5</v>
      </c>
      <c r="AM25" s="393">
        <v>1.3908205841446453E-3</v>
      </c>
    </row>
    <row r="26" spans="1:39" s="289" customFormat="1" x14ac:dyDescent="0.2">
      <c r="A26" s="305" t="s">
        <v>183</v>
      </c>
      <c r="B26" s="311">
        <v>3384</v>
      </c>
      <c r="C26" s="342">
        <v>0.80348699763593379</v>
      </c>
      <c r="D26" s="348"/>
      <c r="E26" s="303">
        <v>2487</v>
      </c>
      <c r="F26" s="344">
        <v>0.73492907801418439</v>
      </c>
      <c r="G26" s="348"/>
      <c r="H26" s="311">
        <v>522</v>
      </c>
      <c r="I26" s="344">
        <v>0.15425531914893617</v>
      </c>
      <c r="J26" s="346"/>
      <c r="K26" s="311">
        <v>1913</v>
      </c>
      <c r="L26" s="344">
        <v>0.56530732860520094</v>
      </c>
      <c r="M26" s="351"/>
      <c r="N26" s="304">
        <v>52</v>
      </c>
      <c r="O26" s="393">
        <v>1.5366430260047281E-2</v>
      </c>
      <c r="P26" s="348"/>
      <c r="Q26" s="311">
        <v>389</v>
      </c>
      <c r="R26" s="345">
        <v>0.11495271867612293</v>
      </c>
      <c r="S26" s="311">
        <v>116</v>
      </c>
      <c r="T26" s="344">
        <v>3.4278959810874705E-2</v>
      </c>
      <c r="U26" s="348"/>
      <c r="V26" s="311">
        <v>259</v>
      </c>
      <c r="W26" s="344">
        <v>7.6536643026004728E-2</v>
      </c>
      <c r="X26" s="348"/>
      <c r="Y26" s="311">
        <v>14</v>
      </c>
      <c r="Z26" s="345">
        <v>4.1371158392434987E-3</v>
      </c>
      <c r="AA26" s="348"/>
      <c r="AB26" s="311">
        <v>638</v>
      </c>
      <c r="AC26" s="345">
        <v>0.18853427895981087</v>
      </c>
      <c r="AD26" s="349"/>
      <c r="AE26" s="311">
        <v>156</v>
      </c>
      <c r="AF26" s="226">
        <v>68</v>
      </c>
      <c r="AG26" s="344">
        <v>2.0094562647754138E-2</v>
      </c>
      <c r="AH26" s="346"/>
      <c r="AI26" s="303">
        <v>79</v>
      </c>
      <c r="AJ26" s="344">
        <v>2.3345153664302599E-2</v>
      </c>
      <c r="AK26" s="346"/>
      <c r="AL26" s="388">
        <v>9</v>
      </c>
      <c r="AM26" s="393">
        <v>2.6595744680851063E-3</v>
      </c>
    </row>
    <row r="27" spans="1:39" s="289" customFormat="1" ht="20.25" customHeight="1" x14ac:dyDescent="0.2">
      <c r="A27" s="330" t="s">
        <v>184</v>
      </c>
      <c r="B27" s="307">
        <v>798</v>
      </c>
      <c r="C27" s="352">
        <v>0.19548872180451127</v>
      </c>
      <c r="D27" s="353"/>
      <c r="E27" s="309">
        <v>188</v>
      </c>
      <c r="F27" s="354">
        <v>0.23558897243107768</v>
      </c>
      <c r="G27" s="353"/>
      <c r="H27" s="307">
        <v>39</v>
      </c>
      <c r="I27" s="354">
        <v>4.8872180451127817E-2</v>
      </c>
      <c r="J27" s="355"/>
      <c r="K27" s="307">
        <v>145</v>
      </c>
      <c r="L27" s="354">
        <v>0.18170426065162906</v>
      </c>
      <c r="M27" s="356"/>
      <c r="N27" s="306">
        <v>4</v>
      </c>
      <c r="O27" s="357">
        <v>5.0125313283208017E-3</v>
      </c>
      <c r="P27" s="353"/>
      <c r="Q27" s="307">
        <v>4</v>
      </c>
      <c r="R27" s="358">
        <v>5.0125313283208017E-3</v>
      </c>
      <c r="S27" s="307">
        <v>1</v>
      </c>
      <c r="T27" s="354">
        <v>1.2531328320802004E-3</v>
      </c>
      <c r="U27" s="353"/>
      <c r="V27" s="307">
        <v>3</v>
      </c>
      <c r="W27" s="354">
        <v>3.7593984962406013E-3</v>
      </c>
      <c r="X27" s="353"/>
      <c r="Y27" s="309" t="s">
        <v>177</v>
      </c>
      <c r="Z27" s="309" t="s">
        <v>177</v>
      </c>
      <c r="AA27" s="353"/>
      <c r="AB27" s="307">
        <v>40</v>
      </c>
      <c r="AC27" s="358">
        <v>5.0125313283208017E-2</v>
      </c>
      <c r="AD27" s="359"/>
      <c r="AE27" s="307">
        <v>1</v>
      </c>
      <c r="AF27" s="360">
        <v>1</v>
      </c>
      <c r="AG27" s="354">
        <v>1.2531328320802004E-3</v>
      </c>
      <c r="AH27" s="355"/>
      <c r="AI27" s="309" t="s">
        <v>177</v>
      </c>
      <c r="AJ27" s="309" t="s">
        <v>177</v>
      </c>
      <c r="AK27" s="355"/>
      <c r="AL27" s="309" t="s">
        <v>177</v>
      </c>
      <c r="AM27" s="309" t="s">
        <v>177</v>
      </c>
    </row>
    <row r="28" spans="1:39" s="361" customFormat="1" ht="19.5" customHeight="1" x14ac:dyDescent="0.2">
      <c r="A28" s="313" t="s">
        <v>243</v>
      </c>
      <c r="F28" s="362"/>
      <c r="H28" s="363"/>
      <c r="I28" s="362"/>
      <c r="K28" s="364"/>
      <c r="L28" s="362"/>
      <c r="O28" s="362"/>
      <c r="R28" s="362"/>
      <c r="S28" s="362"/>
      <c r="T28" s="362"/>
      <c r="U28" s="362"/>
      <c r="V28" s="362"/>
      <c r="W28" s="362"/>
      <c r="X28" s="362"/>
      <c r="Y28" s="362"/>
      <c r="Z28" s="362"/>
      <c r="AA28" s="362"/>
      <c r="AB28" s="365"/>
      <c r="AC28" s="362"/>
      <c r="AD28" s="362"/>
      <c r="AE28" s="362"/>
      <c r="AF28" s="362"/>
      <c r="AG28" s="366"/>
      <c r="AH28" s="362"/>
      <c r="AI28" s="362"/>
      <c r="AJ28" s="362"/>
      <c r="AK28" s="362">
        <v>7.7807539161507052E-6</v>
      </c>
      <c r="AL28" s="367"/>
      <c r="AM28" s="362"/>
    </row>
    <row r="29" spans="1:39" s="316" customFormat="1" ht="25.5" customHeight="1" x14ac:dyDescent="0.2">
      <c r="A29" s="313" t="s">
        <v>26</v>
      </c>
      <c r="B29" s="313"/>
      <c r="C29" s="313"/>
      <c r="D29" s="313"/>
      <c r="E29" s="313"/>
      <c r="F29" s="313"/>
      <c r="G29" s="313"/>
      <c r="H29" s="368"/>
      <c r="J29" s="313"/>
      <c r="M29" s="313"/>
      <c r="N29" s="315"/>
      <c r="O29" s="315"/>
      <c r="P29" s="313"/>
      <c r="Q29" s="315"/>
      <c r="R29" s="315"/>
      <c r="S29" s="315"/>
      <c r="U29" s="313"/>
      <c r="X29" s="313"/>
      <c r="AA29" s="313"/>
      <c r="AD29" s="313"/>
      <c r="AE29" s="313"/>
      <c r="AH29" s="313"/>
      <c r="AK29" s="313"/>
    </row>
    <row r="30" spans="1:39" s="316" customFormat="1" ht="12.75" customHeight="1" x14ac:dyDescent="0.2">
      <c r="A30" s="595" t="s">
        <v>212</v>
      </c>
      <c r="B30" s="595"/>
      <c r="C30" s="595"/>
      <c r="D30" s="595"/>
      <c r="E30" s="595"/>
      <c r="F30" s="595"/>
      <c r="G30" s="595"/>
      <c r="H30" s="595"/>
      <c r="I30" s="595"/>
      <c r="J30" s="595"/>
      <c r="K30" s="595"/>
      <c r="L30" s="595"/>
      <c r="M30" s="595"/>
      <c r="N30" s="595"/>
      <c r="O30" s="595"/>
      <c r="P30" s="595"/>
      <c r="Q30" s="595"/>
      <c r="R30" s="595"/>
      <c r="S30" s="596"/>
      <c r="T30" s="596"/>
      <c r="U30" s="596"/>
      <c r="V30" s="596"/>
      <c r="W30" s="596"/>
      <c r="X30" s="596"/>
      <c r="Y30" s="596"/>
      <c r="Z30" s="596"/>
      <c r="AA30" s="596"/>
      <c r="AB30" s="596"/>
      <c r="AC30" s="596"/>
      <c r="AD30" s="596"/>
      <c r="AE30" s="596"/>
      <c r="AF30" s="596"/>
      <c r="AG30" s="596"/>
      <c r="AH30" s="596"/>
      <c r="AI30" s="596"/>
      <c r="AJ30" s="318"/>
      <c r="AK30" s="318"/>
      <c r="AL30" s="318"/>
      <c r="AM30" s="318"/>
    </row>
    <row r="31" spans="1:39" s="316" customFormat="1" ht="11.25" x14ac:dyDescent="0.2">
      <c r="A31" s="316" t="s">
        <v>213</v>
      </c>
      <c r="H31" s="318"/>
      <c r="I31" s="318"/>
      <c r="K31" s="318"/>
      <c r="L31" s="318"/>
      <c r="N31" s="315"/>
      <c r="O31" s="315"/>
      <c r="Q31" s="315"/>
      <c r="R31" s="315"/>
      <c r="S31" s="315"/>
      <c r="W31" s="315"/>
      <c r="X31" s="315"/>
      <c r="Y31" s="315"/>
      <c r="Z31" s="315"/>
      <c r="AA31" s="315"/>
      <c r="AB31" s="315"/>
      <c r="AC31" s="315"/>
    </row>
    <row r="32" spans="1:39" s="316" customFormat="1" ht="12.75" customHeight="1" x14ac:dyDescent="0.2">
      <c r="A32" s="319" t="s">
        <v>214</v>
      </c>
      <c r="B32" s="319"/>
      <c r="C32" s="319"/>
      <c r="D32" s="319"/>
      <c r="E32" s="319"/>
      <c r="F32" s="319"/>
      <c r="G32" s="319"/>
      <c r="H32" s="318"/>
      <c r="I32" s="318"/>
      <c r="J32" s="319"/>
      <c r="K32" s="318"/>
      <c r="L32" s="318"/>
      <c r="M32" s="319"/>
      <c r="N32" s="315"/>
      <c r="O32" s="315"/>
      <c r="P32" s="319"/>
      <c r="Q32" s="315"/>
      <c r="R32" s="315"/>
      <c r="S32" s="315"/>
      <c r="U32" s="319"/>
      <c r="W32" s="369"/>
      <c r="X32" s="369"/>
      <c r="Y32" s="369"/>
      <c r="Z32" s="370"/>
      <c r="AA32" s="371"/>
      <c r="AB32" s="315"/>
      <c r="AC32" s="315"/>
      <c r="AD32" s="319"/>
      <c r="AE32" s="319"/>
      <c r="AH32" s="319"/>
      <c r="AK32" s="319"/>
    </row>
    <row r="33" spans="1:39" s="316" customFormat="1" ht="22.9" customHeight="1" x14ac:dyDescent="0.2">
      <c r="A33" s="597" t="s">
        <v>215</v>
      </c>
      <c r="B33" s="598"/>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row>
    <row r="34" spans="1:39" s="316" customFormat="1" ht="15" x14ac:dyDescent="0.2">
      <c r="A34" s="372" t="s">
        <v>216</v>
      </c>
      <c r="C34" s="373"/>
      <c r="D34" s="373"/>
      <c r="E34" s="373"/>
      <c r="F34" s="373"/>
      <c r="G34" s="373"/>
      <c r="H34" s="373"/>
      <c r="I34" s="373"/>
      <c r="J34" s="373"/>
      <c r="K34" s="373"/>
      <c r="L34" s="373"/>
      <c r="M34" s="373"/>
      <c r="N34" s="315"/>
      <c r="O34" s="315"/>
      <c r="P34" s="373"/>
      <c r="Q34" s="315"/>
      <c r="R34" s="315"/>
      <c r="S34" s="315"/>
      <c r="U34" s="373"/>
      <c r="W34" s="369"/>
      <c r="X34" s="369"/>
      <c r="Y34" s="369"/>
      <c r="Z34" s="370"/>
      <c r="AA34" s="374"/>
      <c r="AB34" s="315"/>
      <c r="AC34" s="315"/>
      <c r="AD34" s="373"/>
      <c r="AE34" s="373"/>
      <c r="AH34" s="373"/>
      <c r="AK34" s="373"/>
    </row>
    <row r="35" spans="1:39" ht="15" customHeight="1" x14ac:dyDescent="0.2">
      <c r="A35" s="373" t="s">
        <v>217</v>
      </c>
      <c r="B35" s="375"/>
      <c r="C35" s="375"/>
      <c r="D35" s="375"/>
      <c r="E35" s="375"/>
      <c r="F35" s="375"/>
      <c r="G35" s="375"/>
      <c r="H35" s="375"/>
      <c r="I35" s="375"/>
      <c r="J35" s="375"/>
      <c r="K35" s="375"/>
      <c r="L35" s="375"/>
      <c r="M35" s="375"/>
      <c r="N35" s="375"/>
      <c r="O35" s="289"/>
      <c r="P35" s="375"/>
      <c r="R35" s="289"/>
      <c r="S35" s="289"/>
      <c r="U35" s="375"/>
      <c r="W35" s="369"/>
      <c r="X35" s="369"/>
      <c r="Y35" s="369"/>
      <c r="Z35" s="370"/>
      <c r="AA35" s="375"/>
      <c r="AB35" s="289"/>
      <c r="AC35" s="289"/>
      <c r="AD35" s="375"/>
      <c r="AE35" s="375"/>
      <c r="AF35" s="376"/>
      <c r="AG35" s="376"/>
      <c r="AH35" s="376"/>
      <c r="AI35" s="376"/>
      <c r="AJ35" s="376"/>
      <c r="AK35" s="376"/>
      <c r="AL35" s="376"/>
    </row>
    <row r="36" spans="1:39" ht="12" customHeight="1" x14ac:dyDescent="0.2">
      <c r="A36" s="319" t="s">
        <v>218</v>
      </c>
      <c r="B36" s="375"/>
      <c r="C36" s="375"/>
      <c r="D36" s="375"/>
      <c r="E36" s="375"/>
      <c r="F36" s="375"/>
      <c r="G36" s="375"/>
    </row>
    <row r="37" spans="1:39" ht="16.5" customHeight="1" x14ac:dyDescent="0.2">
      <c r="A37" s="377"/>
      <c r="B37" s="289"/>
      <c r="C37" s="289"/>
      <c r="D37" s="289"/>
      <c r="E37" s="289"/>
      <c r="F37" s="289"/>
      <c r="G37" s="289"/>
    </row>
    <row r="38" spans="1:39" ht="15.75" customHeight="1" x14ac:dyDescent="0.2">
      <c r="A38" s="377"/>
      <c r="B38" s="289"/>
      <c r="C38" s="289"/>
      <c r="D38" s="289"/>
      <c r="E38" s="289"/>
      <c r="F38" s="289"/>
      <c r="G38" s="289"/>
    </row>
    <row r="39" spans="1:39" ht="15" customHeight="1" x14ac:dyDescent="0.2">
      <c r="A39" s="377"/>
      <c r="B39" s="289"/>
      <c r="C39" s="289"/>
      <c r="D39" s="289"/>
      <c r="E39" s="289"/>
      <c r="F39" s="289"/>
      <c r="G39" s="289"/>
    </row>
    <row r="40" spans="1:39" ht="12.75" customHeight="1" x14ac:dyDescent="0.2">
      <c r="A40" s="377"/>
      <c r="B40" s="289"/>
      <c r="C40" s="289"/>
      <c r="D40" s="289"/>
      <c r="E40" s="289"/>
      <c r="F40" s="289"/>
      <c r="G40" s="289"/>
    </row>
    <row r="41" spans="1:39" ht="12.75" customHeight="1" x14ac:dyDescent="0.2">
      <c r="A41" s="289"/>
      <c r="B41" s="289"/>
      <c r="C41" s="289"/>
      <c r="F41" s="289"/>
    </row>
    <row r="42" spans="1:39" ht="15.75" customHeight="1" x14ac:dyDescent="0.2">
      <c r="A42" s="289"/>
      <c r="B42" s="289"/>
      <c r="C42" s="289"/>
      <c r="F42" s="289"/>
    </row>
    <row r="43" spans="1:39" x14ac:dyDescent="0.2">
      <c r="A43" s="289"/>
      <c r="B43" s="289"/>
      <c r="C43" s="289"/>
      <c r="F43" s="289"/>
    </row>
    <row r="44" spans="1:39" x14ac:dyDescent="0.2">
      <c r="A44" s="289"/>
      <c r="B44" s="289"/>
      <c r="C44" s="289"/>
      <c r="F44" s="289"/>
    </row>
    <row r="45" spans="1:39" x14ac:dyDescent="0.2">
      <c r="A45" s="289"/>
      <c r="B45" s="289"/>
      <c r="C45" s="289"/>
      <c r="F45" s="289"/>
    </row>
    <row r="46" spans="1:39" x14ac:dyDescent="0.2">
      <c r="A46" s="289"/>
      <c r="B46" s="289"/>
      <c r="C46" s="289"/>
      <c r="F46" s="289"/>
    </row>
    <row r="47" spans="1:39" x14ac:dyDescent="0.2">
      <c r="A47" s="289"/>
      <c r="B47" s="289"/>
      <c r="C47" s="289"/>
      <c r="F47" s="289"/>
    </row>
    <row r="48" spans="1:39" x14ac:dyDescent="0.2">
      <c r="A48" s="289"/>
      <c r="B48" s="289"/>
      <c r="C48" s="289"/>
      <c r="F48" s="289"/>
    </row>
    <row r="49" spans="1:13" x14ac:dyDescent="0.2">
      <c r="A49" s="289"/>
      <c r="B49" s="289"/>
      <c r="C49" s="289"/>
      <c r="F49" s="289"/>
    </row>
    <row r="50" spans="1:13" x14ac:dyDescent="0.2">
      <c r="A50" s="289"/>
      <c r="B50" s="289"/>
      <c r="C50" s="289"/>
      <c r="F50" s="289"/>
    </row>
    <row r="51" spans="1:13" x14ac:dyDescent="0.2">
      <c r="A51" s="289"/>
      <c r="B51" s="289"/>
      <c r="C51" s="289"/>
      <c r="F51" s="289"/>
    </row>
    <row r="52" spans="1:13" x14ac:dyDescent="0.2">
      <c r="A52" s="289"/>
      <c r="B52" s="289"/>
      <c r="C52" s="289"/>
      <c r="D52" s="289"/>
      <c r="E52" s="289"/>
      <c r="F52" s="289"/>
      <c r="G52" s="289"/>
      <c r="H52" s="289"/>
      <c r="I52" s="289"/>
      <c r="J52" s="289"/>
      <c r="M52" s="289"/>
    </row>
    <row r="53" spans="1:13" x14ac:dyDescent="0.2">
      <c r="A53" s="289"/>
      <c r="B53" s="289"/>
      <c r="C53" s="289"/>
      <c r="D53" s="289"/>
      <c r="E53" s="289"/>
      <c r="F53" s="289"/>
      <c r="G53" s="289"/>
      <c r="H53" s="289"/>
      <c r="I53" s="289"/>
      <c r="J53" s="289"/>
      <c r="M53" s="289"/>
    </row>
    <row r="54" spans="1:13" x14ac:dyDescent="0.2">
      <c r="A54" s="289"/>
      <c r="B54" s="289"/>
      <c r="C54" s="289"/>
      <c r="D54" s="289"/>
      <c r="E54" s="289"/>
      <c r="F54" s="289"/>
      <c r="G54" s="289"/>
      <c r="H54" s="289"/>
      <c r="I54" s="289"/>
      <c r="J54" s="289"/>
      <c r="M54" s="289"/>
    </row>
    <row r="55" spans="1:13" x14ac:dyDescent="0.2">
      <c r="A55" s="289"/>
      <c r="B55" s="289"/>
      <c r="C55" s="289"/>
      <c r="D55" s="289"/>
      <c r="E55" s="289"/>
      <c r="F55" s="289"/>
      <c r="G55" s="289"/>
      <c r="H55" s="289"/>
      <c r="I55" s="289"/>
      <c r="J55" s="289"/>
      <c r="M55" s="289"/>
    </row>
    <row r="99" ht="12.75" customHeight="1" x14ac:dyDescent="0.2"/>
  </sheetData>
  <mergeCells count="24">
    <mergeCell ref="A30:AI30"/>
    <mergeCell ref="A33:AM33"/>
    <mergeCell ref="V5:W5"/>
    <mergeCell ref="Y5:Z5"/>
    <mergeCell ref="AE5:AE6"/>
    <mergeCell ref="AF5:AG5"/>
    <mergeCell ref="AI5:AJ5"/>
    <mergeCell ref="AL5:AM5"/>
    <mergeCell ref="B5:B6"/>
    <mergeCell ref="C5:C6"/>
    <mergeCell ref="E5:E6"/>
    <mergeCell ref="F5:F6"/>
    <mergeCell ref="H5:I5"/>
    <mergeCell ref="K5:L5"/>
    <mergeCell ref="A4:A6"/>
    <mergeCell ref="B4:C4"/>
    <mergeCell ref="E4:O4"/>
    <mergeCell ref="Q4:Z4"/>
    <mergeCell ref="AB4:AC5"/>
    <mergeCell ref="AE4:AM4"/>
    <mergeCell ref="N5:O5"/>
    <mergeCell ref="Q5:Q6"/>
    <mergeCell ref="R5:R6"/>
    <mergeCell ref="S5:T5"/>
  </mergeCells>
  <hyperlinks>
    <hyperlink ref="AM1"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3" workbookViewId="0"/>
  </sheetViews>
  <sheetFormatPr defaultColWidth="9.140625" defaultRowHeight="12.75" x14ac:dyDescent="0.2"/>
  <cols>
    <col min="1" max="1" width="25.28515625" style="288" customWidth="1"/>
    <col min="2" max="3" width="14.28515625" style="288" customWidth="1"/>
    <col min="4" max="4" width="1.42578125" style="288" customWidth="1"/>
    <col min="5" max="6" width="14.28515625" style="288" customWidth="1"/>
    <col min="7" max="7" width="3.5703125" style="288" customWidth="1"/>
    <col min="8" max="9" width="14.28515625" style="288" customWidth="1"/>
    <col min="10" max="16384" width="9.140625" style="288"/>
  </cols>
  <sheetData>
    <row r="1" spans="1:10" x14ac:dyDescent="0.2">
      <c r="A1" s="404" t="s">
        <v>220</v>
      </c>
      <c r="B1" s="404"/>
      <c r="C1" s="404"/>
      <c r="D1" s="404"/>
      <c r="E1" s="404"/>
      <c r="F1" s="404"/>
      <c r="G1" s="404"/>
      <c r="H1" s="405"/>
      <c r="I1" s="405" t="s">
        <v>30</v>
      </c>
    </row>
    <row r="2" spans="1:10" ht="13.5" customHeight="1" x14ac:dyDescent="0.2">
      <c r="A2" s="607" t="s">
        <v>231</v>
      </c>
      <c r="B2" s="607"/>
      <c r="C2" s="607"/>
      <c r="D2" s="607"/>
      <c r="E2" s="607"/>
      <c r="F2" s="607"/>
      <c r="G2" s="607"/>
      <c r="H2" s="607"/>
      <c r="I2" s="607"/>
    </row>
    <row r="3" spans="1:10" x14ac:dyDescent="0.2">
      <c r="A3" s="404"/>
      <c r="B3" s="404"/>
      <c r="C3" s="404"/>
      <c r="D3" s="404"/>
      <c r="E3" s="404"/>
      <c r="F3" s="404"/>
      <c r="G3" s="404"/>
      <c r="H3" s="404"/>
      <c r="I3" s="404"/>
    </row>
    <row r="4" spans="1:10" ht="58.5" customHeight="1" x14ac:dyDescent="0.2">
      <c r="A4" s="608" t="s">
        <v>14</v>
      </c>
      <c r="B4" s="610" t="s">
        <v>221</v>
      </c>
      <c r="C4" s="610"/>
      <c r="D4" s="406"/>
      <c r="E4" s="610" t="s">
        <v>222</v>
      </c>
      <c r="F4" s="610"/>
      <c r="G4" s="406"/>
      <c r="H4" s="610" t="s">
        <v>223</v>
      </c>
      <c r="I4" s="610"/>
    </row>
    <row r="5" spans="1:10" s="321" customFormat="1" ht="39.75" x14ac:dyDescent="0.2">
      <c r="A5" s="609"/>
      <c r="B5" s="407" t="s">
        <v>224</v>
      </c>
      <c r="C5" s="408" t="s">
        <v>225</v>
      </c>
      <c r="D5" s="409"/>
      <c r="E5" s="407" t="s">
        <v>224</v>
      </c>
      <c r="F5" s="408" t="s">
        <v>225</v>
      </c>
      <c r="G5" s="409"/>
      <c r="H5" s="407" t="s">
        <v>224</v>
      </c>
      <c r="I5" s="408" t="s">
        <v>225</v>
      </c>
    </row>
    <row r="6" spans="1:10" ht="12.75" customHeight="1" x14ac:dyDescent="0.2">
      <c r="A6" s="410">
        <v>2000</v>
      </c>
      <c r="B6" s="384">
        <v>3202</v>
      </c>
      <c r="C6" s="411">
        <v>65.05</v>
      </c>
      <c r="D6" s="412"/>
      <c r="E6" s="411">
        <v>659</v>
      </c>
      <c r="F6" s="411">
        <v>137.17799352750808</v>
      </c>
      <c r="G6" s="412"/>
      <c r="H6" s="413">
        <v>823</v>
      </c>
      <c r="I6" s="411">
        <v>204.52305825242718</v>
      </c>
      <c r="J6" s="347"/>
    </row>
    <row r="7" spans="1:10" s="289" customFormat="1" ht="12.75" customHeight="1" x14ac:dyDescent="0.2">
      <c r="A7" s="414">
        <v>2001</v>
      </c>
      <c r="B7" s="384">
        <v>3773</v>
      </c>
      <c r="C7" s="411">
        <v>61.66</v>
      </c>
      <c r="D7" s="412"/>
      <c r="E7" s="411">
        <v>1142</v>
      </c>
      <c r="F7" s="411">
        <v>129.26182136602452</v>
      </c>
      <c r="G7" s="412"/>
      <c r="H7" s="413">
        <v>612</v>
      </c>
      <c r="I7" s="411">
        <v>190.8513071895425</v>
      </c>
      <c r="J7" s="347"/>
    </row>
    <row r="8" spans="1:10" s="289" customFormat="1" x14ac:dyDescent="0.2">
      <c r="A8" s="414">
        <v>2002</v>
      </c>
      <c r="B8" s="384">
        <v>4178</v>
      </c>
      <c r="C8" s="411">
        <v>64.87</v>
      </c>
      <c r="D8" s="415"/>
      <c r="E8" s="411">
        <v>1090</v>
      </c>
      <c r="F8" s="411">
        <v>129.71100917431193</v>
      </c>
      <c r="G8" s="415"/>
      <c r="H8" s="413">
        <v>389</v>
      </c>
      <c r="I8" s="411">
        <v>218.65295629820051</v>
      </c>
      <c r="J8" s="347"/>
    </row>
    <row r="9" spans="1:10" s="289" customFormat="1" ht="12" customHeight="1" x14ac:dyDescent="0.2">
      <c r="A9" s="414">
        <v>2003</v>
      </c>
      <c r="B9" s="384">
        <v>4203</v>
      </c>
      <c r="C9" s="411">
        <v>62.23</v>
      </c>
      <c r="D9" s="412"/>
      <c r="E9" s="411">
        <v>1027</v>
      </c>
      <c r="F9" s="411">
        <v>117.10029211295034</v>
      </c>
      <c r="G9" s="412"/>
      <c r="H9" s="413">
        <v>374</v>
      </c>
      <c r="I9" s="411">
        <v>196.86631016042782</v>
      </c>
      <c r="J9" s="347"/>
    </row>
    <row r="10" spans="1:10" s="289" customFormat="1" ht="14.25" customHeight="1" x14ac:dyDescent="0.2">
      <c r="A10" s="414">
        <v>2004</v>
      </c>
      <c r="B10" s="384">
        <v>2747</v>
      </c>
      <c r="C10" s="411">
        <v>59.61</v>
      </c>
      <c r="D10" s="412"/>
      <c r="E10" s="411">
        <v>740</v>
      </c>
      <c r="F10" s="411">
        <v>134.23951285520974</v>
      </c>
      <c r="G10" s="412"/>
      <c r="H10" s="413">
        <v>314</v>
      </c>
      <c r="I10" s="411">
        <v>240.71337579617835</v>
      </c>
      <c r="J10" s="347"/>
    </row>
    <row r="11" spans="1:10" s="289" customFormat="1" x14ac:dyDescent="0.2">
      <c r="A11" s="414">
        <v>2005</v>
      </c>
      <c r="B11" s="384">
        <v>3495</v>
      </c>
      <c r="C11" s="396">
        <v>78.180000000000007</v>
      </c>
      <c r="D11" s="395"/>
      <c r="E11" s="396">
        <v>817</v>
      </c>
      <c r="F11" s="396">
        <v>208.58017135862914</v>
      </c>
      <c r="G11" s="395"/>
      <c r="H11" s="397">
        <v>369</v>
      </c>
      <c r="I11" s="396">
        <v>277.66937669376694</v>
      </c>
      <c r="J11" s="347"/>
    </row>
    <row r="12" spans="1:10" s="289" customFormat="1" x14ac:dyDescent="0.2">
      <c r="A12" s="414">
        <v>2006</v>
      </c>
      <c r="B12" s="384">
        <v>3961</v>
      </c>
      <c r="C12" s="396">
        <v>118.22</v>
      </c>
      <c r="D12" s="395"/>
      <c r="E12" s="396">
        <v>897</v>
      </c>
      <c r="F12" s="396">
        <v>265.87374301675976</v>
      </c>
      <c r="G12" s="395"/>
      <c r="H12" s="397">
        <v>430</v>
      </c>
      <c r="I12" s="396">
        <v>424.74651162790695</v>
      </c>
      <c r="J12" s="347"/>
    </row>
    <row r="13" spans="1:10" s="289" customFormat="1" x14ac:dyDescent="0.2">
      <c r="A13" s="414">
        <v>2007</v>
      </c>
      <c r="B13" s="384">
        <v>4185</v>
      </c>
      <c r="C13" s="396">
        <v>114.52</v>
      </c>
      <c r="D13" s="395"/>
      <c r="E13" s="396">
        <v>979</v>
      </c>
      <c r="F13" s="396">
        <v>267.16000000000003</v>
      </c>
      <c r="G13" s="395"/>
      <c r="H13" s="397">
        <v>406</v>
      </c>
      <c r="I13" s="396">
        <v>356.22</v>
      </c>
      <c r="J13" s="347"/>
    </row>
    <row r="14" spans="1:10" s="289" customFormat="1" x14ac:dyDescent="0.2">
      <c r="A14" s="414">
        <v>2008</v>
      </c>
      <c r="B14" s="384">
        <v>4364</v>
      </c>
      <c r="C14" s="396">
        <v>88.53</v>
      </c>
      <c r="D14" s="395"/>
      <c r="E14" s="396">
        <v>1109</v>
      </c>
      <c r="F14" s="396">
        <v>180.42</v>
      </c>
      <c r="G14" s="395"/>
      <c r="H14" s="397">
        <v>382</v>
      </c>
      <c r="I14" s="396">
        <v>337.65</v>
      </c>
      <c r="J14" s="347"/>
    </row>
    <row r="15" spans="1:10" s="289" customFormat="1" x14ac:dyDescent="0.2">
      <c r="A15" s="414">
        <v>2009</v>
      </c>
      <c r="B15" s="384">
        <v>4975</v>
      </c>
      <c r="C15" s="396">
        <v>111.31</v>
      </c>
      <c r="D15" s="395"/>
      <c r="E15" s="396">
        <v>1178</v>
      </c>
      <c r="F15" s="396">
        <v>213.65</v>
      </c>
      <c r="G15" s="395"/>
      <c r="H15" s="397">
        <v>454</v>
      </c>
      <c r="I15" s="396">
        <v>310.37</v>
      </c>
      <c r="J15" s="347"/>
    </row>
    <row r="16" spans="1:10" s="289" customFormat="1" x14ac:dyDescent="0.2">
      <c r="A16" s="414">
        <v>2010</v>
      </c>
      <c r="B16" s="384">
        <v>6185</v>
      </c>
      <c r="C16" s="396">
        <v>89.36</v>
      </c>
      <c r="D16" s="395"/>
      <c r="E16" s="396">
        <v>1370</v>
      </c>
      <c r="F16" s="396">
        <v>256</v>
      </c>
      <c r="G16" s="395"/>
      <c r="H16" s="397">
        <v>462</v>
      </c>
      <c r="I16" s="396">
        <v>334.17</v>
      </c>
      <c r="J16" s="347"/>
    </row>
    <row r="17" spans="1:10" s="289" customFormat="1" x14ac:dyDescent="0.2">
      <c r="A17" s="416">
        <v>2011</v>
      </c>
      <c r="B17" s="384">
        <v>6627</v>
      </c>
      <c r="C17" s="396">
        <v>94.73</v>
      </c>
      <c r="D17" s="395"/>
      <c r="E17" s="396">
        <v>1517</v>
      </c>
      <c r="F17" s="396">
        <v>223.99</v>
      </c>
      <c r="G17" s="395"/>
      <c r="H17" s="397">
        <v>469</v>
      </c>
      <c r="I17" s="396">
        <v>386.14</v>
      </c>
      <c r="J17" s="347"/>
    </row>
    <row r="18" spans="1:10" s="289" customFormat="1" x14ac:dyDescent="0.2">
      <c r="A18" s="391">
        <v>2012</v>
      </c>
      <c r="B18" s="384">
        <v>7774</v>
      </c>
      <c r="C18" s="396">
        <v>111.07</v>
      </c>
      <c r="D18" s="395"/>
      <c r="E18" s="396">
        <v>1959</v>
      </c>
      <c r="F18" s="396">
        <v>233.64</v>
      </c>
      <c r="G18" s="395"/>
      <c r="H18" s="397">
        <v>503</v>
      </c>
      <c r="I18" s="396">
        <v>414.02</v>
      </c>
      <c r="J18" s="347"/>
    </row>
    <row r="19" spans="1:10" s="289" customFormat="1" ht="14.25" x14ac:dyDescent="0.2">
      <c r="A19" s="392" t="s">
        <v>210</v>
      </c>
      <c r="B19" s="384">
        <v>8232</v>
      </c>
      <c r="C19" s="396">
        <v>127.22</v>
      </c>
      <c r="D19" s="395"/>
      <c r="E19" s="396">
        <v>1131</v>
      </c>
      <c r="F19" s="396">
        <v>218.53</v>
      </c>
      <c r="G19" s="395"/>
      <c r="H19" s="397">
        <v>507</v>
      </c>
      <c r="I19" s="396">
        <v>380.26</v>
      </c>
      <c r="J19" s="347"/>
    </row>
    <row r="20" spans="1:10" s="289" customFormat="1" x14ac:dyDescent="0.2">
      <c r="A20" s="392">
        <v>2014</v>
      </c>
      <c r="B20" s="384">
        <v>3135</v>
      </c>
      <c r="C20" s="396">
        <v>78.55</v>
      </c>
      <c r="D20" s="395"/>
      <c r="E20" s="396">
        <v>483</v>
      </c>
      <c r="F20" s="396">
        <v>160.87</v>
      </c>
      <c r="G20" s="395"/>
      <c r="H20" s="397">
        <v>374</v>
      </c>
      <c r="I20" s="396">
        <v>283.41000000000003</v>
      </c>
      <c r="J20" s="347"/>
    </row>
    <row r="21" spans="1:10" s="289" customFormat="1" x14ac:dyDescent="0.2">
      <c r="A21" s="389">
        <v>2015</v>
      </c>
      <c r="B21" s="384">
        <v>3618</v>
      </c>
      <c r="C21" s="396">
        <v>72.94</v>
      </c>
      <c r="D21" s="395"/>
      <c r="E21" s="396">
        <v>491</v>
      </c>
      <c r="F21" s="396">
        <v>169.08</v>
      </c>
      <c r="G21" s="395"/>
      <c r="H21" s="397">
        <v>354</v>
      </c>
      <c r="I21" s="396">
        <v>287.05</v>
      </c>
      <c r="J21" s="347"/>
    </row>
    <row r="22" spans="1:10" s="289" customFormat="1" x14ac:dyDescent="0.2">
      <c r="A22" s="305" t="s">
        <v>180</v>
      </c>
      <c r="B22" s="384">
        <v>3204</v>
      </c>
      <c r="C22" s="396">
        <v>86.85</v>
      </c>
      <c r="D22" s="395"/>
      <c r="E22" s="396">
        <v>534</v>
      </c>
      <c r="F22" s="396">
        <v>158.71</v>
      </c>
      <c r="G22" s="395"/>
      <c r="H22" s="397">
        <v>326</v>
      </c>
      <c r="I22" s="396">
        <v>315.75</v>
      </c>
      <c r="J22" s="347"/>
    </row>
    <row r="23" spans="1:10" s="289" customFormat="1" x14ac:dyDescent="0.2">
      <c r="A23" s="305" t="s">
        <v>211</v>
      </c>
      <c r="B23" s="384">
        <v>3254</v>
      </c>
      <c r="C23" s="396">
        <v>82.88</v>
      </c>
      <c r="D23" s="395"/>
      <c r="E23" s="396">
        <v>542</v>
      </c>
      <c r="F23" s="396">
        <v>152.11000000000001</v>
      </c>
      <c r="G23" s="395"/>
      <c r="H23" s="397">
        <v>314</v>
      </c>
      <c r="I23" s="396">
        <v>284.93</v>
      </c>
      <c r="J23" s="347"/>
    </row>
    <row r="24" spans="1:10" s="289" customFormat="1" x14ac:dyDescent="0.2">
      <c r="A24" s="305" t="s">
        <v>182</v>
      </c>
      <c r="B24" s="384">
        <v>2653</v>
      </c>
      <c r="C24" s="396">
        <v>78.459999999999994</v>
      </c>
      <c r="D24" s="395"/>
      <c r="E24" s="396">
        <v>470</v>
      </c>
      <c r="F24" s="396">
        <v>139.29</v>
      </c>
      <c r="G24" s="395"/>
      <c r="H24" s="397">
        <v>275</v>
      </c>
      <c r="I24" s="396">
        <v>239.43</v>
      </c>
      <c r="J24" s="347"/>
    </row>
    <row r="25" spans="1:10" s="289" customFormat="1" x14ac:dyDescent="0.2">
      <c r="A25" s="305" t="s">
        <v>183</v>
      </c>
      <c r="B25" s="384">
        <v>2435</v>
      </c>
      <c r="C25" s="396">
        <v>70.91</v>
      </c>
      <c r="D25" s="395"/>
      <c r="E25" s="396">
        <v>375</v>
      </c>
      <c r="F25" s="396">
        <v>124.13</v>
      </c>
      <c r="G25" s="395"/>
      <c r="H25" s="397">
        <v>147</v>
      </c>
      <c r="I25" s="396">
        <v>193.47</v>
      </c>
      <c r="J25" s="347"/>
    </row>
    <row r="26" spans="1:10" s="289" customFormat="1" ht="21" customHeight="1" x14ac:dyDescent="0.2">
      <c r="A26" s="330" t="s">
        <v>184</v>
      </c>
      <c r="B26" s="417">
        <v>184</v>
      </c>
      <c r="C26" s="418">
        <v>35.86</v>
      </c>
      <c r="D26" s="419"/>
      <c r="E26" s="418">
        <v>4</v>
      </c>
      <c r="F26" s="418">
        <v>54.25</v>
      </c>
      <c r="G26" s="419"/>
      <c r="H26" s="420">
        <v>1</v>
      </c>
      <c r="I26" s="418">
        <v>15</v>
      </c>
      <c r="J26" s="347"/>
    </row>
    <row r="27" spans="1:10" s="289" customFormat="1" x14ac:dyDescent="0.2">
      <c r="A27" s="305"/>
      <c r="B27" s="384"/>
      <c r="C27" s="396"/>
      <c r="D27" s="395"/>
      <c r="E27" s="396"/>
      <c r="F27" s="396"/>
      <c r="G27" s="395"/>
      <c r="H27" s="397"/>
      <c r="I27" s="396"/>
    </row>
    <row r="28" spans="1:10" s="289" customFormat="1" x14ac:dyDescent="0.2">
      <c r="A28" s="313" t="s">
        <v>243</v>
      </c>
      <c r="B28" s="398"/>
      <c r="C28" s="398"/>
      <c r="D28" s="398"/>
      <c r="E28" s="399"/>
      <c r="F28" s="399"/>
      <c r="G28" s="398"/>
      <c r="H28" s="399"/>
      <c r="I28" s="399"/>
    </row>
    <row r="29" spans="1:10" s="289" customFormat="1" x14ac:dyDescent="0.2">
      <c r="A29" s="398"/>
      <c r="B29" s="398"/>
      <c r="C29" s="398"/>
      <c r="D29" s="398"/>
      <c r="E29" s="399"/>
      <c r="F29" s="400"/>
      <c r="G29" s="398"/>
      <c r="H29" s="399"/>
      <c r="I29" s="399"/>
    </row>
    <row r="30" spans="1:10" s="289" customFormat="1" x14ac:dyDescent="0.2">
      <c r="A30" s="401" t="s">
        <v>26</v>
      </c>
      <c r="B30" s="401"/>
      <c r="C30" s="401"/>
      <c r="D30" s="401"/>
      <c r="E30" s="401"/>
      <c r="F30" s="401"/>
      <c r="G30" s="401"/>
      <c r="H30" s="399"/>
      <c r="I30" s="399"/>
    </row>
    <row r="31" spans="1:10" x14ac:dyDescent="0.2">
      <c r="A31" s="595" t="s">
        <v>212</v>
      </c>
      <c r="B31" s="595"/>
      <c r="C31" s="595"/>
      <c r="D31" s="595"/>
      <c r="E31" s="595"/>
      <c r="F31" s="595"/>
      <c r="G31" s="595"/>
      <c r="H31" s="595"/>
      <c r="I31" s="595"/>
    </row>
    <row r="32" spans="1:10" x14ac:dyDescent="0.2">
      <c r="A32" s="316" t="s">
        <v>226</v>
      </c>
      <c r="B32" s="316"/>
      <c r="C32" s="316"/>
      <c r="D32" s="316"/>
      <c r="E32" s="316"/>
      <c r="F32" s="316"/>
      <c r="G32" s="316"/>
      <c r="H32" s="316"/>
      <c r="I32" s="318"/>
    </row>
    <row r="33" spans="1:9" x14ac:dyDescent="0.2">
      <c r="A33" s="399" t="s">
        <v>227</v>
      </c>
      <c r="B33" s="402"/>
      <c r="C33" s="402"/>
      <c r="D33" s="402"/>
      <c r="E33" s="402"/>
      <c r="F33" s="402"/>
      <c r="G33" s="402"/>
      <c r="H33" s="402"/>
      <c r="I33" s="402"/>
    </row>
    <row r="34" spans="1:9" ht="24.75" customHeight="1" x14ac:dyDescent="0.2">
      <c r="A34" s="399" t="s">
        <v>228</v>
      </c>
    </row>
    <row r="35" spans="1:9" x14ac:dyDescent="0.2">
      <c r="A35" s="605" t="s">
        <v>229</v>
      </c>
      <c r="B35" s="606"/>
      <c r="C35" s="606"/>
      <c r="D35" s="606"/>
      <c r="E35" s="606"/>
      <c r="F35" s="606"/>
      <c r="G35" s="606"/>
      <c r="H35" s="606"/>
      <c r="I35" s="606"/>
    </row>
    <row r="36" spans="1:9" x14ac:dyDescent="0.2">
      <c r="A36" s="319" t="s">
        <v>230</v>
      </c>
    </row>
    <row r="37" spans="1:9" x14ac:dyDescent="0.2">
      <c r="C37" s="403"/>
      <c r="E37" s="403"/>
      <c r="G37" s="403"/>
    </row>
    <row r="38" spans="1:9" ht="37.5" customHeight="1" x14ac:dyDescent="0.2"/>
  </sheetData>
  <mergeCells count="7">
    <mergeCell ref="A35:I35"/>
    <mergeCell ref="A2:I2"/>
    <mergeCell ref="A4:A5"/>
    <mergeCell ref="B4:C4"/>
    <mergeCell ref="E4:F4"/>
    <mergeCell ref="H4:I4"/>
    <mergeCell ref="A31:I31"/>
  </mergeCells>
  <hyperlinks>
    <hyperlink ref="I1"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heetViews>
  <sheetFormatPr defaultColWidth="9.140625" defaultRowHeight="12.75" x14ac:dyDescent="0.2"/>
  <cols>
    <col min="1" max="1" width="25.28515625" style="288" customWidth="1"/>
    <col min="2" max="2" width="11.140625" style="288" customWidth="1"/>
    <col min="3" max="3" width="14.5703125" style="288" customWidth="1"/>
    <col min="4" max="4" width="14.28515625" style="288" customWidth="1"/>
    <col min="5" max="5" width="2" style="289" customWidth="1"/>
    <col min="6" max="6" width="12.7109375" style="288" bestFit="1" customWidth="1"/>
    <col min="7" max="7" width="14.140625" style="288" customWidth="1"/>
    <col min="8" max="8" width="13.42578125" style="288" customWidth="1"/>
    <col min="9" max="9" width="2.28515625" style="288" customWidth="1"/>
    <col min="10" max="10" width="10.5703125" style="288" customWidth="1"/>
    <col min="11" max="11" width="15" style="288" customWidth="1"/>
    <col min="12" max="12" width="13" style="288" customWidth="1"/>
    <col min="13" max="13" width="3.28515625" style="288" customWidth="1"/>
    <col min="14" max="14" width="10.5703125" style="288" customWidth="1"/>
    <col min="15" max="15" width="14.28515625" style="288" customWidth="1"/>
    <col min="16" max="16" width="14.85546875" style="288" customWidth="1"/>
    <col min="17" max="16384" width="9.140625" style="288"/>
  </cols>
  <sheetData>
    <row r="1" spans="1:16" x14ac:dyDescent="0.2">
      <c r="A1" s="421" t="s">
        <v>232</v>
      </c>
      <c r="B1" s="287"/>
      <c r="C1" s="287"/>
      <c r="D1" s="287"/>
      <c r="E1" s="294"/>
      <c r="P1" s="290" t="s">
        <v>30</v>
      </c>
    </row>
    <row r="2" spans="1:16" ht="13.5" customHeight="1" x14ac:dyDescent="0.2">
      <c r="A2" s="611" t="s">
        <v>240</v>
      </c>
      <c r="B2" s="611"/>
      <c r="C2" s="611"/>
      <c r="D2" s="611"/>
      <c r="E2" s="611"/>
      <c r="F2" s="611"/>
      <c r="G2" s="611"/>
      <c r="H2" s="611"/>
      <c r="I2" s="611"/>
      <c r="J2" s="611"/>
      <c r="K2" s="611"/>
      <c r="L2" s="611"/>
      <c r="M2" s="611"/>
      <c r="N2" s="611"/>
      <c r="O2" s="611"/>
      <c r="P2" s="422"/>
    </row>
    <row r="3" spans="1:16" ht="13.5" customHeight="1" x14ac:dyDescent="0.2">
      <c r="A3" s="423"/>
      <c r="B3" s="424"/>
      <c r="C3" s="424"/>
      <c r="D3" s="424"/>
      <c r="E3" s="424"/>
      <c r="F3" s="424"/>
      <c r="G3" s="424"/>
      <c r="H3" s="289"/>
      <c r="I3" s="289"/>
      <c r="J3" s="289"/>
    </row>
    <row r="4" spans="1:16" s="427" customFormat="1" ht="18.75" customHeight="1" x14ac:dyDescent="0.2">
      <c r="A4" s="425"/>
      <c r="B4" s="612" t="s">
        <v>233</v>
      </c>
      <c r="C4" s="613"/>
      <c r="D4" s="613"/>
      <c r="E4" s="426"/>
      <c r="F4" s="612" t="s">
        <v>170</v>
      </c>
      <c r="G4" s="613"/>
      <c r="H4" s="613"/>
      <c r="I4" s="426"/>
      <c r="J4" s="612" t="s">
        <v>171</v>
      </c>
      <c r="K4" s="613"/>
      <c r="L4" s="613"/>
      <c r="M4" s="426"/>
      <c r="N4" s="612" t="s">
        <v>234</v>
      </c>
      <c r="O4" s="613"/>
      <c r="P4" s="613"/>
    </row>
    <row r="5" spans="1:16" s="429" customFormat="1" ht="65.25" x14ac:dyDescent="0.2">
      <c r="A5" s="428" t="s">
        <v>14</v>
      </c>
      <c r="B5" s="340" t="s">
        <v>168</v>
      </c>
      <c r="C5" s="340" t="s">
        <v>235</v>
      </c>
      <c r="D5" s="340" t="s">
        <v>236</v>
      </c>
      <c r="E5" s="339"/>
      <c r="F5" s="340" t="s">
        <v>168</v>
      </c>
      <c r="G5" s="340" t="s">
        <v>237</v>
      </c>
      <c r="H5" s="340" t="s">
        <v>236</v>
      </c>
      <c r="I5" s="339"/>
      <c r="J5" s="340" t="s">
        <v>168</v>
      </c>
      <c r="K5" s="340" t="s">
        <v>237</v>
      </c>
      <c r="L5" s="340" t="s">
        <v>236</v>
      </c>
      <c r="M5" s="339"/>
      <c r="N5" s="394" t="s">
        <v>168</v>
      </c>
      <c r="O5" s="394" t="s">
        <v>235</v>
      </c>
      <c r="P5" s="340" t="s">
        <v>236</v>
      </c>
    </row>
    <row r="6" spans="1:16" s="512" customFormat="1" x14ac:dyDescent="0.2">
      <c r="A6" s="510"/>
      <c r="B6" s="511"/>
      <c r="C6" s="481"/>
      <c r="D6" s="430"/>
      <c r="E6" s="430"/>
      <c r="F6" s="430"/>
      <c r="G6" s="430"/>
      <c r="H6" s="430"/>
      <c r="I6" s="430"/>
      <c r="J6" s="430"/>
      <c r="K6" s="430"/>
      <c r="L6" s="430"/>
      <c r="M6" s="430"/>
      <c r="N6" s="430"/>
      <c r="O6" s="430"/>
      <c r="P6" s="430"/>
    </row>
    <row r="7" spans="1:16" s="429" customFormat="1" x14ac:dyDescent="0.2">
      <c r="A7" s="431">
        <v>2013</v>
      </c>
      <c r="B7" s="447">
        <v>13141</v>
      </c>
      <c r="C7" s="448">
        <v>6656</v>
      </c>
      <c r="D7" s="448">
        <v>2107</v>
      </c>
      <c r="E7" s="448"/>
      <c r="F7" s="447">
        <v>2178</v>
      </c>
      <c r="G7" s="448">
        <v>1601</v>
      </c>
      <c r="H7" s="448">
        <v>267</v>
      </c>
      <c r="I7" s="448"/>
      <c r="J7" s="447">
        <v>273</v>
      </c>
      <c r="K7" s="448">
        <v>235</v>
      </c>
      <c r="L7" s="448">
        <v>32</v>
      </c>
      <c r="M7" s="448"/>
      <c r="N7" s="447">
        <v>15592</v>
      </c>
      <c r="O7" s="448">
        <v>8492</v>
      </c>
      <c r="P7" s="448">
        <v>2406</v>
      </c>
    </row>
    <row r="8" spans="1:16" s="429" customFormat="1" ht="12.75" customHeight="1" x14ac:dyDescent="0.2">
      <c r="A8" s="432">
        <v>2014</v>
      </c>
      <c r="B8" s="447">
        <v>1900</v>
      </c>
      <c r="C8" s="448">
        <v>1498</v>
      </c>
      <c r="D8" s="448">
        <v>335</v>
      </c>
      <c r="E8" s="448"/>
      <c r="F8" s="447">
        <v>1897</v>
      </c>
      <c r="G8" s="448">
        <v>1464</v>
      </c>
      <c r="H8" s="448">
        <v>312</v>
      </c>
      <c r="I8" s="448"/>
      <c r="J8" s="447">
        <v>268</v>
      </c>
      <c r="K8" s="448">
        <v>238</v>
      </c>
      <c r="L8" s="448">
        <v>59</v>
      </c>
      <c r="M8" s="448"/>
      <c r="N8" s="447">
        <v>4065</v>
      </c>
      <c r="O8" s="448">
        <v>3200</v>
      </c>
      <c r="P8" s="448">
        <v>706</v>
      </c>
    </row>
    <row r="9" spans="1:16" s="429" customFormat="1" ht="12.75" customHeight="1" x14ac:dyDescent="0.2">
      <c r="A9" s="432">
        <v>2015</v>
      </c>
      <c r="B9" s="447">
        <v>2668</v>
      </c>
      <c r="C9" s="448">
        <v>2168</v>
      </c>
      <c r="D9" s="448">
        <v>436</v>
      </c>
      <c r="E9" s="448"/>
      <c r="F9" s="447">
        <v>1750</v>
      </c>
      <c r="G9" s="448">
        <v>1312</v>
      </c>
      <c r="H9" s="448">
        <v>238</v>
      </c>
      <c r="I9" s="448"/>
      <c r="J9" s="447">
        <v>262</v>
      </c>
      <c r="K9" s="448">
        <v>239</v>
      </c>
      <c r="L9" s="448">
        <v>70</v>
      </c>
      <c r="M9" s="448"/>
      <c r="N9" s="447">
        <v>4680</v>
      </c>
      <c r="O9" s="448">
        <v>3719</v>
      </c>
      <c r="P9" s="448">
        <v>744</v>
      </c>
    </row>
    <row r="10" spans="1:16" s="433" customFormat="1" x14ac:dyDescent="0.2">
      <c r="A10" s="305" t="s">
        <v>180</v>
      </c>
      <c r="B10" s="447">
        <v>2484</v>
      </c>
      <c r="C10" s="448">
        <v>1877</v>
      </c>
      <c r="D10" s="448">
        <v>355</v>
      </c>
      <c r="E10" s="448"/>
      <c r="F10" s="449">
        <v>1597</v>
      </c>
      <c r="G10" s="448">
        <v>1177</v>
      </c>
      <c r="H10" s="448">
        <v>224</v>
      </c>
      <c r="I10" s="448"/>
      <c r="J10" s="449">
        <v>220</v>
      </c>
      <c r="K10" s="448">
        <v>200</v>
      </c>
      <c r="L10" s="448">
        <v>53</v>
      </c>
      <c r="M10" s="448"/>
      <c r="N10" s="447">
        <v>4301</v>
      </c>
      <c r="O10" s="448">
        <v>3254</v>
      </c>
      <c r="P10" s="448">
        <v>632</v>
      </c>
    </row>
    <row r="11" spans="1:16" s="433" customFormat="1" x14ac:dyDescent="0.2">
      <c r="A11" s="305" t="s">
        <v>211</v>
      </c>
      <c r="B11" s="447">
        <v>2258</v>
      </c>
      <c r="C11" s="448">
        <v>1842</v>
      </c>
      <c r="D11" s="448">
        <v>262</v>
      </c>
      <c r="E11" s="448"/>
      <c r="F11" s="449">
        <v>1719</v>
      </c>
      <c r="G11" s="448">
        <v>1271</v>
      </c>
      <c r="H11" s="448">
        <v>251</v>
      </c>
      <c r="I11" s="448"/>
      <c r="J11" s="449">
        <v>219</v>
      </c>
      <c r="K11" s="448">
        <v>190</v>
      </c>
      <c r="L11" s="448">
        <v>55</v>
      </c>
      <c r="M11" s="448"/>
      <c r="N11" s="447">
        <v>4196</v>
      </c>
      <c r="O11" s="448">
        <v>3303</v>
      </c>
      <c r="P11" s="448">
        <v>568</v>
      </c>
    </row>
    <row r="12" spans="1:16" s="433" customFormat="1" ht="16.899999999999999" customHeight="1" x14ac:dyDescent="0.2">
      <c r="A12" s="305" t="s">
        <v>182</v>
      </c>
      <c r="B12" s="449">
        <v>1802</v>
      </c>
      <c r="C12" s="448">
        <v>1347</v>
      </c>
      <c r="D12" s="448">
        <v>118</v>
      </c>
      <c r="E12" s="448"/>
      <c r="F12" s="449">
        <v>1584</v>
      </c>
      <c r="G12" s="448">
        <v>1174</v>
      </c>
      <c r="H12" s="448">
        <v>191</v>
      </c>
      <c r="I12" s="448"/>
      <c r="J12" s="449">
        <v>209</v>
      </c>
      <c r="K12" s="448">
        <v>182</v>
      </c>
      <c r="L12" s="448">
        <v>37</v>
      </c>
      <c r="M12" s="448"/>
      <c r="N12" s="449">
        <v>3595</v>
      </c>
      <c r="O12" s="448">
        <v>2697</v>
      </c>
      <c r="P12" s="448">
        <v>346</v>
      </c>
    </row>
    <row r="13" spans="1:16" s="433" customFormat="1" ht="16.899999999999999" customHeight="1" x14ac:dyDescent="0.2">
      <c r="A13" s="305" t="s">
        <v>183</v>
      </c>
      <c r="B13" s="449">
        <v>1636</v>
      </c>
      <c r="C13" s="448">
        <v>1190</v>
      </c>
      <c r="D13" s="448">
        <v>97</v>
      </c>
      <c r="E13" s="448"/>
      <c r="F13" s="449">
        <v>1578</v>
      </c>
      <c r="G13" s="448">
        <v>1160</v>
      </c>
      <c r="H13" s="448">
        <v>179</v>
      </c>
      <c r="I13" s="448"/>
      <c r="J13" s="449">
        <v>170</v>
      </c>
      <c r="K13" s="448">
        <v>137</v>
      </c>
      <c r="L13" s="448">
        <v>30</v>
      </c>
      <c r="M13" s="448"/>
      <c r="N13" s="449">
        <v>3384</v>
      </c>
      <c r="O13" s="448">
        <v>2092</v>
      </c>
      <c r="P13" s="448">
        <v>306</v>
      </c>
    </row>
    <row r="14" spans="1:16" s="433" customFormat="1" ht="21" customHeight="1" x14ac:dyDescent="0.2">
      <c r="A14" s="330" t="s">
        <v>184</v>
      </c>
      <c r="B14" s="450">
        <v>298</v>
      </c>
      <c r="C14" s="451">
        <v>74</v>
      </c>
      <c r="D14" s="451">
        <v>5</v>
      </c>
      <c r="E14" s="451"/>
      <c r="F14" s="450">
        <v>447</v>
      </c>
      <c r="G14" s="451">
        <v>99</v>
      </c>
      <c r="H14" s="451">
        <v>20</v>
      </c>
      <c r="I14" s="451"/>
      <c r="J14" s="450">
        <v>53</v>
      </c>
      <c r="K14" s="451">
        <v>15</v>
      </c>
      <c r="L14" s="451">
        <v>3</v>
      </c>
      <c r="M14" s="451"/>
      <c r="N14" s="450">
        <v>798</v>
      </c>
      <c r="O14" s="451">
        <v>188</v>
      </c>
      <c r="P14" s="451">
        <v>28</v>
      </c>
    </row>
    <row r="15" spans="1:16" s="433" customFormat="1" x14ac:dyDescent="0.2">
      <c r="A15" s="305"/>
      <c r="B15" s="434"/>
      <c r="C15" s="435"/>
      <c r="D15" s="435"/>
      <c r="E15" s="435"/>
      <c r="F15" s="435"/>
      <c r="G15" s="435"/>
      <c r="H15" s="435"/>
      <c r="I15" s="435"/>
      <c r="J15" s="435"/>
      <c r="K15" s="435"/>
      <c r="L15" s="435"/>
      <c r="M15" s="435"/>
      <c r="N15" s="435"/>
      <c r="O15" s="435"/>
      <c r="P15" s="435"/>
    </row>
    <row r="16" spans="1:16" x14ac:dyDescent="0.2">
      <c r="A16" s="313" t="s">
        <v>243</v>
      </c>
      <c r="B16" s="292"/>
      <c r="C16" s="436"/>
      <c r="D16" s="436"/>
      <c r="E16" s="437"/>
      <c r="F16" s="438"/>
      <c r="G16" s="436"/>
      <c r="H16" s="436"/>
      <c r="I16" s="436"/>
      <c r="J16" s="436"/>
      <c r="K16" s="436"/>
      <c r="L16" s="436"/>
      <c r="M16" s="436"/>
      <c r="N16" s="439"/>
      <c r="O16" s="437"/>
      <c r="P16" s="437"/>
    </row>
    <row r="17" spans="1:16" x14ac:dyDescent="0.2">
      <c r="A17" s="316"/>
      <c r="B17" s="292"/>
      <c r="C17" s="436"/>
      <c r="D17" s="436"/>
      <c r="E17" s="437"/>
      <c r="F17" s="438"/>
      <c r="G17" s="436"/>
      <c r="H17" s="436"/>
      <c r="I17" s="436"/>
      <c r="J17" s="436"/>
      <c r="K17" s="436"/>
      <c r="L17" s="436"/>
      <c r="M17" s="436"/>
      <c r="N17" s="437"/>
      <c r="O17" s="440"/>
      <c r="P17" s="440"/>
    </row>
    <row r="18" spans="1:16" x14ac:dyDescent="0.2">
      <c r="A18" s="313" t="s">
        <v>26</v>
      </c>
      <c r="B18" s="292"/>
      <c r="C18" s="436"/>
      <c r="D18" s="436"/>
      <c r="E18" s="437"/>
      <c r="F18" s="438"/>
      <c r="G18" s="436"/>
      <c r="H18" s="436"/>
      <c r="I18" s="436"/>
      <c r="J18" s="441"/>
      <c r="K18" s="436"/>
      <c r="L18" s="436"/>
      <c r="M18" s="436"/>
      <c r="N18" s="437"/>
      <c r="O18" s="437"/>
      <c r="P18" s="437"/>
    </row>
    <row r="19" spans="1:16" x14ac:dyDescent="0.2">
      <c r="A19" s="399" t="s">
        <v>185</v>
      </c>
      <c r="B19" s="292"/>
      <c r="C19" s="436"/>
      <c r="D19" s="436"/>
      <c r="E19" s="437"/>
      <c r="F19" s="438"/>
      <c r="G19" s="436"/>
      <c r="H19" s="436"/>
      <c r="I19" s="436"/>
      <c r="J19" s="442"/>
      <c r="K19" s="442"/>
      <c r="L19" s="442"/>
      <c r="M19" s="442"/>
      <c r="N19" s="443"/>
      <c r="O19" s="437"/>
      <c r="P19" s="437"/>
    </row>
    <row r="20" spans="1:16" x14ac:dyDescent="0.2">
      <c r="A20" s="399" t="s">
        <v>238</v>
      </c>
      <c r="B20" s="292"/>
      <c r="D20" s="444"/>
      <c r="E20" s="445"/>
      <c r="F20" s="376"/>
      <c r="G20" s="444"/>
      <c r="H20" s="376"/>
      <c r="I20" s="376"/>
      <c r="J20" s="442"/>
      <c r="K20" s="442"/>
      <c r="L20" s="442"/>
      <c r="M20" s="442"/>
      <c r="N20" s="443"/>
      <c r="O20" s="437"/>
      <c r="P20" s="437"/>
    </row>
    <row r="21" spans="1:16" x14ac:dyDescent="0.2">
      <c r="A21" s="399" t="s">
        <v>239</v>
      </c>
      <c r="B21" s="292"/>
      <c r="J21" s="442"/>
      <c r="K21" s="442"/>
      <c r="L21" s="442"/>
      <c r="M21" s="442"/>
      <c r="N21" s="443"/>
      <c r="O21" s="437"/>
      <c r="P21" s="437"/>
    </row>
    <row r="22" spans="1:16" x14ac:dyDescent="0.2">
      <c r="A22" s="319" t="s">
        <v>242</v>
      </c>
      <c r="B22" s="292"/>
      <c r="C22" s="292"/>
      <c r="D22" s="292"/>
      <c r="E22" s="292"/>
      <c r="F22" s="292"/>
      <c r="G22" s="292"/>
      <c r="H22" s="292"/>
      <c r="I22" s="292"/>
      <c r="J22" s="442"/>
      <c r="K22" s="442"/>
      <c r="L22" s="442"/>
      <c r="M22" s="442"/>
      <c r="N22" s="443"/>
      <c r="O22" s="437"/>
      <c r="P22" s="437"/>
    </row>
    <row r="23" spans="1:16" x14ac:dyDescent="0.2">
      <c r="B23" s="292"/>
      <c r="C23" s="292"/>
      <c r="D23" s="292"/>
      <c r="E23" s="292"/>
      <c r="F23" s="292"/>
      <c r="G23" s="292"/>
      <c r="H23" s="292"/>
      <c r="I23" s="292"/>
      <c r="J23" s="442"/>
      <c r="K23" s="442"/>
      <c r="L23" s="442"/>
      <c r="M23" s="442"/>
      <c r="N23" s="443"/>
      <c r="O23" s="437"/>
      <c r="P23" s="437"/>
    </row>
    <row r="24" spans="1:16" x14ac:dyDescent="0.2">
      <c r="C24" s="292"/>
      <c r="D24" s="292"/>
      <c r="E24" s="292"/>
      <c r="F24" s="292"/>
      <c r="G24" s="292"/>
      <c r="H24" s="292"/>
      <c r="I24" s="292"/>
      <c r="J24" s="292"/>
      <c r="K24" s="292"/>
      <c r="L24" s="446"/>
      <c r="M24" s="446"/>
    </row>
    <row r="25" spans="1:16" x14ac:dyDescent="0.2">
      <c r="C25" s="292"/>
      <c r="D25" s="292"/>
      <c r="E25" s="292"/>
      <c r="F25" s="292"/>
      <c r="G25" s="292"/>
      <c r="H25" s="292"/>
      <c r="I25" s="292"/>
      <c r="J25" s="292"/>
      <c r="K25" s="292"/>
    </row>
    <row r="26" spans="1:16" x14ac:dyDescent="0.2">
      <c r="C26" s="292"/>
      <c r="D26" s="292"/>
      <c r="E26" s="292"/>
      <c r="F26" s="292"/>
      <c r="G26" s="292"/>
      <c r="H26" s="292"/>
      <c r="I26" s="292"/>
      <c r="J26" s="292"/>
      <c r="K26" s="292"/>
    </row>
    <row r="27" spans="1:16" ht="50.25" customHeight="1" x14ac:dyDescent="0.2">
      <c r="E27" s="288"/>
    </row>
    <row r="28" spans="1:16" ht="97.5" customHeight="1" x14ac:dyDescent="0.2">
      <c r="E28" s="288"/>
    </row>
    <row r="29" spans="1:16" x14ac:dyDescent="0.2">
      <c r="E29" s="288"/>
      <c r="J29" s="436"/>
    </row>
    <row r="30" spans="1:16" x14ac:dyDescent="0.2">
      <c r="E30" s="288"/>
    </row>
    <row r="31" spans="1:16" x14ac:dyDescent="0.2">
      <c r="E31" s="288"/>
    </row>
    <row r="32" spans="1:16" x14ac:dyDescent="0.2">
      <c r="E32" s="288"/>
    </row>
    <row r="33" spans="5:5" x14ac:dyDescent="0.2">
      <c r="E33" s="288"/>
    </row>
    <row r="34" spans="5:5" x14ac:dyDescent="0.2">
      <c r="E34" s="288"/>
    </row>
    <row r="35" spans="5:5" x14ac:dyDescent="0.2">
      <c r="E35" s="288"/>
    </row>
    <row r="36" spans="5:5" x14ac:dyDescent="0.2">
      <c r="E36" s="288"/>
    </row>
    <row r="37" spans="5:5" x14ac:dyDescent="0.2">
      <c r="E37" s="288"/>
    </row>
    <row r="38" spans="5:5" x14ac:dyDescent="0.2">
      <c r="E38" s="288"/>
    </row>
    <row r="39" spans="5:5" x14ac:dyDescent="0.2">
      <c r="E39" s="288"/>
    </row>
    <row r="40" spans="5:5" x14ac:dyDescent="0.2">
      <c r="E40" s="288"/>
    </row>
    <row r="41" spans="5:5" x14ac:dyDescent="0.2">
      <c r="E41" s="288"/>
    </row>
    <row r="42" spans="5:5" x14ac:dyDescent="0.2">
      <c r="E42" s="288"/>
    </row>
    <row r="43" spans="5:5" x14ac:dyDescent="0.2">
      <c r="E43" s="288"/>
    </row>
    <row r="44" spans="5:5" x14ac:dyDescent="0.2">
      <c r="E44" s="288"/>
    </row>
    <row r="45" spans="5:5" x14ac:dyDescent="0.2">
      <c r="E45" s="288"/>
    </row>
    <row r="46" spans="5:5" x14ac:dyDescent="0.2">
      <c r="E46" s="288"/>
    </row>
    <row r="47" spans="5:5" x14ac:dyDescent="0.2">
      <c r="E47" s="288"/>
    </row>
    <row r="48" spans="5:5" x14ac:dyDescent="0.2">
      <c r="E48" s="288"/>
    </row>
  </sheetData>
  <mergeCells count="5">
    <mergeCell ref="A2:O2"/>
    <mergeCell ref="B4:D4"/>
    <mergeCell ref="F4:H4"/>
    <mergeCell ref="J4:L4"/>
    <mergeCell ref="N4:P4"/>
  </mergeCells>
  <hyperlinks>
    <hyperlink ref="P1"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25"/>
  <sheetViews>
    <sheetView workbookViewId="0"/>
  </sheetViews>
  <sheetFormatPr defaultColWidth="8.85546875" defaultRowHeight="12.75" x14ac:dyDescent="0.2"/>
  <cols>
    <col min="1" max="1" width="45.85546875" style="458" customWidth="1"/>
    <col min="2" max="2" width="13.5703125" style="465" customWidth="1"/>
    <col min="3" max="3" width="8.7109375" style="458" customWidth="1"/>
    <col min="4" max="4" width="8.42578125" style="458" customWidth="1"/>
    <col min="5" max="5" width="9.28515625" style="458" customWidth="1"/>
    <col min="6" max="6" width="8.42578125" style="458" customWidth="1"/>
    <col min="7" max="7" width="12.140625" style="465" customWidth="1"/>
    <col min="8" max="11" width="9.28515625" style="458" customWidth="1"/>
    <col min="12" max="12" width="12" style="465" customWidth="1"/>
    <col min="13" max="16" width="9.28515625" style="458" customWidth="1"/>
    <col min="17" max="17" width="12.7109375" style="465" customWidth="1"/>
    <col min="18" max="21" width="9.28515625" style="458" customWidth="1"/>
    <col min="22" max="22" width="12.5703125" style="465" customWidth="1"/>
    <col min="23" max="26" width="9.28515625" style="458" customWidth="1"/>
    <col min="27" max="27" width="12.28515625" style="465" customWidth="1"/>
    <col min="28" max="31" width="9.28515625" style="458" customWidth="1"/>
    <col min="32" max="32" width="12.5703125" style="465" customWidth="1"/>
    <col min="33" max="36" width="9.28515625" style="458" customWidth="1"/>
    <col min="37" max="37" width="12.5703125" style="465" customWidth="1"/>
    <col min="38" max="41" width="9.28515625" style="458" customWidth="1"/>
    <col min="42" max="42" width="12.5703125" style="465" customWidth="1"/>
    <col min="43" max="46" width="9.28515625" style="458" customWidth="1"/>
    <col min="47" max="47" width="14.7109375" style="458" customWidth="1"/>
    <col min="48" max="50" width="8.85546875" style="458"/>
    <col min="51" max="51" width="11.140625" style="458" customWidth="1"/>
    <col min="52" max="52" width="14.7109375" style="458" customWidth="1"/>
    <col min="53" max="53" width="8.85546875" style="461"/>
    <col min="54" max="55" width="8.85546875" style="458"/>
    <col min="56" max="56" width="10.7109375" style="458" customWidth="1"/>
    <col min="57" max="57" width="14.7109375" style="458" customWidth="1"/>
    <col min="58" max="58" width="8.85546875" style="461"/>
    <col min="59" max="60" width="8.85546875" style="458"/>
    <col min="61" max="61" width="10.7109375" style="458" customWidth="1"/>
    <col min="62" max="62" width="14.7109375" style="458" customWidth="1"/>
    <col min="63" max="63" width="8.85546875" style="461"/>
    <col min="64" max="65" width="8.85546875" style="458"/>
    <col min="66" max="66" width="10.7109375" style="458" customWidth="1"/>
    <col min="67" max="16384" width="8.85546875" style="458"/>
  </cols>
  <sheetData>
    <row r="1" spans="1:69" x14ac:dyDescent="0.2">
      <c r="A1" s="465" t="s">
        <v>244</v>
      </c>
      <c r="AO1" s="466"/>
      <c r="AT1" s="466" t="s">
        <v>30</v>
      </c>
    </row>
    <row r="2" spans="1:69" x14ac:dyDescent="0.2">
      <c r="A2" s="458" t="s">
        <v>245</v>
      </c>
      <c r="AO2" s="466"/>
      <c r="AT2" s="466"/>
    </row>
    <row r="3" spans="1:69" ht="11.1" customHeight="1" x14ac:dyDescent="0.2"/>
    <row r="4" spans="1:69" s="467" customFormat="1" ht="18" customHeight="1" x14ac:dyDescent="0.2">
      <c r="A4" s="627" t="s">
        <v>246</v>
      </c>
      <c r="B4" s="623">
        <v>2007</v>
      </c>
      <c r="C4" s="624"/>
      <c r="D4" s="624"/>
      <c r="E4" s="624"/>
      <c r="F4" s="624"/>
      <c r="G4" s="623">
        <v>2008</v>
      </c>
      <c r="H4" s="624"/>
      <c r="I4" s="624"/>
      <c r="J4" s="624"/>
      <c r="K4" s="625"/>
      <c r="L4" s="624">
        <v>2009</v>
      </c>
      <c r="M4" s="624"/>
      <c r="N4" s="624"/>
      <c r="O4" s="624"/>
      <c r="P4" s="624"/>
      <c r="Q4" s="623">
        <v>2010</v>
      </c>
      <c r="R4" s="624"/>
      <c r="S4" s="624"/>
      <c r="T4" s="624"/>
      <c r="U4" s="625"/>
      <c r="V4" s="623">
        <v>2011</v>
      </c>
      <c r="W4" s="624"/>
      <c r="X4" s="624"/>
      <c r="Y4" s="624"/>
      <c r="Z4" s="625"/>
      <c r="AA4" s="623">
        <v>2012</v>
      </c>
      <c r="AB4" s="624"/>
      <c r="AC4" s="624"/>
      <c r="AD4" s="624"/>
      <c r="AE4" s="625"/>
      <c r="AF4" s="623">
        <v>2013</v>
      </c>
      <c r="AG4" s="624"/>
      <c r="AH4" s="624"/>
      <c r="AI4" s="624"/>
      <c r="AJ4" s="625"/>
      <c r="AK4" s="626" t="s">
        <v>247</v>
      </c>
      <c r="AL4" s="624"/>
      <c r="AM4" s="624"/>
      <c r="AN4" s="624"/>
      <c r="AO4" s="624"/>
      <c r="AP4" s="626" t="s">
        <v>248</v>
      </c>
      <c r="AQ4" s="624"/>
      <c r="AR4" s="624"/>
      <c r="AS4" s="624"/>
      <c r="AT4" s="624"/>
      <c r="AU4" s="620">
        <v>2016</v>
      </c>
      <c r="AV4" s="624"/>
      <c r="AW4" s="624"/>
      <c r="AX4" s="624"/>
      <c r="AY4" s="624"/>
      <c r="AZ4" s="620">
        <v>2017</v>
      </c>
      <c r="BA4" s="620"/>
      <c r="BB4" s="620"/>
      <c r="BC4" s="620"/>
      <c r="BD4" s="620"/>
      <c r="BE4" s="620">
        <v>2018</v>
      </c>
      <c r="BF4" s="620"/>
      <c r="BG4" s="620"/>
      <c r="BH4" s="620"/>
      <c r="BI4" s="620"/>
      <c r="BJ4" s="620">
        <v>2019</v>
      </c>
      <c r="BK4" s="620"/>
      <c r="BL4" s="620"/>
      <c r="BM4" s="620"/>
      <c r="BN4" s="621"/>
    </row>
    <row r="5" spans="1:69" ht="37.5" customHeight="1" x14ac:dyDescent="0.2">
      <c r="A5" s="628"/>
      <c r="B5" s="614" t="s">
        <v>249</v>
      </c>
      <c r="C5" s="616" t="s">
        <v>250</v>
      </c>
      <c r="D5" s="616"/>
      <c r="E5" s="622" t="s">
        <v>251</v>
      </c>
      <c r="F5" s="622"/>
      <c r="G5" s="614" t="s">
        <v>249</v>
      </c>
      <c r="H5" s="616" t="s">
        <v>250</v>
      </c>
      <c r="I5" s="616"/>
      <c r="J5" s="622" t="s">
        <v>251</v>
      </c>
      <c r="K5" s="622"/>
      <c r="L5" s="614" t="s">
        <v>249</v>
      </c>
      <c r="M5" s="616" t="s">
        <v>250</v>
      </c>
      <c r="N5" s="616"/>
      <c r="O5" s="622" t="s">
        <v>251</v>
      </c>
      <c r="P5" s="622"/>
      <c r="Q5" s="614" t="s">
        <v>249</v>
      </c>
      <c r="R5" s="616" t="s">
        <v>250</v>
      </c>
      <c r="S5" s="616"/>
      <c r="T5" s="622" t="s">
        <v>251</v>
      </c>
      <c r="U5" s="622"/>
      <c r="V5" s="619" t="s">
        <v>249</v>
      </c>
      <c r="W5" s="616" t="s">
        <v>250</v>
      </c>
      <c r="X5" s="616"/>
      <c r="Y5" s="618" t="s">
        <v>251</v>
      </c>
      <c r="Z5" s="618"/>
      <c r="AA5" s="619" t="s">
        <v>249</v>
      </c>
      <c r="AB5" s="616" t="s">
        <v>250</v>
      </c>
      <c r="AC5" s="616"/>
      <c r="AD5" s="618" t="s">
        <v>251</v>
      </c>
      <c r="AE5" s="618"/>
      <c r="AF5" s="619" t="s">
        <v>249</v>
      </c>
      <c r="AG5" s="616" t="s">
        <v>250</v>
      </c>
      <c r="AH5" s="616"/>
      <c r="AI5" s="618" t="s">
        <v>251</v>
      </c>
      <c r="AJ5" s="618"/>
      <c r="AK5" s="614" t="s">
        <v>249</v>
      </c>
      <c r="AL5" s="616" t="s">
        <v>250</v>
      </c>
      <c r="AM5" s="616"/>
      <c r="AN5" s="618" t="s">
        <v>251</v>
      </c>
      <c r="AO5" s="618"/>
      <c r="AP5" s="614" t="s">
        <v>249</v>
      </c>
      <c r="AQ5" s="616" t="s">
        <v>250</v>
      </c>
      <c r="AR5" s="616"/>
      <c r="AS5" s="618" t="s">
        <v>251</v>
      </c>
      <c r="AT5" s="618"/>
      <c r="AU5" s="614" t="s">
        <v>249</v>
      </c>
      <c r="AV5" s="616" t="s">
        <v>250</v>
      </c>
      <c r="AW5" s="616"/>
      <c r="AX5" s="618" t="s">
        <v>251</v>
      </c>
      <c r="AY5" s="618"/>
      <c r="AZ5" s="614" t="s">
        <v>249</v>
      </c>
      <c r="BA5" s="616" t="s">
        <v>252</v>
      </c>
      <c r="BB5" s="616"/>
      <c r="BC5" s="616" t="s">
        <v>251</v>
      </c>
      <c r="BD5" s="616"/>
      <c r="BE5" s="614" t="s">
        <v>249</v>
      </c>
      <c r="BF5" s="616" t="s">
        <v>250</v>
      </c>
      <c r="BG5" s="616"/>
      <c r="BH5" s="616" t="s">
        <v>251</v>
      </c>
      <c r="BI5" s="616"/>
      <c r="BJ5" s="614" t="s">
        <v>249</v>
      </c>
      <c r="BK5" s="616" t="s">
        <v>250</v>
      </c>
      <c r="BL5" s="616"/>
      <c r="BM5" s="616" t="s">
        <v>251</v>
      </c>
      <c r="BN5" s="617"/>
    </row>
    <row r="6" spans="1:69" s="472" customFormat="1" ht="26.45" customHeight="1" x14ac:dyDescent="0.2">
      <c r="A6" s="629"/>
      <c r="B6" s="615"/>
      <c r="C6" s="468" t="s">
        <v>253</v>
      </c>
      <c r="D6" s="468" t="s">
        <v>254</v>
      </c>
      <c r="E6" s="468" t="s">
        <v>253</v>
      </c>
      <c r="F6" s="468" t="s">
        <v>254</v>
      </c>
      <c r="G6" s="615"/>
      <c r="H6" s="468" t="s">
        <v>253</v>
      </c>
      <c r="I6" s="468" t="s">
        <v>254</v>
      </c>
      <c r="J6" s="468" t="s">
        <v>253</v>
      </c>
      <c r="K6" s="468" t="s">
        <v>255</v>
      </c>
      <c r="L6" s="615"/>
      <c r="M6" s="468" t="s">
        <v>253</v>
      </c>
      <c r="N6" s="468" t="s">
        <v>254</v>
      </c>
      <c r="O6" s="468" t="s">
        <v>253</v>
      </c>
      <c r="P6" s="468" t="s">
        <v>254</v>
      </c>
      <c r="Q6" s="615"/>
      <c r="R6" s="469" t="s">
        <v>253</v>
      </c>
      <c r="S6" s="469" t="s">
        <v>254</v>
      </c>
      <c r="T6" s="469" t="s">
        <v>253</v>
      </c>
      <c r="U6" s="470" t="s">
        <v>254</v>
      </c>
      <c r="V6" s="615"/>
      <c r="W6" s="471" t="s">
        <v>253</v>
      </c>
      <c r="X6" s="471" t="s">
        <v>254</v>
      </c>
      <c r="Y6" s="471" t="s">
        <v>253</v>
      </c>
      <c r="Z6" s="470" t="s">
        <v>254</v>
      </c>
      <c r="AA6" s="615"/>
      <c r="AB6" s="471" t="s">
        <v>253</v>
      </c>
      <c r="AC6" s="471" t="s">
        <v>254</v>
      </c>
      <c r="AD6" s="471" t="s">
        <v>253</v>
      </c>
      <c r="AE6" s="470" t="s">
        <v>254</v>
      </c>
      <c r="AF6" s="615"/>
      <c r="AG6" s="471" t="s">
        <v>253</v>
      </c>
      <c r="AH6" s="471" t="s">
        <v>254</v>
      </c>
      <c r="AI6" s="471" t="s">
        <v>253</v>
      </c>
      <c r="AJ6" s="471" t="s">
        <v>254</v>
      </c>
      <c r="AK6" s="615"/>
      <c r="AL6" s="471" t="s">
        <v>253</v>
      </c>
      <c r="AM6" s="471" t="s">
        <v>254</v>
      </c>
      <c r="AN6" s="471" t="s">
        <v>253</v>
      </c>
      <c r="AO6" s="471" t="s">
        <v>254</v>
      </c>
      <c r="AP6" s="615"/>
      <c r="AQ6" s="471" t="s">
        <v>253</v>
      </c>
      <c r="AR6" s="471" t="s">
        <v>254</v>
      </c>
      <c r="AS6" s="471" t="s">
        <v>253</v>
      </c>
      <c r="AT6" s="471" t="s">
        <v>254</v>
      </c>
      <c r="AU6" s="615"/>
      <c r="AV6" s="471" t="s">
        <v>253</v>
      </c>
      <c r="AW6" s="471" t="s">
        <v>254</v>
      </c>
      <c r="AX6" s="471" t="s">
        <v>253</v>
      </c>
      <c r="AY6" s="471" t="s">
        <v>254</v>
      </c>
      <c r="AZ6" s="615"/>
      <c r="BA6" s="471" t="s">
        <v>253</v>
      </c>
      <c r="BB6" s="471" t="s">
        <v>254</v>
      </c>
      <c r="BC6" s="471" t="s">
        <v>253</v>
      </c>
      <c r="BD6" s="471" t="s">
        <v>254</v>
      </c>
      <c r="BE6" s="615"/>
      <c r="BF6" s="471" t="s">
        <v>253</v>
      </c>
      <c r="BG6" s="471" t="s">
        <v>254</v>
      </c>
      <c r="BH6" s="471" t="s">
        <v>253</v>
      </c>
      <c r="BI6" s="471" t="s">
        <v>254</v>
      </c>
      <c r="BJ6" s="615"/>
      <c r="BK6" s="469" t="s">
        <v>253</v>
      </c>
      <c r="BL6" s="469" t="s">
        <v>254</v>
      </c>
      <c r="BM6" s="469" t="s">
        <v>253</v>
      </c>
      <c r="BN6" s="514" t="s">
        <v>254</v>
      </c>
    </row>
    <row r="7" spans="1:69" ht="12.75" customHeight="1" x14ac:dyDescent="0.2">
      <c r="A7" s="473" t="s">
        <v>256</v>
      </c>
      <c r="B7" s="452">
        <v>20</v>
      </c>
      <c r="C7" s="453">
        <v>9</v>
      </c>
      <c r="D7" s="454">
        <v>0.45</v>
      </c>
      <c r="E7" s="457">
        <v>2</v>
      </c>
      <c r="F7" s="454">
        <v>0.1</v>
      </c>
      <c r="G7" s="452">
        <v>7</v>
      </c>
      <c r="H7" s="453">
        <v>3</v>
      </c>
      <c r="I7" s="454">
        <v>0.42857142857142855</v>
      </c>
      <c r="J7" s="457">
        <v>1</v>
      </c>
      <c r="K7" s="454">
        <v>0.14285714285714285</v>
      </c>
      <c r="L7" s="452">
        <v>10</v>
      </c>
      <c r="M7" s="453">
        <v>2</v>
      </c>
      <c r="N7" s="454">
        <v>0.2</v>
      </c>
      <c r="O7" s="457">
        <v>0</v>
      </c>
      <c r="P7" s="454">
        <v>0</v>
      </c>
      <c r="Q7" s="452">
        <v>10</v>
      </c>
      <c r="R7" s="453">
        <v>4</v>
      </c>
      <c r="S7" s="454">
        <v>0.4</v>
      </c>
      <c r="T7" s="457">
        <v>0</v>
      </c>
      <c r="U7" s="454">
        <v>0</v>
      </c>
      <c r="V7" s="452">
        <v>10</v>
      </c>
      <c r="W7" s="453">
        <v>4</v>
      </c>
      <c r="X7" s="454">
        <v>0.4</v>
      </c>
      <c r="Y7" s="457">
        <v>2</v>
      </c>
      <c r="Z7" s="454">
        <v>0.2</v>
      </c>
      <c r="AA7" s="452">
        <v>15</v>
      </c>
      <c r="AB7" s="453">
        <v>7</v>
      </c>
      <c r="AC7" s="454">
        <v>0.46666666666666667</v>
      </c>
      <c r="AD7" s="457">
        <v>0</v>
      </c>
      <c r="AE7" s="454">
        <v>0</v>
      </c>
      <c r="AF7" s="452">
        <v>19</v>
      </c>
      <c r="AG7" s="453">
        <v>6</v>
      </c>
      <c r="AH7" s="454">
        <v>0.31578947368421051</v>
      </c>
      <c r="AI7" s="457">
        <v>2</v>
      </c>
      <c r="AJ7" s="454">
        <v>0.10526315789473684</v>
      </c>
      <c r="AK7" s="452">
        <v>23</v>
      </c>
      <c r="AL7" s="453">
        <v>4</v>
      </c>
      <c r="AM7" s="454">
        <v>0.17391304347826086</v>
      </c>
      <c r="AN7" s="457">
        <v>2</v>
      </c>
      <c r="AO7" s="454">
        <v>8.6956521739130432E-2</v>
      </c>
      <c r="AP7" s="452">
        <v>22</v>
      </c>
      <c r="AQ7" s="453">
        <v>8</v>
      </c>
      <c r="AR7" s="454">
        <v>0.36363636363636365</v>
      </c>
      <c r="AS7" s="457">
        <v>2</v>
      </c>
      <c r="AT7" s="454">
        <v>9.0909090909090912E-2</v>
      </c>
      <c r="AU7" s="452">
        <v>19</v>
      </c>
      <c r="AV7" s="453">
        <v>3</v>
      </c>
      <c r="AW7" s="454">
        <v>0.15789473684210525</v>
      </c>
      <c r="AX7" s="455">
        <v>0</v>
      </c>
      <c r="AY7" s="454">
        <v>0</v>
      </c>
      <c r="AZ7" s="452">
        <v>6</v>
      </c>
      <c r="BA7" s="453">
        <v>2</v>
      </c>
      <c r="BB7" s="454">
        <v>0.33333333333333331</v>
      </c>
      <c r="BC7" s="455">
        <v>0</v>
      </c>
      <c r="BD7" s="454">
        <v>0</v>
      </c>
      <c r="BE7" s="452">
        <v>7</v>
      </c>
      <c r="BF7" s="453">
        <v>1</v>
      </c>
      <c r="BG7" s="454">
        <v>0.14285714285714285</v>
      </c>
      <c r="BH7" s="455">
        <v>0</v>
      </c>
      <c r="BI7" s="454">
        <v>0</v>
      </c>
      <c r="BJ7" s="452">
        <v>10</v>
      </c>
      <c r="BK7" s="453">
        <v>7</v>
      </c>
      <c r="BL7" s="454">
        <v>0.7</v>
      </c>
      <c r="BM7" s="455">
        <v>0</v>
      </c>
      <c r="BN7" s="515">
        <v>0</v>
      </c>
    </row>
    <row r="8" spans="1:69" ht="12.75" customHeight="1" x14ac:dyDescent="0.2">
      <c r="A8" s="473" t="s">
        <v>257</v>
      </c>
      <c r="B8" s="452">
        <v>5</v>
      </c>
      <c r="C8" s="453" t="s">
        <v>177</v>
      </c>
      <c r="D8" s="454" t="s">
        <v>177</v>
      </c>
      <c r="E8" s="457" t="s">
        <v>177</v>
      </c>
      <c r="F8" s="454" t="s">
        <v>177</v>
      </c>
      <c r="G8" s="452">
        <v>8</v>
      </c>
      <c r="H8" s="453">
        <v>2</v>
      </c>
      <c r="I8" s="454">
        <v>0.25</v>
      </c>
      <c r="J8" s="457" t="s">
        <v>177</v>
      </c>
      <c r="K8" s="454" t="s">
        <v>177</v>
      </c>
      <c r="L8" s="452">
        <v>5</v>
      </c>
      <c r="M8" s="453">
        <v>2</v>
      </c>
      <c r="N8" s="454">
        <v>0.4</v>
      </c>
      <c r="O8" s="457">
        <v>2</v>
      </c>
      <c r="P8" s="454">
        <v>0.4</v>
      </c>
      <c r="Q8" s="452">
        <v>9</v>
      </c>
      <c r="R8" s="453">
        <v>4</v>
      </c>
      <c r="S8" s="454">
        <v>0.44444444444444442</v>
      </c>
      <c r="T8" s="457">
        <v>4</v>
      </c>
      <c r="U8" s="454">
        <v>0.44444444444444442</v>
      </c>
      <c r="V8" s="452">
        <v>9</v>
      </c>
      <c r="W8" s="453">
        <v>6</v>
      </c>
      <c r="X8" s="454">
        <v>0.66666666666666663</v>
      </c>
      <c r="Y8" s="457" t="s">
        <v>177</v>
      </c>
      <c r="Z8" s="454" t="s">
        <v>177</v>
      </c>
      <c r="AA8" s="452">
        <v>4</v>
      </c>
      <c r="AB8" s="453">
        <v>2</v>
      </c>
      <c r="AC8" s="454">
        <v>0.5</v>
      </c>
      <c r="AD8" s="457" t="s">
        <v>177</v>
      </c>
      <c r="AE8" s="454" t="s">
        <v>177</v>
      </c>
      <c r="AF8" s="452">
        <v>12</v>
      </c>
      <c r="AG8" s="453">
        <v>2</v>
      </c>
      <c r="AH8" s="454">
        <v>0.16666666666666666</v>
      </c>
      <c r="AI8" s="457" t="s">
        <v>177</v>
      </c>
      <c r="AJ8" s="454" t="s">
        <v>177</v>
      </c>
      <c r="AK8" s="452">
        <v>11</v>
      </c>
      <c r="AL8" s="453">
        <v>4</v>
      </c>
      <c r="AM8" s="454">
        <v>0.36363636363636365</v>
      </c>
      <c r="AN8" s="457">
        <v>2</v>
      </c>
      <c r="AO8" s="454">
        <v>0.18181818181818182</v>
      </c>
      <c r="AP8" s="452">
        <v>4</v>
      </c>
      <c r="AQ8" s="453">
        <v>2</v>
      </c>
      <c r="AR8" s="454">
        <v>0.5</v>
      </c>
      <c r="AS8" s="457"/>
      <c r="AT8" s="454"/>
      <c r="AU8" s="452">
        <v>12</v>
      </c>
      <c r="AV8" s="456">
        <v>2</v>
      </c>
      <c r="AW8" s="454">
        <f t="shared" ref="AW8" si="0">AV8/AU8</f>
        <v>0.16666666666666666</v>
      </c>
      <c r="AX8" s="457">
        <v>1</v>
      </c>
      <c r="AY8" s="454">
        <f>AX8/AU8</f>
        <v>8.3333333333333329E-2</v>
      </c>
      <c r="AZ8" s="452">
        <v>8</v>
      </c>
      <c r="BA8" s="453">
        <v>4</v>
      </c>
      <c r="BB8" s="454">
        <v>0.5</v>
      </c>
      <c r="BC8" s="455">
        <v>2</v>
      </c>
      <c r="BD8" s="454">
        <v>0.25</v>
      </c>
      <c r="BE8" s="452">
        <v>4</v>
      </c>
      <c r="BF8" s="453">
        <v>3</v>
      </c>
      <c r="BG8" s="454">
        <v>0.75</v>
      </c>
      <c r="BH8" s="455">
        <v>1</v>
      </c>
      <c r="BI8" s="454">
        <v>0.25</v>
      </c>
      <c r="BJ8" s="452">
        <v>4</v>
      </c>
      <c r="BK8" s="453">
        <v>3</v>
      </c>
      <c r="BL8" s="454">
        <v>0.75</v>
      </c>
      <c r="BM8" s="455">
        <v>1</v>
      </c>
      <c r="BN8" s="515">
        <v>0.25</v>
      </c>
      <c r="BQ8" s="474"/>
    </row>
    <row r="9" spans="1:69" ht="14.25" customHeight="1" x14ac:dyDescent="0.2">
      <c r="A9" s="473" t="s">
        <v>258</v>
      </c>
      <c r="B9" s="452">
        <v>42</v>
      </c>
      <c r="C9" s="453">
        <v>11</v>
      </c>
      <c r="D9" s="454">
        <v>0.26190476190476192</v>
      </c>
      <c r="E9" s="457">
        <v>1</v>
      </c>
      <c r="F9" s="454">
        <v>2.3809523809523808E-2</v>
      </c>
      <c r="G9" s="452">
        <v>27</v>
      </c>
      <c r="H9" s="453">
        <v>10</v>
      </c>
      <c r="I9" s="454">
        <v>0.37037037037037035</v>
      </c>
      <c r="J9" s="457">
        <v>0</v>
      </c>
      <c r="K9" s="454">
        <v>0</v>
      </c>
      <c r="L9" s="452">
        <v>25</v>
      </c>
      <c r="M9" s="453">
        <v>11</v>
      </c>
      <c r="N9" s="454">
        <v>0.44</v>
      </c>
      <c r="O9" s="457">
        <v>5</v>
      </c>
      <c r="P9" s="454">
        <v>0.2</v>
      </c>
      <c r="Q9" s="452">
        <v>35</v>
      </c>
      <c r="R9" s="453">
        <v>9</v>
      </c>
      <c r="S9" s="454">
        <v>0.25714285714285712</v>
      </c>
      <c r="T9" s="457">
        <v>2</v>
      </c>
      <c r="U9" s="454">
        <v>5.7142857142857141E-2</v>
      </c>
      <c r="V9" s="452">
        <v>28</v>
      </c>
      <c r="W9" s="453">
        <v>8</v>
      </c>
      <c r="X9" s="454">
        <v>0.2857142857142857</v>
      </c>
      <c r="Y9" s="457">
        <v>1</v>
      </c>
      <c r="Z9" s="454">
        <v>3.5714285714285712E-2</v>
      </c>
      <c r="AA9" s="452">
        <v>16</v>
      </c>
      <c r="AB9" s="453">
        <v>5</v>
      </c>
      <c r="AC9" s="454">
        <v>0.3125</v>
      </c>
      <c r="AD9" s="457">
        <v>1</v>
      </c>
      <c r="AE9" s="454">
        <v>6.25E-2</v>
      </c>
      <c r="AF9" s="452">
        <v>33</v>
      </c>
      <c r="AG9" s="453">
        <v>14</v>
      </c>
      <c r="AH9" s="454">
        <v>0.42424242424242425</v>
      </c>
      <c r="AI9" s="457">
        <v>3</v>
      </c>
      <c r="AJ9" s="454">
        <v>9.0909090909090912E-2</v>
      </c>
      <c r="AK9" s="452">
        <v>33</v>
      </c>
      <c r="AL9" s="453">
        <v>10</v>
      </c>
      <c r="AM9" s="454">
        <v>0.30303030303030304</v>
      </c>
      <c r="AN9" s="457">
        <v>6</v>
      </c>
      <c r="AO9" s="454">
        <v>0.18181818181818182</v>
      </c>
      <c r="AP9" s="452">
        <v>56</v>
      </c>
      <c r="AQ9" s="453">
        <v>9</v>
      </c>
      <c r="AR9" s="454">
        <v>0.16071428571428573</v>
      </c>
      <c r="AS9" s="457">
        <v>4</v>
      </c>
      <c r="AT9" s="454">
        <v>7.1428571428571425E-2</v>
      </c>
      <c r="AU9" s="452">
        <v>25</v>
      </c>
      <c r="AV9" s="453">
        <v>8</v>
      </c>
      <c r="AW9" s="454">
        <v>0.32</v>
      </c>
      <c r="AX9" s="455">
        <v>0</v>
      </c>
      <c r="AY9" s="454">
        <v>0</v>
      </c>
      <c r="AZ9" s="452">
        <v>30</v>
      </c>
      <c r="BA9" s="453">
        <v>13</v>
      </c>
      <c r="BB9" s="454">
        <v>0.43333333333333335</v>
      </c>
      <c r="BC9" s="455">
        <v>3</v>
      </c>
      <c r="BD9" s="454">
        <v>0.1</v>
      </c>
      <c r="BE9" s="452">
        <v>20</v>
      </c>
      <c r="BF9" s="453">
        <v>11</v>
      </c>
      <c r="BG9" s="454">
        <v>0.55000000000000004</v>
      </c>
      <c r="BH9" s="455">
        <v>2</v>
      </c>
      <c r="BI9" s="454">
        <v>0.1</v>
      </c>
      <c r="BJ9" s="452">
        <v>18</v>
      </c>
      <c r="BK9" s="453">
        <v>4</v>
      </c>
      <c r="BL9" s="454">
        <v>0.22222222222222221</v>
      </c>
      <c r="BM9" s="455">
        <v>1</v>
      </c>
      <c r="BN9" s="515">
        <v>5.5555555555555552E-2</v>
      </c>
    </row>
    <row r="10" spans="1:69" ht="15.75" customHeight="1" x14ac:dyDescent="0.2">
      <c r="A10" s="473" t="s">
        <v>259</v>
      </c>
      <c r="B10" s="452">
        <v>8</v>
      </c>
      <c r="C10" s="453">
        <v>2</v>
      </c>
      <c r="D10" s="454">
        <v>0.25</v>
      </c>
      <c r="E10" s="457">
        <v>1</v>
      </c>
      <c r="F10" s="454">
        <v>0.125</v>
      </c>
      <c r="G10" s="452">
        <v>5</v>
      </c>
      <c r="H10" s="453">
        <v>2</v>
      </c>
      <c r="I10" s="454">
        <v>0.4</v>
      </c>
      <c r="J10" s="457">
        <v>0</v>
      </c>
      <c r="K10" s="454">
        <v>0</v>
      </c>
      <c r="L10" s="452">
        <v>9</v>
      </c>
      <c r="M10" s="453">
        <v>3</v>
      </c>
      <c r="N10" s="454">
        <v>0.33333333333333331</v>
      </c>
      <c r="O10" s="457">
        <v>0</v>
      </c>
      <c r="P10" s="454">
        <v>0</v>
      </c>
      <c r="Q10" s="452">
        <v>7</v>
      </c>
      <c r="R10" s="453">
        <v>0</v>
      </c>
      <c r="S10" s="454">
        <v>0</v>
      </c>
      <c r="T10" s="457">
        <v>0</v>
      </c>
      <c r="U10" s="454">
        <v>0</v>
      </c>
      <c r="V10" s="452">
        <v>11</v>
      </c>
      <c r="W10" s="453">
        <v>2</v>
      </c>
      <c r="X10" s="454">
        <v>0.18181818181818182</v>
      </c>
      <c r="Y10" s="457">
        <v>0</v>
      </c>
      <c r="Z10" s="454">
        <v>0</v>
      </c>
      <c r="AA10" s="452">
        <v>8</v>
      </c>
      <c r="AB10" s="453">
        <v>0</v>
      </c>
      <c r="AC10" s="454">
        <v>0</v>
      </c>
      <c r="AD10" s="457">
        <v>0</v>
      </c>
      <c r="AE10" s="454">
        <v>0</v>
      </c>
      <c r="AF10" s="452">
        <v>10</v>
      </c>
      <c r="AG10" s="453">
        <v>2</v>
      </c>
      <c r="AH10" s="454">
        <v>0.2</v>
      </c>
      <c r="AI10" s="457">
        <v>0</v>
      </c>
      <c r="AJ10" s="454">
        <v>0</v>
      </c>
      <c r="AK10" s="452">
        <v>9</v>
      </c>
      <c r="AL10" s="453">
        <v>3</v>
      </c>
      <c r="AM10" s="454">
        <v>0.33333333333333331</v>
      </c>
      <c r="AN10" s="457">
        <v>0</v>
      </c>
      <c r="AO10" s="454">
        <v>0</v>
      </c>
      <c r="AP10" s="452">
        <v>5</v>
      </c>
      <c r="AQ10" s="453">
        <v>2</v>
      </c>
      <c r="AR10" s="454">
        <v>0.4</v>
      </c>
      <c r="AS10" s="457">
        <v>0</v>
      </c>
      <c r="AT10" s="454">
        <v>0</v>
      </c>
      <c r="AU10" s="452">
        <v>3</v>
      </c>
      <c r="AV10" s="456">
        <v>1</v>
      </c>
      <c r="AW10" s="454">
        <v>0.33333333333333331</v>
      </c>
      <c r="AX10" s="457">
        <v>0</v>
      </c>
      <c r="AY10" s="454">
        <v>0</v>
      </c>
      <c r="AZ10" s="452">
        <v>5</v>
      </c>
      <c r="BA10" s="453">
        <v>1</v>
      </c>
      <c r="BB10" s="454">
        <v>0.2</v>
      </c>
      <c r="BC10" s="455">
        <v>0</v>
      </c>
      <c r="BD10" s="454">
        <v>0</v>
      </c>
      <c r="BE10" s="452">
        <v>9</v>
      </c>
      <c r="BF10" s="453">
        <v>1</v>
      </c>
      <c r="BG10" s="454">
        <v>0.1111111111111111</v>
      </c>
      <c r="BH10" s="455">
        <v>0</v>
      </c>
      <c r="BI10" s="454">
        <v>0</v>
      </c>
      <c r="BJ10" s="452">
        <v>8</v>
      </c>
      <c r="BK10" s="453">
        <v>1</v>
      </c>
      <c r="BL10" s="454">
        <v>0.125</v>
      </c>
      <c r="BM10" s="455">
        <v>0</v>
      </c>
      <c r="BN10" s="515">
        <v>0</v>
      </c>
    </row>
    <row r="11" spans="1:69" ht="16.5" customHeight="1" x14ac:dyDescent="0.2">
      <c r="A11" s="473" t="s">
        <v>260</v>
      </c>
      <c r="B11" s="452" t="s">
        <v>29</v>
      </c>
      <c r="C11" s="453" t="s">
        <v>29</v>
      </c>
      <c r="D11" s="454" t="s">
        <v>29</v>
      </c>
      <c r="E11" s="457" t="s">
        <v>29</v>
      </c>
      <c r="F11" s="454" t="s">
        <v>29</v>
      </c>
      <c r="G11" s="452" t="s">
        <v>29</v>
      </c>
      <c r="H11" s="453" t="s">
        <v>29</v>
      </c>
      <c r="I11" s="454" t="s">
        <v>29</v>
      </c>
      <c r="J11" s="457" t="s">
        <v>29</v>
      </c>
      <c r="K11" s="454" t="s">
        <v>29</v>
      </c>
      <c r="L11" s="452">
        <v>2</v>
      </c>
      <c r="M11" s="453">
        <v>2</v>
      </c>
      <c r="N11" s="454">
        <v>1</v>
      </c>
      <c r="O11" s="457">
        <v>0</v>
      </c>
      <c r="P11" s="454">
        <v>0</v>
      </c>
      <c r="Q11" s="452">
        <v>3</v>
      </c>
      <c r="R11" s="453">
        <v>2</v>
      </c>
      <c r="S11" s="454">
        <v>0.66666666666666663</v>
      </c>
      <c r="T11" s="457">
        <v>0</v>
      </c>
      <c r="U11" s="454">
        <v>0</v>
      </c>
      <c r="V11" s="452">
        <v>7</v>
      </c>
      <c r="W11" s="453">
        <v>3</v>
      </c>
      <c r="X11" s="454">
        <v>0.42857142857142855</v>
      </c>
      <c r="Y11" s="457">
        <v>2</v>
      </c>
      <c r="Z11" s="454">
        <v>0.2857142857142857</v>
      </c>
      <c r="AA11" s="452" t="s">
        <v>29</v>
      </c>
      <c r="AB11" s="453" t="s">
        <v>29</v>
      </c>
      <c r="AC11" s="454" t="s">
        <v>29</v>
      </c>
      <c r="AD11" s="457" t="s">
        <v>29</v>
      </c>
      <c r="AE11" s="454" t="s">
        <v>29</v>
      </c>
      <c r="AF11" s="452" t="s">
        <v>29</v>
      </c>
      <c r="AG11" s="453" t="s">
        <v>29</v>
      </c>
      <c r="AH11" s="454" t="s">
        <v>29</v>
      </c>
      <c r="AI11" s="457" t="s">
        <v>29</v>
      </c>
      <c r="AJ11" s="454" t="s">
        <v>29</v>
      </c>
      <c r="AK11" s="452">
        <v>4</v>
      </c>
      <c r="AL11" s="453">
        <v>3</v>
      </c>
      <c r="AM11" s="454">
        <v>0.75</v>
      </c>
      <c r="AN11" s="457">
        <v>0</v>
      </c>
      <c r="AO11" s="454">
        <v>0</v>
      </c>
      <c r="AP11" s="452">
        <v>1</v>
      </c>
      <c r="AQ11" s="453">
        <v>0</v>
      </c>
      <c r="AR11" s="454">
        <v>0</v>
      </c>
      <c r="AS11" s="457">
        <v>0</v>
      </c>
      <c r="AT11" s="454">
        <v>0</v>
      </c>
      <c r="AU11" s="452" t="s">
        <v>29</v>
      </c>
      <c r="AV11" s="453" t="s">
        <v>29</v>
      </c>
      <c r="AW11" s="454" t="s">
        <v>29</v>
      </c>
      <c r="AX11" s="457" t="s">
        <v>29</v>
      </c>
      <c r="AY11" s="454" t="s">
        <v>29</v>
      </c>
      <c r="AZ11" s="452" t="s">
        <v>29</v>
      </c>
      <c r="BA11" s="453" t="s">
        <v>29</v>
      </c>
      <c r="BB11" s="454" t="s">
        <v>29</v>
      </c>
      <c r="BC11" s="455" t="s">
        <v>29</v>
      </c>
      <c r="BD11" s="454" t="s">
        <v>29</v>
      </c>
      <c r="BE11" s="452" t="s">
        <v>29</v>
      </c>
      <c r="BF11" s="453" t="s">
        <v>29</v>
      </c>
      <c r="BG11" s="454" t="s">
        <v>29</v>
      </c>
      <c r="BH11" s="455" t="s">
        <v>29</v>
      </c>
      <c r="BI11" s="454" t="s">
        <v>29</v>
      </c>
      <c r="BJ11" s="452" t="s">
        <v>29</v>
      </c>
      <c r="BK11" s="453" t="s">
        <v>29</v>
      </c>
      <c r="BL11" s="454" t="s">
        <v>29</v>
      </c>
      <c r="BM11" s="455" t="s">
        <v>29</v>
      </c>
      <c r="BN11" s="515" t="s">
        <v>29</v>
      </c>
    </row>
    <row r="12" spans="1:69" x14ac:dyDescent="0.2">
      <c r="A12" s="473" t="s">
        <v>261</v>
      </c>
      <c r="B12" s="452">
        <v>26</v>
      </c>
      <c r="C12" s="453">
        <v>5</v>
      </c>
      <c r="D12" s="454">
        <v>0.19230769230769232</v>
      </c>
      <c r="E12" s="457">
        <v>0</v>
      </c>
      <c r="F12" s="454">
        <v>0</v>
      </c>
      <c r="G12" s="452">
        <v>43</v>
      </c>
      <c r="H12" s="453">
        <v>10</v>
      </c>
      <c r="I12" s="454">
        <v>0.23255813953488372</v>
      </c>
      <c r="J12" s="457">
        <v>2</v>
      </c>
      <c r="K12" s="454">
        <v>4.6511627906976744E-2</v>
      </c>
      <c r="L12" s="452">
        <v>29</v>
      </c>
      <c r="M12" s="453">
        <v>7</v>
      </c>
      <c r="N12" s="454">
        <v>0.2413793103448276</v>
      </c>
      <c r="O12" s="457">
        <v>3</v>
      </c>
      <c r="P12" s="454">
        <v>0.10344827586206896</v>
      </c>
      <c r="Q12" s="452">
        <v>16</v>
      </c>
      <c r="R12" s="453">
        <v>5</v>
      </c>
      <c r="S12" s="454">
        <v>0.3125</v>
      </c>
      <c r="T12" s="457">
        <v>2</v>
      </c>
      <c r="U12" s="454">
        <v>0.125</v>
      </c>
      <c r="V12" s="452">
        <v>22</v>
      </c>
      <c r="W12" s="453">
        <v>8</v>
      </c>
      <c r="X12" s="454">
        <v>0.36363636363636365</v>
      </c>
      <c r="Y12" s="457">
        <v>1</v>
      </c>
      <c r="Z12" s="454">
        <v>4.5454545454545456E-2</v>
      </c>
      <c r="AA12" s="452">
        <v>24</v>
      </c>
      <c r="AB12" s="453">
        <v>7</v>
      </c>
      <c r="AC12" s="454">
        <v>0.29166666666666669</v>
      </c>
      <c r="AD12" s="457">
        <v>1</v>
      </c>
      <c r="AE12" s="454">
        <v>4.1666666666666664E-2</v>
      </c>
      <c r="AF12" s="452">
        <v>20</v>
      </c>
      <c r="AG12" s="453">
        <v>8</v>
      </c>
      <c r="AH12" s="454">
        <v>0.4</v>
      </c>
      <c r="AI12" s="457">
        <v>2</v>
      </c>
      <c r="AJ12" s="454">
        <v>0.1</v>
      </c>
      <c r="AK12" s="452">
        <v>27</v>
      </c>
      <c r="AL12" s="453">
        <v>10</v>
      </c>
      <c r="AM12" s="454">
        <v>0.37037037037037035</v>
      </c>
      <c r="AN12" s="457">
        <v>3</v>
      </c>
      <c r="AO12" s="454">
        <v>0.1111111111111111</v>
      </c>
      <c r="AP12" s="452">
        <v>26</v>
      </c>
      <c r="AQ12" s="453">
        <v>7</v>
      </c>
      <c r="AR12" s="454">
        <v>0.26923076923076922</v>
      </c>
      <c r="AS12" s="457">
        <v>1</v>
      </c>
      <c r="AT12" s="454">
        <v>3.8461538461538464E-2</v>
      </c>
      <c r="AU12" s="452">
        <v>14</v>
      </c>
      <c r="AV12" s="453">
        <v>5</v>
      </c>
      <c r="AW12" s="454">
        <v>0.35714285714285715</v>
      </c>
      <c r="AX12" s="457">
        <v>1</v>
      </c>
      <c r="AY12" s="454">
        <v>7.1428571428571425E-2</v>
      </c>
      <c r="AZ12" s="452">
        <v>21</v>
      </c>
      <c r="BA12" s="453">
        <v>9</v>
      </c>
      <c r="BB12" s="454">
        <v>0.42857142857142855</v>
      </c>
      <c r="BC12" s="455">
        <v>3</v>
      </c>
      <c r="BD12" s="454">
        <v>0.14285714285714285</v>
      </c>
      <c r="BE12" s="452">
        <v>18</v>
      </c>
      <c r="BF12" s="453">
        <v>11</v>
      </c>
      <c r="BG12" s="454">
        <v>0.61111111111111116</v>
      </c>
      <c r="BH12" s="455">
        <v>0</v>
      </c>
      <c r="BI12" s="454">
        <v>0</v>
      </c>
      <c r="BJ12" s="452">
        <v>22</v>
      </c>
      <c r="BK12" s="453">
        <v>6</v>
      </c>
      <c r="BL12" s="454">
        <v>0.27272727272727271</v>
      </c>
      <c r="BM12" s="455">
        <v>1</v>
      </c>
      <c r="BN12" s="515">
        <v>4.5454545454545456E-2</v>
      </c>
    </row>
    <row r="13" spans="1:69" x14ac:dyDescent="0.2">
      <c r="A13" s="473" t="s">
        <v>262</v>
      </c>
      <c r="B13" s="452">
        <v>6</v>
      </c>
      <c r="C13" s="453">
        <v>1</v>
      </c>
      <c r="D13" s="454">
        <v>0.16666666666666666</v>
      </c>
      <c r="E13" s="457">
        <v>0</v>
      </c>
      <c r="F13" s="454">
        <v>0</v>
      </c>
      <c r="G13" s="452">
        <v>8</v>
      </c>
      <c r="H13" s="453">
        <v>1</v>
      </c>
      <c r="I13" s="454">
        <v>0.125</v>
      </c>
      <c r="J13" s="457">
        <v>0</v>
      </c>
      <c r="K13" s="454">
        <v>0</v>
      </c>
      <c r="L13" s="452">
        <v>7</v>
      </c>
      <c r="M13" s="453">
        <v>2</v>
      </c>
      <c r="N13" s="454">
        <v>0.2857142857142857</v>
      </c>
      <c r="O13" s="457">
        <v>1</v>
      </c>
      <c r="P13" s="454">
        <v>0.14285714285714285</v>
      </c>
      <c r="Q13" s="452">
        <v>8</v>
      </c>
      <c r="R13" s="453">
        <v>6</v>
      </c>
      <c r="S13" s="454">
        <v>0.75</v>
      </c>
      <c r="T13" s="457">
        <v>3</v>
      </c>
      <c r="U13" s="454">
        <v>0.375</v>
      </c>
      <c r="V13" s="452">
        <v>8</v>
      </c>
      <c r="W13" s="453">
        <v>2</v>
      </c>
      <c r="X13" s="454">
        <v>0.25</v>
      </c>
      <c r="Y13" s="457">
        <v>1</v>
      </c>
      <c r="Z13" s="454">
        <v>0.125</v>
      </c>
      <c r="AA13" s="452">
        <v>12</v>
      </c>
      <c r="AB13" s="453">
        <v>2</v>
      </c>
      <c r="AC13" s="454">
        <v>0.16666666666666666</v>
      </c>
      <c r="AD13" s="457">
        <v>0</v>
      </c>
      <c r="AE13" s="454">
        <v>0</v>
      </c>
      <c r="AF13" s="452">
        <v>7</v>
      </c>
      <c r="AG13" s="453">
        <v>0</v>
      </c>
      <c r="AH13" s="454">
        <v>0</v>
      </c>
      <c r="AI13" s="457">
        <v>0</v>
      </c>
      <c r="AJ13" s="454">
        <v>0</v>
      </c>
      <c r="AK13" s="452">
        <v>11</v>
      </c>
      <c r="AL13" s="453">
        <v>4</v>
      </c>
      <c r="AM13" s="454">
        <v>0.36363636363636365</v>
      </c>
      <c r="AN13" s="457">
        <v>1</v>
      </c>
      <c r="AO13" s="454">
        <v>9.0909090909090912E-2</v>
      </c>
      <c r="AP13" s="452">
        <v>5</v>
      </c>
      <c r="AQ13" s="453">
        <v>2</v>
      </c>
      <c r="AR13" s="454">
        <v>0.4</v>
      </c>
      <c r="AS13" s="457">
        <v>1</v>
      </c>
      <c r="AT13" s="454">
        <v>0.2</v>
      </c>
      <c r="AU13" s="452">
        <v>8</v>
      </c>
      <c r="AV13" s="453">
        <v>3</v>
      </c>
      <c r="AW13" s="454">
        <v>0.375</v>
      </c>
      <c r="AX13" s="455">
        <v>0</v>
      </c>
      <c r="AY13" s="454">
        <v>0</v>
      </c>
      <c r="AZ13" s="452">
        <v>11</v>
      </c>
      <c r="BA13" s="453">
        <v>4</v>
      </c>
      <c r="BB13" s="454">
        <v>0.36363636363636365</v>
      </c>
      <c r="BC13" s="455">
        <v>1</v>
      </c>
      <c r="BD13" s="454">
        <v>9.0909090909090912E-2</v>
      </c>
      <c r="BE13" s="452">
        <v>9</v>
      </c>
      <c r="BF13" s="453">
        <v>4</v>
      </c>
      <c r="BG13" s="454">
        <v>0.44444444444444442</v>
      </c>
      <c r="BH13" s="455">
        <v>0</v>
      </c>
      <c r="BI13" s="454">
        <v>0</v>
      </c>
      <c r="BJ13" s="452">
        <v>19</v>
      </c>
      <c r="BK13" s="453">
        <v>7</v>
      </c>
      <c r="BL13" s="454">
        <v>0.36842105263157893</v>
      </c>
      <c r="BM13" s="455">
        <v>1</v>
      </c>
      <c r="BN13" s="515">
        <v>5.2631578947368418E-2</v>
      </c>
    </row>
    <row r="14" spans="1:69" x14ac:dyDescent="0.2">
      <c r="A14" s="473" t="s">
        <v>263</v>
      </c>
      <c r="B14" s="452">
        <v>14</v>
      </c>
      <c r="C14" s="453">
        <v>3</v>
      </c>
      <c r="D14" s="454">
        <v>0.21428571428571427</v>
      </c>
      <c r="E14" s="457">
        <v>1</v>
      </c>
      <c r="F14" s="454">
        <v>7.1428571428571425E-2</v>
      </c>
      <c r="G14" s="452">
        <v>14</v>
      </c>
      <c r="H14" s="453">
        <v>10</v>
      </c>
      <c r="I14" s="454">
        <v>0.7142857142857143</v>
      </c>
      <c r="J14" s="457">
        <v>0</v>
      </c>
      <c r="K14" s="454">
        <v>0</v>
      </c>
      <c r="L14" s="452">
        <v>17</v>
      </c>
      <c r="M14" s="453">
        <v>4</v>
      </c>
      <c r="N14" s="454">
        <v>0.23529411764705882</v>
      </c>
      <c r="O14" s="457">
        <v>2</v>
      </c>
      <c r="P14" s="454">
        <v>0.11764705882352941</v>
      </c>
      <c r="Q14" s="452">
        <v>6</v>
      </c>
      <c r="R14" s="453">
        <v>1</v>
      </c>
      <c r="S14" s="454">
        <v>0.16666666666666666</v>
      </c>
      <c r="T14" s="457">
        <v>0</v>
      </c>
      <c r="U14" s="454">
        <v>0</v>
      </c>
      <c r="V14" s="452">
        <v>11</v>
      </c>
      <c r="W14" s="453">
        <v>2</v>
      </c>
      <c r="X14" s="454">
        <v>0.18181818181818182</v>
      </c>
      <c r="Y14" s="457">
        <v>0</v>
      </c>
      <c r="Z14" s="454">
        <v>0</v>
      </c>
      <c r="AA14" s="452">
        <v>13</v>
      </c>
      <c r="AB14" s="453">
        <v>5</v>
      </c>
      <c r="AC14" s="454">
        <v>0.38461538461538464</v>
      </c>
      <c r="AD14" s="457">
        <v>1</v>
      </c>
      <c r="AE14" s="454">
        <v>7.6923076923076927E-2</v>
      </c>
      <c r="AF14" s="452">
        <v>16</v>
      </c>
      <c r="AG14" s="453">
        <v>4</v>
      </c>
      <c r="AH14" s="454">
        <v>0.25</v>
      </c>
      <c r="AI14" s="457">
        <v>0</v>
      </c>
      <c r="AJ14" s="454">
        <v>0</v>
      </c>
      <c r="AK14" s="452">
        <v>17</v>
      </c>
      <c r="AL14" s="453">
        <v>5</v>
      </c>
      <c r="AM14" s="454">
        <v>0.29411764705882354</v>
      </c>
      <c r="AN14" s="457">
        <v>1</v>
      </c>
      <c r="AO14" s="454">
        <v>5.8823529411764705E-2</v>
      </c>
      <c r="AP14" s="452">
        <v>11</v>
      </c>
      <c r="AQ14" s="453">
        <v>4</v>
      </c>
      <c r="AR14" s="454">
        <v>0.36363636363636365</v>
      </c>
      <c r="AS14" s="457">
        <v>0</v>
      </c>
      <c r="AT14" s="454">
        <v>0</v>
      </c>
      <c r="AU14" s="452">
        <v>12</v>
      </c>
      <c r="AV14" s="453">
        <v>3</v>
      </c>
      <c r="AW14" s="454">
        <v>0.25</v>
      </c>
      <c r="AX14" s="457">
        <v>0</v>
      </c>
      <c r="AY14" s="454">
        <v>0</v>
      </c>
      <c r="AZ14" s="452">
        <v>10</v>
      </c>
      <c r="BA14" s="453">
        <v>3</v>
      </c>
      <c r="BB14" s="454">
        <v>0.3</v>
      </c>
      <c r="BC14" s="455">
        <v>0</v>
      </c>
      <c r="BD14" s="454">
        <v>0</v>
      </c>
      <c r="BE14" s="452">
        <v>20</v>
      </c>
      <c r="BF14" s="453">
        <v>8</v>
      </c>
      <c r="BG14" s="454">
        <v>0.4</v>
      </c>
      <c r="BH14" s="455">
        <v>0</v>
      </c>
      <c r="BI14" s="454">
        <v>0</v>
      </c>
      <c r="BJ14" s="452">
        <v>13</v>
      </c>
      <c r="BK14" s="453">
        <v>8</v>
      </c>
      <c r="BL14" s="454">
        <v>0.61538461538461542</v>
      </c>
      <c r="BM14" s="455">
        <v>0</v>
      </c>
      <c r="BN14" s="515">
        <v>0</v>
      </c>
    </row>
    <row r="15" spans="1:69" x14ac:dyDescent="0.2">
      <c r="A15" s="473" t="s">
        <v>264</v>
      </c>
      <c r="B15" s="452">
        <v>14</v>
      </c>
      <c r="C15" s="453">
        <v>4</v>
      </c>
      <c r="D15" s="454">
        <v>0.2857142857142857</v>
      </c>
      <c r="E15" s="457">
        <v>1</v>
      </c>
      <c r="F15" s="454">
        <v>7.1428571428571425E-2</v>
      </c>
      <c r="G15" s="452">
        <v>14</v>
      </c>
      <c r="H15" s="453">
        <v>9</v>
      </c>
      <c r="I15" s="454">
        <v>0.6428571428571429</v>
      </c>
      <c r="J15" s="457">
        <v>4</v>
      </c>
      <c r="K15" s="454">
        <v>0.2857142857142857</v>
      </c>
      <c r="L15" s="452">
        <v>9</v>
      </c>
      <c r="M15" s="453">
        <v>4</v>
      </c>
      <c r="N15" s="454">
        <v>0.44444444444444442</v>
      </c>
      <c r="O15" s="457">
        <v>1</v>
      </c>
      <c r="P15" s="454">
        <v>0.1111111111111111</v>
      </c>
      <c r="Q15" s="452">
        <v>12</v>
      </c>
      <c r="R15" s="453">
        <v>3</v>
      </c>
      <c r="S15" s="454">
        <v>0.25</v>
      </c>
      <c r="T15" s="457">
        <v>0</v>
      </c>
      <c r="U15" s="454">
        <v>0</v>
      </c>
      <c r="V15" s="452">
        <v>9</v>
      </c>
      <c r="W15" s="453">
        <v>1</v>
      </c>
      <c r="X15" s="454">
        <v>0.1111111111111111</v>
      </c>
      <c r="Y15" s="457">
        <v>0</v>
      </c>
      <c r="Z15" s="454">
        <v>0</v>
      </c>
      <c r="AA15" s="452">
        <v>8</v>
      </c>
      <c r="AB15" s="453">
        <v>3</v>
      </c>
      <c r="AC15" s="454">
        <v>0.375</v>
      </c>
      <c r="AD15" s="457">
        <v>0</v>
      </c>
      <c r="AE15" s="454">
        <v>0</v>
      </c>
      <c r="AF15" s="452">
        <v>19</v>
      </c>
      <c r="AG15" s="453">
        <v>8</v>
      </c>
      <c r="AH15" s="454">
        <v>0.42105263157894735</v>
      </c>
      <c r="AI15" s="457">
        <v>1</v>
      </c>
      <c r="AJ15" s="454">
        <v>5.2631578947368418E-2</v>
      </c>
      <c r="AK15" s="452">
        <v>18</v>
      </c>
      <c r="AL15" s="453">
        <v>8</v>
      </c>
      <c r="AM15" s="454">
        <v>0.44444444444444442</v>
      </c>
      <c r="AN15" s="457">
        <v>0</v>
      </c>
      <c r="AO15" s="454">
        <v>0</v>
      </c>
      <c r="AP15" s="452">
        <v>31</v>
      </c>
      <c r="AQ15" s="453">
        <v>14</v>
      </c>
      <c r="AR15" s="454">
        <v>0.45161290322580644</v>
      </c>
      <c r="AS15" s="457">
        <v>3</v>
      </c>
      <c r="AT15" s="454">
        <v>9.6774193548387094E-2</v>
      </c>
      <c r="AU15" s="452">
        <v>17</v>
      </c>
      <c r="AV15" s="453">
        <v>8</v>
      </c>
      <c r="AW15" s="454">
        <v>0.47058823529411764</v>
      </c>
      <c r="AX15" s="455">
        <v>0</v>
      </c>
      <c r="AY15" s="454">
        <v>0</v>
      </c>
      <c r="AZ15" s="452">
        <v>14</v>
      </c>
      <c r="BA15" s="453">
        <v>3</v>
      </c>
      <c r="BB15" s="454">
        <v>0.21428571428571427</v>
      </c>
      <c r="BC15" s="455">
        <v>1</v>
      </c>
      <c r="BD15" s="454">
        <v>7.1428571428571425E-2</v>
      </c>
      <c r="BE15" s="452">
        <v>11</v>
      </c>
      <c r="BF15" s="453">
        <v>4</v>
      </c>
      <c r="BG15" s="454">
        <v>0.36363636363636365</v>
      </c>
      <c r="BH15" s="455">
        <v>0</v>
      </c>
      <c r="BI15" s="454">
        <v>0</v>
      </c>
      <c r="BJ15" s="452">
        <v>14</v>
      </c>
      <c r="BK15" s="453">
        <v>7</v>
      </c>
      <c r="BL15" s="454">
        <v>0.5</v>
      </c>
      <c r="BM15" s="455">
        <v>1</v>
      </c>
      <c r="BN15" s="515">
        <v>7.1428571428571425E-2</v>
      </c>
    </row>
    <row r="16" spans="1:69" ht="13.5" customHeight="1" x14ac:dyDescent="0.2">
      <c r="A16" s="473" t="s">
        <v>265</v>
      </c>
      <c r="B16" s="452">
        <v>58</v>
      </c>
      <c r="C16" s="453">
        <v>7</v>
      </c>
      <c r="D16" s="454">
        <v>0.1206896551724138</v>
      </c>
      <c r="E16" s="457">
        <v>1</v>
      </c>
      <c r="F16" s="454">
        <v>1.7241379310344827E-2</v>
      </c>
      <c r="G16" s="452">
        <v>45</v>
      </c>
      <c r="H16" s="453">
        <v>6</v>
      </c>
      <c r="I16" s="454">
        <v>0.13333333333333333</v>
      </c>
      <c r="J16" s="457">
        <v>0</v>
      </c>
      <c r="K16" s="454">
        <v>0</v>
      </c>
      <c r="L16" s="452">
        <v>51</v>
      </c>
      <c r="M16" s="453">
        <v>9</v>
      </c>
      <c r="N16" s="454">
        <v>0.17647058823529413</v>
      </c>
      <c r="O16" s="457">
        <v>2</v>
      </c>
      <c r="P16" s="454">
        <v>3.9215686274509803E-2</v>
      </c>
      <c r="Q16" s="452">
        <v>39</v>
      </c>
      <c r="R16" s="453">
        <v>4</v>
      </c>
      <c r="S16" s="454">
        <v>0.10256410256410256</v>
      </c>
      <c r="T16" s="457">
        <v>2</v>
      </c>
      <c r="U16" s="454">
        <v>5.128205128205128E-2</v>
      </c>
      <c r="V16" s="452">
        <v>39</v>
      </c>
      <c r="W16" s="453">
        <v>8</v>
      </c>
      <c r="X16" s="454">
        <v>0.20512820512820512</v>
      </c>
      <c r="Y16" s="457">
        <v>1</v>
      </c>
      <c r="Z16" s="454">
        <v>2.564102564102564E-2</v>
      </c>
      <c r="AA16" s="452">
        <v>40</v>
      </c>
      <c r="AB16" s="453">
        <v>11</v>
      </c>
      <c r="AC16" s="454">
        <v>0.27500000000000002</v>
      </c>
      <c r="AD16" s="457">
        <v>2</v>
      </c>
      <c r="AE16" s="454">
        <v>0.05</v>
      </c>
      <c r="AF16" s="452">
        <v>59</v>
      </c>
      <c r="AG16" s="453">
        <v>21</v>
      </c>
      <c r="AH16" s="454">
        <v>0.3559322033898305</v>
      </c>
      <c r="AI16" s="457">
        <v>1</v>
      </c>
      <c r="AJ16" s="454">
        <v>1.6949152542372881E-2</v>
      </c>
      <c r="AK16" s="452">
        <v>20</v>
      </c>
      <c r="AL16" s="453">
        <v>5</v>
      </c>
      <c r="AM16" s="454">
        <v>0.25</v>
      </c>
      <c r="AN16" s="457">
        <v>3</v>
      </c>
      <c r="AO16" s="454">
        <v>0.15</v>
      </c>
      <c r="AP16" s="452">
        <v>17</v>
      </c>
      <c r="AQ16" s="453">
        <v>2</v>
      </c>
      <c r="AR16" s="454">
        <v>0.11764705882352941</v>
      </c>
      <c r="AS16" s="457">
        <v>0</v>
      </c>
      <c r="AT16" s="454">
        <v>0</v>
      </c>
      <c r="AU16" s="452">
        <v>16</v>
      </c>
      <c r="AV16" s="453">
        <v>2</v>
      </c>
      <c r="AW16" s="454">
        <v>0.125</v>
      </c>
      <c r="AX16" s="455">
        <v>0</v>
      </c>
      <c r="AY16" s="454">
        <v>0</v>
      </c>
      <c r="AZ16" s="452">
        <v>30</v>
      </c>
      <c r="BA16" s="453">
        <v>7</v>
      </c>
      <c r="BB16" s="454">
        <v>0.23333333333333334</v>
      </c>
      <c r="BC16" s="455">
        <v>4</v>
      </c>
      <c r="BD16" s="454">
        <v>0.13333333333333333</v>
      </c>
      <c r="BE16" s="452">
        <v>32</v>
      </c>
      <c r="BF16" s="453">
        <v>11</v>
      </c>
      <c r="BG16" s="454">
        <v>0.34375</v>
      </c>
      <c r="BH16" s="455">
        <v>1</v>
      </c>
      <c r="BI16" s="454">
        <v>3.125E-2</v>
      </c>
      <c r="BJ16" s="452">
        <v>25</v>
      </c>
      <c r="BK16" s="453">
        <v>7</v>
      </c>
      <c r="BL16" s="454">
        <v>0.28000000000000003</v>
      </c>
      <c r="BM16" s="455">
        <v>1</v>
      </c>
      <c r="BN16" s="515">
        <v>0.04</v>
      </c>
    </row>
    <row r="17" spans="1:67" x14ac:dyDescent="0.2">
      <c r="A17" s="473" t="s">
        <v>266</v>
      </c>
      <c r="B17" s="452" t="s">
        <v>29</v>
      </c>
      <c r="C17" s="453" t="s">
        <v>29</v>
      </c>
      <c r="D17" s="454" t="s">
        <v>29</v>
      </c>
      <c r="E17" s="457" t="s">
        <v>29</v>
      </c>
      <c r="F17" s="454" t="s">
        <v>29</v>
      </c>
      <c r="G17" s="452" t="s">
        <v>29</v>
      </c>
      <c r="H17" s="453" t="s">
        <v>29</v>
      </c>
      <c r="I17" s="454" t="s">
        <v>29</v>
      </c>
      <c r="J17" s="457" t="s">
        <v>29</v>
      </c>
      <c r="K17" s="454" t="s">
        <v>29</v>
      </c>
      <c r="L17" s="452" t="s">
        <v>29</v>
      </c>
      <c r="M17" s="453" t="s">
        <v>29</v>
      </c>
      <c r="N17" s="454" t="s">
        <v>29</v>
      </c>
      <c r="O17" s="457" t="s">
        <v>29</v>
      </c>
      <c r="P17" s="454" t="s">
        <v>29</v>
      </c>
      <c r="Q17" s="452" t="s">
        <v>29</v>
      </c>
      <c r="R17" s="453" t="s">
        <v>29</v>
      </c>
      <c r="S17" s="454" t="s">
        <v>29</v>
      </c>
      <c r="T17" s="457" t="s">
        <v>29</v>
      </c>
      <c r="U17" s="454" t="s">
        <v>29</v>
      </c>
      <c r="V17" s="452" t="s">
        <v>29</v>
      </c>
      <c r="W17" s="453" t="s">
        <v>29</v>
      </c>
      <c r="X17" s="454" t="s">
        <v>29</v>
      </c>
      <c r="Y17" s="457" t="s">
        <v>29</v>
      </c>
      <c r="Z17" s="454" t="s">
        <v>29</v>
      </c>
      <c r="AA17" s="452" t="s">
        <v>29</v>
      </c>
      <c r="AB17" s="453" t="s">
        <v>29</v>
      </c>
      <c r="AC17" s="454" t="s">
        <v>29</v>
      </c>
      <c r="AD17" s="457" t="s">
        <v>29</v>
      </c>
      <c r="AE17" s="454" t="s">
        <v>29</v>
      </c>
      <c r="AF17" s="452" t="s">
        <v>29</v>
      </c>
      <c r="AG17" s="453" t="s">
        <v>29</v>
      </c>
      <c r="AH17" s="454" t="s">
        <v>29</v>
      </c>
      <c r="AI17" s="457" t="s">
        <v>29</v>
      </c>
      <c r="AJ17" s="454" t="s">
        <v>29</v>
      </c>
      <c r="AK17" s="452" t="s">
        <v>29</v>
      </c>
      <c r="AL17" s="453" t="s">
        <v>29</v>
      </c>
      <c r="AM17" s="454" t="s">
        <v>29</v>
      </c>
      <c r="AN17" s="457" t="s">
        <v>29</v>
      </c>
      <c r="AO17" s="454" t="s">
        <v>29</v>
      </c>
      <c r="AP17" s="452" t="s">
        <v>29</v>
      </c>
      <c r="AQ17" s="453" t="s">
        <v>29</v>
      </c>
      <c r="AR17" s="454" t="s">
        <v>29</v>
      </c>
      <c r="AS17" s="457" t="s">
        <v>29</v>
      </c>
      <c r="AT17" s="454" t="s">
        <v>29</v>
      </c>
      <c r="AU17" s="452">
        <v>7</v>
      </c>
      <c r="AV17" s="453">
        <v>2</v>
      </c>
      <c r="AW17" s="454">
        <v>0.2857142857142857</v>
      </c>
      <c r="AX17" s="457">
        <v>2</v>
      </c>
      <c r="AY17" s="454">
        <v>0.2857142857142857</v>
      </c>
      <c r="AZ17" s="452">
        <v>6</v>
      </c>
      <c r="BA17" s="453">
        <v>0</v>
      </c>
      <c r="BB17" s="454">
        <v>0</v>
      </c>
      <c r="BC17" s="455">
        <v>0</v>
      </c>
      <c r="BD17" s="454">
        <v>0</v>
      </c>
      <c r="BE17" s="452">
        <v>2</v>
      </c>
      <c r="BF17" s="453">
        <v>0</v>
      </c>
      <c r="BG17" s="454">
        <v>0</v>
      </c>
      <c r="BH17" s="455">
        <v>0</v>
      </c>
      <c r="BI17" s="454">
        <v>0</v>
      </c>
      <c r="BJ17" s="452">
        <v>3</v>
      </c>
      <c r="BK17" s="453">
        <v>0</v>
      </c>
      <c r="BL17" s="454">
        <v>0</v>
      </c>
      <c r="BM17" s="455">
        <v>0</v>
      </c>
      <c r="BN17" s="515">
        <v>0</v>
      </c>
    </row>
    <row r="18" spans="1:67" x14ac:dyDescent="0.2">
      <c r="A18" s="473" t="s">
        <v>267</v>
      </c>
      <c r="B18" s="452">
        <v>4</v>
      </c>
      <c r="C18" s="453">
        <v>0</v>
      </c>
      <c r="D18" s="454">
        <v>0</v>
      </c>
      <c r="E18" s="457">
        <v>0</v>
      </c>
      <c r="F18" s="454">
        <v>0</v>
      </c>
      <c r="G18" s="452">
        <v>8</v>
      </c>
      <c r="H18" s="453">
        <v>3</v>
      </c>
      <c r="I18" s="454">
        <v>0.375</v>
      </c>
      <c r="J18" s="457">
        <v>0</v>
      </c>
      <c r="K18" s="454">
        <v>0</v>
      </c>
      <c r="L18" s="452">
        <v>15</v>
      </c>
      <c r="M18" s="453">
        <v>1</v>
      </c>
      <c r="N18" s="454">
        <v>6.6666666666666666E-2</v>
      </c>
      <c r="O18" s="457">
        <v>0</v>
      </c>
      <c r="P18" s="454">
        <v>0</v>
      </c>
      <c r="Q18" s="452">
        <v>19</v>
      </c>
      <c r="R18" s="453">
        <v>2</v>
      </c>
      <c r="S18" s="454">
        <v>0.10526315789473684</v>
      </c>
      <c r="T18" s="457">
        <v>1</v>
      </c>
      <c r="U18" s="454">
        <v>5.2631578947368418E-2</v>
      </c>
      <c r="V18" s="452">
        <v>12</v>
      </c>
      <c r="W18" s="453">
        <v>6</v>
      </c>
      <c r="X18" s="454">
        <v>0.5</v>
      </c>
      <c r="Y18" s="457">
        <v>1</v>
      </c>
      <c r="Z18" s="454">
        <v>8.3333333333333329E-2</v>
      </c>
      <c r="AA18" s="452">
        <v>10</v>
      </c>
      <c r="AB18" s="453">
        <v>2</v>
      </c>
      <c r="AC18" s="454">
        <v>0.2</v>
      </c>
      <c r="AD18" s="457">
        <v>0</v>
      </c>
      <c r="AE18" s="454">
        <v>0</v>
      </c>
      <c r="AF18" s="452">
        <v>12</v>
      </c>
      <c r="AG18" s="453">
        <v>6</v>
      </c>
      <c r="AH18" s="454">
        <v>0.5</v>
      </c>
      <c r="AI18" s="457">
        <v>2</v>
      </c>
      <c r="AJ18" s="454">
        <v>0.16666666666666666</v>
      </c>
      <c r="AK18" s="452">
        <v>4</v>
      </c>
      <c r="AL18" s="453">
        <v>0</v>
      </c>
      <c r="AM18" s="454">
        <v>0</v>
      </c>
      <c r="AN18" s="457">
        <v>0</v>
      </c>
      <c r="AO18" s="454">
        <v>0</v>
      </c>
      <c r="AP18" s="452">
        <v>4</v>
      </c>
      <c r="AQ18" s="453">
        <v>3</v>
      </c>
      <c r="AR18" s="454">
        <v>0.75</v>
      </c>
      <c r="AS18" s="457">
        <v>1</v>
      </c>
      <c r="AT18" s="454">
        <v>0.25</v>
      </c>
      <c r="AU18" s="452">
        <v>3</v>
      </c>
      <c r="AV18" s="456">
        <v>0</v>
      </c>
      <c r="AW18" s="454">
        <v>0</v>
      </c>
      <c r="AX18" s="457">
        <v>0</v>
      </c>
      <c r="AY18" s="454">
        <v>0</v>
      </c>
      <c r="AZ18" s="452">
        <v>2</v>
      </c>
      <c r="BA18" s="453">
        <v>2</v>
      </c>
      <c r="BB18" s="454">
        <v>1</v>
      </c>
      <c r="BC18" s="455">
        <v>0</v>
      </c>
      <c r="BD18" s="454">
        <v>0</v>
      </c>
      <c r="BE18" s="452">
        <v>1</v>
      </c>
      <c r="BF18" s="453">
        <v>0</v>
      </c>
      <c r="BG18" s="454">
        <v>0</v>
      </c>
      <c r="BH18" s="455">
        <v>0</v>
      </c>
      <c r="BI18" s="454">
        <v>0</v>
      </c>
      <c r="BJ18" s="452">
        <v>3</v>
      </c>
      <c r="BK18" s="453">
        <v>0</v>
      </c>
      <c r="BL18" s="454">
        <v>0</v>
      </c>
      <c r="BM18" s="455">
        <v>0</v>
      </c>
      <c r="BN18" s="515">
        <v>0</v>
      </c>
    </row>
    <row r="19" spans="1:67" x14ac:dyDescent="0.2">
      <c r="A19" s="473" t="s">
        <v>268</v>
      </c>
      <c r="B19" s="452" t="s">
        <v>29</v>
      </c>
      <c r="C19" s="453" t="s">
        <v>29</v>
      </c>
      <c r="D19" s="454" t="s">
        <v>29</v>
      </c>
      <c r="E19" s="457" t="s">
        <v>29</v>
      </c>
      <c r="F19" s="454" t="s">
        <v>29</v>
      </c>
      <c r="G19" s="452" t="s">
        <v>29</v>
      </c>
      <c r="H19" s="453" t="s">
        <v>29</v>
      </c>
      <c r="I19" s="454" t="s">
        <v>29</v>
      </c>
      <c r="J19" s="457" t="s">
        <v>29</v>
      </c>
      <c r="K19" s="454" t="s">
        <v>29</v>
      </c>
      <c r="L19" s="452" t="s">
        <v>29</v>
      </c>
      <c r="M19" s="453" t="s">
        <v>29</v>
      </c>
      <c r="N19" s="454" t="s">
        <v>29</v>
      </c>
      <c r="O19" s="457" t="s">
        <v>29</v>
      </c>
      <c r="P19" s="454" t="s">
        <v>29</v>
      </c>
      <c r="Q19" s="452" t="s">
        <v>29</v>
      </c>
      <c r="R19" s="453" t="s">
        <v>29</v>
      </c>
      <c r="S19" s="454" t="s">
        <v>29</v>
      </c>
      <c r="T19" s="457" t="s">
        <v>29</v>
      </c>
      <c r="U19" s="454" t="s">
        <v>29</v>
      </c>
      <c r="V19" s="452" t="s">
        <v>29</v>
      </c>
      <c r="W19" s="453" t="s">
        <v>29</v>
      </c>
      <c r="X19" s="454" t="s">
        <v>29</v>
      </c>
      <c r="Y19" s="457" t="s">
        <v>29</v>
      </c>
      <c r="Z19" s="454" t="s">
        <v>29</v>
      </c>
      <c r="AA19" s="452" t="s">
        <v>29</v>
      </c>
      <c r="AB19" s="453" t="s">
        <v>29</v>
      </c>
      <c r="AC19" s="454" t="s">
        <v>29</v>
      </c>
      <c r="AD19" s="457" t="s">
        <v>29</v>
      </c>
      <c r="AE19" s="454" t="s">
        <v>29</v>
      </c>
      <c r="AF19" s="452" t="s">
        <v>29</v>
      </c>
      <c r="AG19" s="453" t="s">
        <v>29</v>
      </c>
      <c r="AH19" s="454" t="s">
        <v>29</v>
      </c>
      <c r="AI19" s="457" t="s">
        <v>29</v>
      </c>
      <c r="AJ19" s="454" t="s">
        <v>29</v>
      </c>
      <c r="AK19" s="452">
        <v>1</v>
      </c>
      <c r="AL19" s="453">
        <v>1</v>
      </c>
      <c r="AM19" s="454">
        <v>1</v>
      </c>
      <c r="AN19" s="457">
        <v>0</v>
      </c>
      <c r="AO19" s="454">
        <v>0</v>
      </c>
      <c r="AP19" s="452" t="s">
        <v>29</v>
      </c>
      <c r="AQ19" s="453" t="s">
        <v>29</v>
      </c>
      <c r="AR19" s="454" t="s">
        <v>29</v>
      </c>
      <c r="AS19" s="457" t="s">
        <v>29</v>
      </c>
      <c r="AT19" s="454" t="s">
        <v>29</v>
      </c>
      <c r="AU19" s="459" t="s">
        <v>29</v>
      </c>
      <c r="AV19" s="453" t="s">
        <v>29</v>
      </c>
      <c r="AW19" s="454" t="s">
        <v>29</v>
      </c>
      <c r="AX19" s="457" t="s">
        <v>29</v>
      </c>
      <c r="AY19" s="454" t="s">
        <v>29</v>
      </c>
      <c r="AZ19" s="452" t="s">
        <v>29</v>
      </c>
      <c r="BA19" s="453" t="s">
        <v>29</v>
      </c>
      <c r="BB19" s="454" t="s">
        <v>29</v>
      </c>
      <c r="BC19" s="455" t="s">
        <v>29</v>
      </c>
      <c r="BD19" s="454" t="s">
        <v>29</v>
      </c>
      <c r="BE19" s="452" t="s">
        <v>29</v>
      </c>
      <c r="BF19" s="453" t="s">
        <v>29</v>
      </c>
      <c r="BG19" s="454" t="s">
        <v>29</v>
      </c>
      <c r="BH19" s="455" t="s">
        <v>29</v>
      </c>
      <c r="BI19" s="454" t="s">
        <v>29</v>
      </c>
      <c r="BJ19" s="452" t="s">
        <v>29</v>
      </c>
      <c r="BK19" s="453" t="s">
        <v>29</v>
      </c>
      <c r="BL19" s="454" t="s">
        <v>29</v>
      </c>
      <c r="BM19" s="455" t="s">
        <v>29</v>
      </c>
      <c r="BN19" s="515" t="s">
        <v>29</v>
      </c>
    </row>
    <row r="20" spans="1:67" x14ac:dyDescent="0.2">
      <c r="A20" s="473" t="s">
        <v>269</v>
      </c>
      <c r="B20" s="452">
        <v>46</v>
      </c>
      <c r="C20" s="453">
        <v>12</v>
      </c>
      <c r="D20" s="454">
        <v>0.2608695652173913</v>
      </c>
      <c r="E20" s="457">
        <v>0</v>
      </c>
      <c r="F20" s="454">
        <v>0</v>
      </c>
      <c r="G20" s="452">
        <v>40</v>
      </c>
      <c r="H20" s="453">
        <v>16</v>
      </c>
      <c r="I20" s="454">
        <v>0.4</v>
      </c>
      <c r="J20" s="457">
        <v>3</v>
      </c>
      <c r="K20" s="454">
        <v>7.4999999999999997E-2</v>
      </c>
      <c r="L20" s="452">
        <v>37</v>
      </c>
      <c r="M20" s="453">
        <v>7</v>
      </c>
      <c r="N20" s="454">
        <v>0.1891891891891892</v>
      </c>
      <c r="O20" s="457">
        <v>1</v>
      </c>
      <c r="P20" s="454">
        <v>2.7027027027027029E-2</v>
      </c>
      <c r="Q20" s="452">
        <v>45</v>
      </c>
      <c r="R20" s="453">
        <v>11</v>
      </c>
      <c r="S20" s="454">
        <v>0.24444444444444444</v>
      </c>
      <c r="T20" s="457">
        <v>3</v>
      </c>
      <c r="U20" s="454">
        <v>6.6666666666666666E-2</v>
      </c>
      <c r="V20" s="452">
        <v>40</v>
      </c>
      <c r="W20" s="453">
        <v>10</v>
      </c>
      <c r="X20" s="454">
        <v>0.25</v>
      </c>
      <c r="Y20" s="457">
        <v>2</v>
      </c>
      <c r="Z20" s="454">
        <v>0.05</v>
      </c>
      <c r="AA20" s="452">
        <v>57</v>
      </c>
      <c r="AB20" s="453">
        <v>9</v>
      </c>
      <c r="AC20" s="454">
        <v>0.15789473684210525</v>
      </c>
      <c r="AD20" s="457">
        <v>0</v>
      </c>
      <c r="AE20" s="454">
        <v>0</v>
      </c>
      <c r="AF20" s="452">
        <v>55</v>
      </c>
      <c r="AG20" s="453">
        <v>6</v>
      </c>
      <c r="AH20" s="454">
        <v>0.10909090909090909</v>
      </c>
      <c r="AI20" s="457">
        <v>3</v>
      </c>
      <c r="AJ20" s="454">
        <v>5.4545454545454543E-2</v>
      </c>
      <c r="AK20" s="452">
        <v>42</v>
      </c>
      <c r="AL20" s="453">
        <v>13</v>
      </c>
      <c r="AM20" s="454">
        <v>0.30952380952380953</v>
      </c>
      <c r="AN20" s="457">
        <v>1</v>
      </c>
      <c r="AO20" s="454">
        <v>2.3809523809523808E-2</v>
      </c>
      <c r="AP20" s="452">
        <v>78</v>
      </c>
      <c r="AQ20" s="453">
        <v>19</v>
      </c>
      <c r="AR20" s="454">
        <v>0.24358974358974358</v>
      </c>
      <c r="AS20" s="457">
        <v>1</v>
      </c>
      <c r="AT20" s="454">
        <v>1.282051282051282E-2</v>
      </c>
      <c r="AU20" s="452">
        <v>90</v>
      </c>
      <c r="AV20" s="453">
        <v>12</v>
      </c>
      <c r="AW20" s="454">
        <v>0.13333333333333333</v>
      </c>
      <c r="AX20" s="455">
        <v>0</v>
      </c>
      <c r="AY20" s="454">
        <v>0</v>
      </c>
      <c r="AZ20" s="452">
        <v>122</v>
      </c>
      <c r="BA20" s="453">
        <v>17</v>
      </c>
      <c r="BB20" s="454">
        <v>0.13934426229508196</v>
      </c>
      <c r="BC20" s="455">
        <v>3</v>
      </c>
      <c r="BD20" s="454">
        <v>2.4590163934426229E-2</v>
      </c>
      <c r="BE20" s="452">
        <v>56</v>
      </c>
      <c r="BF20" s="453">
        <v>9</v>
      </c>
      <c r="BG20" s="454">
        <v>0.16071428571428573</v>
      </c>
      <c r="BH20" s="455">
        <v>0</v>
      </c>
      <c r="BI20" s="454">
        <v>0</v>
      </c>
      <c r="BJ20" s="452">
        <v>46</v>
      </c>
      <c r="BK20" s="453">
        <v>5</v>
      </c>
      <c r="BL20" s="454">
        <v>0.10869565217391304</v>
      </c>
      <c r="BM20" s="455">
        <v>0</v>
      </c>
      <c r="BN20" s="515">
        <v>0</v>
      </c>
    </row>
    <row r="21" spans="1:67" ht="12.75" customHeight="1" x14ac:dyDescent="0.2">
      <c r="A21" s="473" t="s">
        <v>270</v>
      </c>
      <c r="B21" s="452">
        <v>4376</v>
      </c>
      <c r="C21" s="453">
        <v>398</v>
      </c>
      <c r="D21" s="454">
        <v>9.0950639853747711E-2</v>
      </c>
      <c r="E21" s="457">
        <v>35</v>
      </c>
      <c r="F21" s="454">
        <v>7.9981718464351009E-3</v>
      </c>
      <c r="G21" s="452">
        <v>4560</v>
      </c>
      <c r="H21" s="453">
        <v>457</v>
      </c>
      <c r="I21" s="454">
        <v>0.10021929824561404</v>
      </c>
      <c r="J21" s="457">
        <v>40</v>
      </c>
      <c r="K21" s="454">
        <v>8.771929824561403E-3</v>
      </c>
      <c r="L21" s="452">
        <v>6604</v>
      </c>
      <c r="M21" s="453">
        <v>565</v>
      </c>
      <c r="N21" s="454">
        <v>8.5554209569957601E-2</v>
      </c>
      <c r="O21" s="457">
        <v>59</v>
      </c>
      <c r="P21" s="454">
        <v>8.9339794064203521E-3</v>
      </c>
      <c r="Q21" s="452">
        <v>8050</v>
      </c>
      <c r="R21" s="453">
        <v>735</v>
      </c>
      <c r="S21" s="454">
        <v>9.1304347826086957E-2</v>
      </c>
      <c r="T21" s="457">
        <v>61</v>
      </c>
      <c r="U21" s="454">
        <v>7.5776397515527954E-3</v>
      </c>
      <c r="V21" s="452">
        <v>8608</v>
      </c>
      <c r="W21" s="453">
        <v>658</v>
      </c>
      <c r="X21" s="454">
        <v>7.6440520446096658E-2</v>
      </c>
      <c r="Y21" s="457">
        <v>54</v>
      </c>
      <c r="Z21" s="454">
        <v>6.2732342007434947E-3</v>
      </c>
      <c r="AA21" s="452">
        <v>9560</v>
      </c>
      <c r="AB21" s="453">
        <v>901</v>
      </c>
      <c r="AC21" s="454">
        <v>9.424686192468619E-2</v>
      </c>
      <c r="AD21" s="457">
        <v>59</v>
      </c>
      <c r="AE21" s="454">
        <v>6.1715481171548117E-3</v>
      </c>
      <c r="AF21" s="452">
        <v>12528</v>
      </c>
      <c r="AG21" s="453">
        <v>1027</v>
      </c>
      <c r="AH21" s="454">
        <v>8.197637292464878E-2</v>
      </c>
      <c r="AI21" s="457">
        <v>56</v>
      </c>
      <c r="AJ21" s="454">
        <v>4.4699872286079181E-3</v>
      </c>
      <c r="AK21" s="452">
        <v>1179</v>
      </c>
      <c r="AL21" s="453">
        <v>199</v>
      </c>
      <c r="AM21" s="454">
        <v>0.16878710771840544</v>
      </c>
      <c r="AN21" s="457">
        <v>26</v>
      </c>
      <c r="AO21" s="454">
        <v>2.2052586938083121E-2</v>
      </c>
      <c r="AP21" s="452">
        <v>1555</v>
      </c>
      <c r="AQ21" s="453">
        <v>274</v>
      </c>
      <c r="AR21" s="454">
        <v>0.17620578778135049</v>
      </c>
      <c r="AS21" s="457">
        <v>57</v>
      </c>
      <c r="AT21" s="454">
        <v>3.6655948553054665E-2</v>
      </c>
      <c r="AU21" s="452">
        <v>1832</v>
      </c>
      <c r="AV21" s="453">
        <v>267</v>
      </c>
      <c r="AW21" s="454">
        <v>0.14574235807860261</v>
      </c>
      <c r="AX21" s="457">
        <v>49</v>
      </c>
      <c r="AY21" s="454">
        <v>2.6746724890829694E-2</v>
      </c>
      <c r="AZ21" s="452">
        <v>1498</v>
      </c>
      <c r="BA21" s="453">
        <v>328</v>
      </c>
      <c r="BB21" s="454">
        <v>0.21895861148197596</v>
      </c>
      <c r="BC21" s="455">
        <v>29</v>
      </c>
      <c r="BD21" s="454">
        <v>1.9359145527369826E-2</v>
      </c>
      <c r="BE21" s="452">
        <v>1183</v>
      </c>
      <c r="BF21" s="453">
        <v>243</v>
      </c>
      <c r="BG21" s="454">
        <v>0.20540997464074387</v>
      </c>
      <c r="BH21" s="455">
        <v>31</v>
      </c>
      <c r="BI21" s="454">
        <v>2.6204564666103127E-2</v>
      </c>
      <c r="BJ21" s="452">
        <v>976</v>
      </c>
      <c r="BK21" s="453">
        <v>158</v>
      </c>
      <c r="BL21" s="454">
        <v>0.16188524590163936</v>
      </c>
      <c r="BM21" s="455">
        <v>12</v>
      </c>
      <c r="BN21" s="515">
        <v>1.2295081967213115E-2</v>
      </c>
    </row>
    <row r="22" spans="1:67" ht="15" customHeight="1" x14ac:dyDescent="0.2">
      <c r="A22" s="473" t="s">
        <v>271</v>
      </c>
      <c r="B22" s="452">
        <v>810</v>
      </c>
      <c r="C22" s="453">
        <v>174</v>
      </c>
      <c r="D22" s="454">
        <v>0.21481481481481482</v>
      </c>
      <c r="E22" s="457">
        <v>31</v>
      </c>
      <c r="F22" s="454">
        <v>3.8271604938271607E-2</v>
      </c>
      <c r="G22" s="452">
        <v>936</v>
      </c>
      <c r="H22" s="453">
        <v>211</v>
      </c>
      <c r="I22" s="454">
        <v>0.22542735042735043</v>
      </c>
      <c r="J22" s="457">
        <v>30</v>
      </c>
      <c r="K22" s="454">
        <v>3.2051282051282048E-2</v>
      </c>
      <c r="L22" s="452">
        <v>860</v>
      </c>
      <c r="M22" s="453">
        <v>223</v>
      </c>
      <c r="N22" s="454">
        <v>0.25930232558139538</v>
      </c>
      <c r="O22" s="457">
        <v>45</v>
      </c>
      <c r="P22" s="454">
        <v>5.232558139534884E-2</v>
      </c>
      <c r="Q22" s="452">
        <v>757</v>
      </c>
      <c r="R22" s="453">
        <v>198</v>
      </c>
      <c r="S22" s="454">
        <v>0.26155878467635402</v>
      </c>
      <c r="T22" s="457">
        <v>29</v>
      </c>
      <c r="U22" s="454">
        <v>3.8309114927344783E-2</v>
      </c>
      <c r="V22" s="452">
        <v>834</v>
      </c>
      <c r="W22" s="453">
        <v>237</v>
      </c>
      <c r="X22" s="454">
        <v>0.28417266187050361</v>
      </c>
      <c r="Y22" s="457">
        <v>38</v>
      </c>
      <c r="Z22" s="454">
        <v>4.5563549160671464E-2</v>
      </c>
      <c r="AA22" s="452">
        <v>777</v>
      </c>
      <c r="AB22" s="453">
        <v>198</v>
      </c>
      <c r="AC22" s="454">
        <v>0.25482625482625482</v>
      </c>
      <c r="AD22" s="457">
        <v>33</v>
      </c>
      <c r="AE22" s="454">
        <v>4.2471042471042469E-2</v>
      </c>
      <c r="AF22" s="452">
        <v>797</v>
      </c>
      <c r="AG22" s="453">
        <v>214</v>
      </c>
      <c r="AH22" s="454">
        <v>0.2685069008782936</v>
      </c>
      <c r="AI22" s="457">
        <v>38</v>
      </c>
      <c r="AJ22" s="454">
        <v>4.7678795483061483E-2</v>
      </c>
      <c r="AK22" s="452">
        <v>717</v>
      </c>
      <c r="AL22" s="453">
        <v>233</v>
      </c>
      <c r="AM22" s="454">
        <v>0.32496513249651326</v>
      </c>
      <c r="AN22" s="457">
        <v>38</v>
      </c>
      <c r="AO22" s="454">
        <v>5.2998605299860529E-2</v>
      </c>
      <c r="AP22" s="452">
        <v>768</v>
      </c>
      <c r="AQ22" s="453">
        <v>225</v>
      </c>
      <c r="AR22" s="454">
        <v>0.29296875</v>
      </c>
      <c r="AS22" s="457">
        <v>38</v>
      </c>
      <c r="AT22" s="454">
        <v>4.9479166666666664E-2</v>
      </c>
      <c r="AU22" s="452">
        <v>747</v>
      </c>
      <c r="AV22" s="453">
        <v>238</v>
      </c>
      <c r="AW22" s="454">
        <v>0.31860776439089694</v>
      </c>
      <c r="AX22" s="457">
        <v>43</v>
      </c>
      <c r="AY22" s="454">
        <v>5.7563587684069613E-2</v>
      </c>
      <c r="AZ22" s="452">
        <v>697</v>
      </c>
      <c r="BA22" s="453">
        <v>222</v>
      </c>
      <c r="BB22" s="454">
        <v>0.31850789096126253</v>
      </c>
      <c r="BC22" s="455">
        <v>40</v>
      </c>
      <c r="BD22" s="454">
        <v>5.7388809182209469E-2</v>
      </c>
      <c r="BE22" s="452">
        <v>651</v>
      </c>
      <c r="BF22" s="453">
        <v>210</v>
      </c>
      <c r="BG22" s="454">
        <v>0.32258064516129031</v>
      </c>
      <c r="BH22" s="455">
        <v>27</v>
      </c>
      <c r="BI22" s="454">
        <v>4.1474654377880185E-2</v>
      </c>
      <c r="BJ22" s="452">
        <v>586</v>
      </c>
      <c r="BK22" s="453">
        <v>210</v>
      </c>
      <c r="BL22" s="454">
        <v>0.35836177474402731</v>
      </c>
      <c r="BM22" s="455">
        <v>27</v>
      </c>
      <c r="BN22" s="515">
        <v>4.607508532423208E-2</v>
      </c>
    </row>
    <row r="23" spans="1:67" x14ac:dyDescent="0.2">
      <c r="A23" s="473" t="s">
        <v>272</v>
      </c>
      <c r="B23" s="452">
        <v>12</v>
      </c>
      <c r="C23" s="453">
        <v>7</v>
      </c>
      <c r="D23" s="454">
        <v>0.58333333333333337</v>
      </c>
      <c r="E23" s="457">
        <v>0</v>
      </c>
      <c r="F23" s="454">
        <v>0</v>
      </c>
      <c r="G23" s="452">
        <v>10</v>
      </c>
      <c r="H23" s="453">
        <v>4</v>
      </c>
      <c r="I23" s="454">
        <v>0.4</v>
      </c>
      <c r="J23" s="457">
        <v>0</v>
      </c>
      <c r="K23" s="454">
        <v>0</v>
      </c>
      <c r="L23" s="452">
        <v>20</v>
      </c>
      <c r="M23" s="453">
        <v>4</v>
      </c>
      <c r="N23" s="454">
        <v>0.2</v>
      </c>
      <c r="O23" s="457">
        <v>0</v>
      </c>
      <c r="P23" s="454">
        <v>0</v>
      </c>
      <c r="Q23" s="452">
        <v>26</v>
      </c>
      <c r="R23" s="453">
        <v>2</v>
      </c>
      <c r="S23" s="454">
        <v>7.6923076923076927E-2</v>
      </c>
      <c r="T23" s="457">
        <v>0</v>
      </c>
      <c r="U23" s="454">
        <v>0</v>
      </c>
      <c r="V23" s="452">
        <v>11</v>
      </c>
      <c r="W23" s="453">
        <v>2</v>
      </c>
      <c r="X23" s="454">
        <v>0.18181818181818182</v>
      </c>
      <c r="Y23" s="457">
        <v>0</v>
      </c>
      <c r="Z23" s="454">
        <v>0</v>
      </c>
      <c r="AA23" s="452">
        <v>9</v>
      </c>
      <c r="AB23" s="453">
        <v>4</v>
      </c>
      <c r="AC23" s="454">
        <v>0.44444444444444442</v>
      </c>
      <c r="AD23" s="457">
        <v>0</v>
      </c>
      <c r="AE23" s="454">
        <v>0</v>
      </c>
      <c r="AF23" s="452">
        <v>19</v>
      </c>
      <c r="AG23" s="453">
        <v>5</v>
      </c>
      <c r="AH23" s="454">
        <v>0.26315789473684209</v>
      </c>
      <c r="AI23" s="457">
        <v>0</v>
      </c>
      <c r="AJ23" s="454">
        <v>0</v>
      </c>
      <c r="AK23" s="452">
        <v>9</v>
      </c>
      <c r="AL23" s="453">
        <v>2</v>
      </c>
      <c r="AM23" s="454">
        <v>0.22222222222222221</v>
      </c>
      <c r="AN23" s="457">
        <v>0</v>
      </c>
      <c r="AO23" s="454">
        <v>0</v>
      </c>
      <c r="AP23" s="452">
        <v>8</v>
      </c>
      <c r="AQ23" s="453">
        <v>3</v>
      </c>
      <c r="AR23" s="454">
        <v>0.375</v>
      </c>
      <c r="AS23" s="457">
        <v>0</v>
      </c>
      <c r="AT23" s="454">
        <v>0</v>
      </c>
      <c r="AU23" s="452">
        <v>5</v>
      </c>
      <c r="AV23" s="456">
        <v>0</v>
      </c>
      <c r="AW23" s="454">
        <v>0</v>
      </c>
      <c r="AX23" s="457">
        <v>0</v>
      </c>
      <c r="AY23" s="454">
        <v>0</v>
      </c>
      <c r="AZ23" s="452" t="s">
        <v>29</v>
      </c>
      <c r="BA23" s="453" t="s">
        <v>29</v>
      </c>
      <c r="BB23" s="454" t="s">
        <v>29</v>
      </c>
      <c r="BC23" s="455" t="s">
        <v>29</v>
      </c>
      <c r="BD23" s="454" t="s">
        <v>29</v>
      </c>
      <c r="BE23" s="452">
        <v>5</v>
      </c>
      <c r="BF23" s="453">
        <v>2</v>
      </c>
      <c r="BG23" s="454">
        <v>0.4</v>
      </c>
      <c r="BH23" s="455">
        <v>1</v>
      </c>
      <c r="BI23" s="454">
        <v>0.2</v>
      </c>
      <c r="BJ23" s="452">
        <v>5</v>
      </c>
      <c r="BK23" s="453">
        <v>3</v>
      </c>
      <c r="BL23" s="454">
        <v>0.6</v>
      </c>
      <c r="BM23" s="455">
        <v>0</v>
      </c>
      <c r="BN23" s="515">
        <v>0</v>
      </c>
    </row>
    <row r="24" spans="1:67" ht="12" customHeight="1" x14ac:dyDescent="0.2">
      <c r="A24" s="475" t="s">
        <v>273</v>
      </c>
      <c r="B24" s="452">
        <v>747</v>
      </c>
      <c r="C24" s="460">
        <v>201</v>
      </c>
      <c r="D24" s="476">
        <v>0.26907630522088355</v>
      </c>
      <c r="E24" s="460">
        <v>80</v>
      </c>
      <c r="F24" s="476">
        <v>0.107095046854083</v>
      </c>
      <c r="G24" s="452">
        <v>883</v>
      </c>
      <c r="H24" s="460">
        <v>225</v>
      </c>
      <c r="I24" s="476">
        <v>0.25481313703284258</v>
      </c>
      <c r="J24" s="460">
        <v>64</v>
      </c>
      <c r="K24" s="476">
        <v>7.2480181200453006E-2</v>
      </c>
      <c r="L24" s="452">
        <v>969</v>
      </c>
      <c r="M24" s="460">
        <v>264</v>
      </c>
      <c r="N24" s="476">
        <v>0.27244582043343651</v>
      </c>
      <c r="O24" s="460">
        <v>67</v>
      </c>
      <c r="P24" s="476">
        <v>6.9143446852425183E-2</v>
      </c>
      <c r="Q24" s="452">
        <v>1070</v>
      </c>
      <c r="R24" s="460">
        <v>257</v>
      </c>
      <c r="S24" s="476">
        <v>0.24018691588785046</v>
      </c>
      <c r="T24" s="460">
        <v>70</v>
      </c>
      <c r="U24" s="476">
        <v>6.5420560747663545E-2</v>
      </c>
      <c r="V24" s="452">
        <v>1217</v>
      </c>
      <c r="W24" s="460">
        <v>235</v>
      </c>
      <c r="X24" s="476">
        <v>0.19309778142974526</v>
      </c>
      <c r="Y24" s="460">
        <v>57</v>
      </c>
      <c r="Z24" s="476">
        <v>4.6836483155299917E-2</v>
      </c>
      <c r="AA24" s="452">
        <v>1392</v>
      </c>
      <c r="AB24" s="460">
        <v>214</v>
      </c>
      <c r="AC24" s="476">
        <v>0.15373563218390804</v>
      </c>
      <c r="AD24" s="460">
        <v>50</v>
      </c>
      <c r="AE24" s="476">
        <v>3.5919540229885055E-2</v>
      </c>
      <c r="AF24" s="452">
        <v>1540</v>
      </c>
      <c r="AG24" s="460">
        <v>215</v>
      </c>
      <c r="AH24" s="476">
        <v>0.1396103896103896</v>
      </c>
      <c r="AI24" s="460">
        <v>43</v>
      </c>
      <c r="AJ24" s="476">
        <v>2.7922077922077921E-2</v>
      </c>
      <c r="AK24" s="452">
        <v>1461</v>
      </c>
      <c r="AL24" s="460">
        <v>214</v>
      </c>
      <c r="AM24" s="476">
        <v>0.14647501711156741</v>
      </c>
      <c r="AN24" s="460">
        <v>53</v>
      </c>
      <c r="AO24" s="476">
        <v>3.6276522929500343E-2</v>
      </c>
      <c r="AP24" s="452">
        <v>1693</v>
      </c>
      <c r="AQ24" s="460">
        <v>154</v>
      </c>
      <c r="AR24" s="476">
        <v>9.0962787950383928E-2</v>
      </c>
      <c r="AS24" s="460">
        <v>35</v>
      </c>
      <c r="AT24" s="476">
        <v>2.0673360897814529E-2</v>
      </c>
      <c r="AU24" s="452">
        <v>1137</v>
      </c>
      <c r="AV24" s="460">
        <v>116</v>
      </c>
      <c r="AW24" s="454">
        <v>0.10202286719437115</v>
      </c>
      <c r="AX24" s="460">
        <v>28</v>
      </c>
      <c r="AY24" s="454">
        <v>2.4626209322779244E-2</v>
      </c>
      <c r="AZ24" s="452">
        <v>1332</v>
      </c>
      <c r="BA24" s="460">
        <v>139</v>
      </c>
      <c r="BB24" s="454">
        <v>0.10435435435435435</v>
      </c>
      <c r="BC24" s="477">
        <v>37</v>
      </c>
      <c r="BD24" s="454">
        <v>2.7777777777777776E-2</v>
      </c>
      <c r="BE24" s="452">
        <v>1137</v>
      </c>
      <c r="BF24" s="460">
        <v>151</v>
      </c>
      <c r="BG24" s="454">
        <v>0.13280562884784522</v>
      </c>
      <c r="BH24" s="477">
        <v>37</v>
      </c>
      <c r="BI24" s="454">
        <v>3.2541776605101144E-2</v>
      </c>
      <c r="BJ24" s="452">
        <v>1055</v>
      </c>
      <c r="BK24" s="460">
        <v>124</v>
      </c>
      <c r="BL24" s="454">
        <v>0.11753554502369669</v>
      </c>
      <c r="BM24" s="477">
        <v>20</v>
      </c>
      <c r="BN24" s="515">
        <v>1.8957345971563982E-2</v>
      </c>
      <c r="BO24" s="465"/>
    </row>
    <row r="25" spans="1:67" x14ac:dyDescent="0.2">
      <c r="A25" s="478" t="s">
        <v>274</v>
      </c>
      <c r="B25" s="479">
        <v>113</v>
      </c>
      <c r="C25" s="480">
        <v>36</v>
      </c>
      <c r="D25" s="481">
        <v>0.31858407079646017</v>
      </c>
      <c r="E25" s="457">
        <v>11</v>
      </c>
      <c r="F25" s="481">
        <v>9.7345132743362831E-2</v>
      </c>
      <c r="G25" s="479">
        <v>221</v>
      </c>
      <c r="H25" s="453">
        <v>77</v>
      </c>
      <c r="I25" s="481">
        <v>0.34841628959276016</v>
      </c>
      <c r="J25" s="457">
        <v>14</v>
      </c>
      <c r="K25" s="454">
        <v>6.3348416289592757E-2</v>
      </c>
      <c r="L25" s="479">
        <v>255</v>
      </c>
      <c r="M25" s="453">
        <v>88</v>
      </c>
      <c r="N25" s="454">
        <v>0.34509803921568627</v>
      </c>
      <c r="O25" s="457">
        <v>16</v>
      </c>
      <c r="P25" s="454">
        <v>6.2745098039215685E-2</v>
      </c>
      <c r="Q25" s="479">
        <v>252</v>
      </c>
      <c r="R25" s="453">
        <v>76</v>
      </c>
      <c r="S25" s="454">
        <v>0.30158730158730157</v>
      </c>
      <c r="T25" s="457">
        <v>15</v>
      </c>
      <c r="U25" s="454">
        <v>5.9523809523809521E-2</v>
      </c>
      <c r="V25" s="479">
        <v>235</v>
      </c>
      <c r="W25" s="453">
        <v>50</v>
      </c>
      <c r="X25" s="454">
        <v>0.21276595744680851</v>
      </c>
      <c r="Y25" s="457">
        <v>4</v>
      </c>
      <c r="Z25" s="454">
        <v>1.7021276595744681E-2</v>
      </c>
      <c r="AA25" s="479">
        <v>242</v>
      </c>
      <c r="AB25" s="453">
        <v>67</v>
      </c>
      <c r="AC25" s="454">
        <v>0.27685950413223143</v>
      </c>
      <c r="AD25" s="457">
        <v>8</v>
      </c>
      <c r="AE25" s="454">
        <v>3.3057851239669422E-2</v>
      </c>
      <c r="AF25" s="479">
        <v>287</v>
      </c>
      <c r="AG25" s="453">
        <v>65</v>
      </c>
      <c r="AH25" s="454">
        <v>0.2264808362369338</v>
      </c>
      <c r="AI25" s="457">
        <v>8</v>
      </c>
      <c r="AJ25" s="454">
        <v>2.7874564459930314E-2</v>
      </c>
      <c r="AK25" s="479">
        <v>218</v>
      </c>
      <c r="AL25" s="453">
        <v>66</v>
      </c>
      <c r="AM25" s="454">
        <v>0.30275229357798167</v>
      </c>
      <c r="AN25" s="457">
        <v>9</v>
      </c>
      <c r="AO25" s="454">
        <v>4.1284403669724773E-2</v>
      </c>
      <c r="AP25" s="479">
        <v>108</v>
      </c>
      <c r="AQ25" s="453">
        <v>20</v>
      </c>
      <c r="AR25" s="454">
        <v>0.18518518518518517</v>
      </c>
      <c r="AS25" s="457">
        <v>1</v>
      </c>
      <c r="AT25" s="454">
        <v>9.2592592592592587E-3</v>
      </c>
      <c r="AU25" s="479">
        <v>70</v>
      </c>
      <c r="AV25" s="453">
        <v>22</v>
      </c>
      <c r="AW25" s="454">
        <v>0.31428571428571428</v>
      </c>
      <c r="AX25" s="457">
        <v>5</v>
      </c>
      <c r="AY25" s="454">
        <v>7.1428571428571425E-2</v>
      </c>
      <c r="AZ25" s="452">
        <v>83</v>
      </c>
      <c r="BA25" s="453">
        <v>14</v>
      </c>
      <c r="BB25" s="454">
        <v>0.16867469879518071</v>
      </c>
      <c r="BC25" s="455">
        <v>4</v>
      </c>
      <c r="BD25" s="454">
        <v>4.8192771084337352E-2</v>
      </c>
      <c r="BE25" s="452">
        <v>110</v>
      </c>
      <c r="BF25" s="453">
        <v>28</v>
      </c>
      <c r="BG25" s="454">
        <v>0.25454545454545452</v>
      </c>
      <c r="BH25" s="455">
        <v>3</v>
      </c>
      <c r="BI25" s="454">
        <v>2.7272727272727271E-2</v>
      </c>
      <c r="BJ25" s="452">
        <v>103</v>
      </c>
      <c r="BK25" s="453">
        <v>28</v>
      </c>
      <c r="BL25" s="454">
        <v>0.27184466019417475</v>
      </c>
      <c r="BM25" s="455">
        <v>3</v>
      </c>
      <c r="BN25" s="515">
        <v>2.9126213592233011E-2</v>
      </c>
    </row>
    <row r="26" spans="1:67" x14ac:dyDescent="0.2">
      <c r="A26" s="478" t="s">
        <v>275</v>
      </c>
      <c r="B26" s="479">
        <v>30</v>
      </c>
      <c r="C26" s="480">
        <v>12</v>
      </c>
      <c r="D26" s="481">
        <v>0.4</v>
      </c>
      <c r="E26" s="457">
        <v>5</v>
      </c>
      <c r="F26" s="481">
        <v>0.16666666666666666</v>
      </c>
      <c r="G26" s="479">
        <v>23</v>
      </c>
      <c r="H26" s="453">
        <v>9</v>
      </c>
      <c r="I26" s="481">
        <v>0.39130434782608697</v>
      </c>
      <c r="J26" s="457">
        <v>4</v>
      </c>
      <c r="K26" s="454">
        <v>0.17391304347826086</v>
      </c>
      <c r="L26" s="479">
        <v>15</v>
      </c>
      <c r="M26" s="453">
        <v>8</v>
      </c>
      <c r="N26" s="454">
        <v>0.53333333333333333</v>
      </c>
      <c r="O26" s="457">
        <v>3</v>
      </c>
      <c r="P26" s="454">
        <v>0.2</v>
      </c>
      <c r="Q26" s="479">
        <v>10</v>
      </c>
      <c r="R26" s="453">
        <v>6</v>
      </c>
      <c r="S26" s="454">
        <v>0.6</v>
      </c>
      <c r="T26" s="457">
        <v>1</v>
      </c>
      <c r="U26" s="454">
        <v>0.1</v>
      </c>
      <c r="V26" s="479">
        <v>19</v>
      </c>
      <c r="W26" s="453">
        <v>6</v>
      </c>
      <c r="X26" s="454">
        <v>0.31578947368421051</v>
      </c>
      <c r="Y26" s="457">
        <v>2</v>
      </c>
      <c r="Z26" s="454">
        <v>0.10526315789473684</v>
      </c>
      <c r="AA26" s="479">
        <v>12</v>
      </c>
      <c r="AB26" s="453">
        <v>5</v>
      </c>
      <c r="AC26" s="454">
        <v>0.41666666666666669</v>
      </c>
      <c r="AD26" s="457">
        <v>1</v>
      </c>
      <c r="AE26" s="454">
        <v>8.3333333333333329E-2</v>
      </c>
      <c r="AF26" s="479">
        <v>13</v>
      </c>
      <c r="AG26" s="453">
        <v>4</v>
      </c>
      <c r="AH26" s="454">
        <v>0.30769230769230771</v>
      </c>
      <c r="AI26" s="457">
        <v>1</v>
      </c>
      <c r="AJ26" s="454">
        <v>7.6923076923076927E-2</v>
      </c>
      <c r="AK26" s="479">
        <v>18</v>
      </c>
      <c r="AL26" s="453">
        <v>5</v>
      </c>
      <c r="AM26" s="454">
        <v>0.27777777777777779</v>
      </c>
      <c r="AN26" s="457">
        <v>1</v>
      </c>
      <c r="AO26" s="454">
        <v>5.5555555555555552E-2</v>
      </c>
      <c r="AP26" s="479">
        <v>26</v>
      </c>
      <c r="AQ26" s="453">
        <v>9</v>
      </c>
      <c r="AR26" s="454">
        <v>0.34615384615384615</v>
      </c>
      <c r="AS26" s="457">
        <v>2</v>
      </c>
      <c r="AT26" s="454">
        <v>7.6923076923076927E-2</v>
      </c>
      <c r="AU26" s="479">
        <v>11</v>
      </c>
      <c r="AV26" s="453">
        <v>6</v>
      </c>
      <c r="AW26" s="454">
        <v>0.54545454545454541</v>
      </c>
      <c r="AX26" s="455">
        <v>2</v>
      </c>
      <c r="AY26" s="454">
        <v>0.18181818181818182</v>
      </c>
      <c r="AZ26" s="452">
        <v>10</v>
      </c>
      <c r="BA26" s="453">
        <v>4</v>
      </c>
      <c r="BB26" s="454">
        <v>0.4</v>
      </c>
      <c r="BC26" s="455">
        <v>2</v>
      </c>
      <c r="BD26" s="454">
        <v>0.2</v>
      </c>
      <c r="BE26" s="452">
        <v>19</v>
      </c>
      <c r="BF26" s="453">
        <v>6</v>
      </c>
      <c r="BG26" s="454">
        <v>0.31578947368421051</v>
      </c>
      <c r="BH26" s="455">
        <v>2</v>
      </c>
      <c r="BI26" s="454">
        <v>0.10526315789473684</v>
      </c>
      <c r="BJ26" s="452">
        <v>2</v>
      </c>
      <c r="BK26" s="453">
        <v>0</v>
      </c>
      <c r="BL26" s="454">
        <v>0</v>
      </c>
      <c r="BM26" s="455">
        <v>0</v>
      </c>
      <c r="BN26" s="515">
        <v>0</v>
      </c>
    </row>
    <row r="27" spans="1:67" x14ac:dyDescent="0.2">
      <c r="A27" s="478" t="s">
        <v>276</v>
      </c>
      <c r="B27" s="479">
        <v>26</v>
      </c>
      <c r="C27" s="480">
        <v>2</v>
      </c>
      <c r="D27" s="481">
        <v>7.6923076923076927E-2</v>
      </c>
      <c r="E27" s="457">
        <v>0</v>
      </c>
      <c r="F27" s="481">
        <v>0</v>
      </c>
      <c r="G27" s="479">
        <v>45</v>
      </c>
      <c r="H27" s="453">
        <v>1</v>
      </c>
      <c r="I27" s="481">
        <v>2.2222222222222223E-2</v>
      </c>
      <c r="J27" s="457">
        <v>0</v>
      </c>
      <c r="K27" s="454">
        <v>0</v>
      </c>
      <c r="L27" s="479">
        <v>29</v>
      </c>
      <c r="M27" s="453">
        <v>1</v>
      </c>
      <c r="N27" s="454">
        <v>3.4482758620689655E-2</v>
      </c>
      <c r="O27" s="457">
        <v>0</v>
      </c>
      <c r="P27" s="454">
        <v>0</v>
      </c>
      <c r="Q27" s="479">
        <v>32</v>
      </c>
      <c r="R27" s="453">
        <v>2</v>
      </c>
      <c r="S27" s="454">
        <v>6.25E-2</v>
      </c>
      <c r="T27" s="457">
        <v>1</v>
      </c>
      <c r="U27" s="454">
        <v>3.125E-2</v>
      </c>
      <c r="V27" s="479">
        <v>60</v>
      </c>
      <c r="W27" s="453">
        <v>2</v>
      </c>
      <c r="X27" s="454">
        <v>3.3333333333333333E-2</v>
      </c>
      <c r="Y27" s="457">
        <v>1</v>
      </c>
      <c r="Z27" s="454">
        <v>1.6666666666666666E-2</v>
      </c>
      <c r="AA27" s="479">
        <v>49</v>
      </c>
      <c r="AB27" s="453">
        <v>1</v>
      </c>
      <c r="AC27" s="454">
        <v>2.0408163265306121E-2</v>
      </c>
      <c r="AD27" s="457">
        <v>1</v>
      </c>
      <c r="AE27" s="454">
        <v>2.0408163265306121E-2</v>
      </c>
      <c r="AF27" s="479">
        <v>74</v>
      </c>
      <c r="AG27" s="453">
        <v>3</v>
      </c>
      <c r="AH27" s="454">
        <v>4.0540540540540543E-2</v>
      </c>
      <c r="AI27" s="457">
        <v>1</v>
      </c>
      <c r="AJ27" s="454">
        <v>1.3513513513513514E-2</v>
      </c>
      <c r="AK27" s="479">
        <v>53</v>
      </c>
      <c r="AL27" s="453">
        <v>3</v>
      </c>
      <c r="AM27" s="454">
        <v>5.6603773584905662E-2</v>
      </c>
      <c r="AN27" s="457">
        <v>1</v>
      </c>
      <c r="AO27" s="454">
        <v>1.8867924528301886E-2</v>
      </c>
      <c r="AP27" s="479">
        <v>42</v>
      </c>
      <c r="AQ27" s="453">
        <v>1</v>
      </c>
      <c r="AR27" s="454">
        <v>2.3809523809523808E-2</v>
      </c>
      <c r="AS27" s="457">
        <v>1</v>
      </c>
      <c r="AT27" s="454">
        <v>2.3809523809523808E-2</v>
      </c>
      <c r="AU27" s="479">
        <v>41</v>
      </c>
      <c r="AV27" s="456">
        <v>0</v>
      </c>
      <c r="AW27" s="454">
        <v>0</v>
      </c>
      <c r="AX27" s="457">
        <v>0</v>
      </c>
      <c r="AY27" s="454">
        <v>0</v>
      </c>
      <c r="AZ27" s="452">
        <v>84</v>
      </c>
      <c r="BA27" s="453">
        <v>1</v>
      </c>
      <c r="BB27" s="454">
        <v>1.1904761904761904E-2</v>
      </c>
      <c r="BC27" s="455">
        <v>0</v>
      </c>
      <c r="BD27" s="454">
        <v>0</v>
      </c>
      <c r="BE27" s="452">
        <v>55</v>
      </c>
      <c r="BF27" s="453">
        <v>3</v>
      </c>
      <c r="BG27" s="454">
        <v>5.4545454545454543E-2</v>
      </c>
      <c r="BH27" s="455">
        <v>0</v>
      </c>
      <c r="BI27" s="454">
        <v>0</v>
      </c>
      <c r="BJ27" s="452">
        <v>28</v>
      </c>
      <c r="BK27" s="453">
        <v>1</v>
      </c>
      <c r="BL27" s="454">
        <v>3.5714285714285712E-2</v>
      </c>
      <c r="BM27" s="455">
        <v>1</v>
      </c>
      <c r="BN27" s="515">
        <v>3.5714285714285712E-2</v>
      </c>
    </row>
    <row r="28" spans="1:67" ht="12.75" customHeight="1" x14ac:dyDescent="0.2">
      <c r="A28" s="478" t="s">
        <v>277</v>
      </c>
      <c r="B28" s="479">
        <v>82</v>
      </c>
      <c r="C28" s="480">
        <v>21</v>
      </c>
      <c r="D28" s="481">
        <v>0.25609756097560976</v>
      </c>
      <c r="E28" s="457">
        <v>5</v>
      </c>
      <c r="F28" s="481">
        <v>6.097560975609756E-2</v>
      </c>
      <c r="G28" s="479">
        <v>94</v>
      </c>
      <c r="H28" s="453">
        <v>24</v>
      </c>
      <c r="I28" s="481">
        <v>0.25531914893617019</v>
      </c>
      <c r="J28" s="457">
        <v>8</v>
      </c>
      <c r="K28" s="454">
        <v>8.5106382978723402E-2</v>
      </c>
      <c r="L28" s="479">
        <v>80</v>
      </c>
      <c r="M28" s="453">
        <v>20</v>
      </c>
      <c r="N28" s="454">
        <v>0.25</v>
      </c>
      <c r="O28" s="457">
        <v>11</v>
      </c>
      <c r="P28" s="454">
        <v>0.13750000000000001</v>
      </c>
      <c r="Q28" s="479">
        <v>81</v>
      </c>
      <c r="R28" s="453">
        <v>19</v>
      </c>
      <c r="S28" s="454">
        <v>0.23456790123456789</v>
      </c>
      <c r="T28" s="457">
        <v>11</v>
      </c>
      <c r="U28" s="454">
        <v>0.13580246913580246</v>
      </c>
      <c r="V28" s="479">
        <v>116</v>
      </c>
      <c r="W28" s="453">
        <v>38</v>
      </c>
      <c r="X28" s="454">
        <v>0.32758620689655171</v>
      </c>
      <c r="Y28" s="457">
        <v>22</v>
      </c>
      <c r="Z28" s="454">
        <v>0.18965517241379309</v>
      </c>
      <c r="AA28" s="479">
        <v>114</v>
      </c>
      <c r="AB28" s="453">
        <v>29</v>
      </c>
      <c r="AC28" s="454">
        <v>0.25438596491228072</v>
      </c>
      <c r="AD28" s="457">
        <v>18</v>
      </c>
      <c r="AE28" s="454">
        <v>0.15789473684210525</v>
      </c>
      <c r="AF28" s="479">
        <v>73</v>
      </c>
      <c r="AG28" s="453">
        <v>18</v>
      </c>
      <c r="AH28" s="454">
        <v>0.24657534246575341</v>
      </c>
      <c r="AI28" s="457">
        <v>8</v>
      </c>
      <c r="AJ28" s="454">
        <v>0.1095890410958904</v>
      </c>
      <c r="AK28" s="479">
        <v>72</v>
      </c>
      <c r="AL28" s="453">
        <v>22</v>
      </c>
      <c r="AM28" s="454">
        <v>0.30555555555555558</v>
      </c>
      <c r="AN28" s="457">
        <v>11</v>
      </c>
      <c r="AO28" s="454">
        <v>0.15277777777777779</v>
      </c>
      <c r="AP28" s="479">
        <v>73</v>
      </c>
      <c r="AQ28" s="453">
        <v>9</v>
      </c>
      <c r="AR28" s="454">
        <v>0.12328767123287671</v>
      </c>
      <c r="AS28" s="457">
        <v>4</v>
      </c>
      <c r="AT28" s="454">
        <v>5.4794520547945202E-2</v>
      </c>
      <c r="AU28" s="479">
        <v>60</v>
      </c>
      <c r="AV28" s="453">
        <v>17</v>
      </c>
      <c r="AW28" s="454">
        <v>0.28333333333333333</v>
      </c>
      <c r="AX28" s="457">
        <v>8</v>
      </c>
      <c r="AY28" s="454">
        <v>0.13333333333333333</v>
      </c>
      <c r="AZ28" s="452">
        <v>60</v>
      </c>
      <c r="BA28" s="453">
        <v>16</v>
      </c>
      <c r="BB28" s="454">
        <v>0.26666666666666666</v>
      </c>
      <c r="BC28" s="455">
        <v>7</v>
      </c>
      <c r="BD28" s="454">
        <v>0.11666666666666667</v>
      </c>
      <c r="BE28" s="452">
        <v>56</v>
      </c>
      <c r="BF28" s="453">
        <v>15</v>
      </c>
      <c r="BG28" s="454">
        <v>0.26785714285714285</v>
      </c>
      <c r="BH28" s="455">
        <v>8</v>
      </c>
      <c r="BI28" s="454">
        <v>0.14285714285714285</v>
      </c>
      <c r="BJ28" s="452">
        <v>40</v>
      </c>
      <c r="BK28" s="453">
        <v>10</v>
      </c>
      <c r="BL28" s="454">
        <v>0.25</v>
      </c>
      <c r="BM28" s="455">
        <v>1</v>
      </c>
      <c r="BN28" s="515">
        <v>2.5000000000000001E-2</v>
      </c>
    </row>
    <row r="29" spans="1:67" ht="12" customHeight="1" x14ac:dyDescent="0.2">
      <c r="A29" s="478" t="s">
        <v>278</v>
      </c>
      <c r="B29" s="479">
        <v>127</v>
      </c>
      <c r="C29" s="480">
        <v>51</v>
      </c>
      <c r="D29" s="481">
        <v>0.40157480314960631</v>
      </c>
      <c r="E29" s="457">
        <v>33</v>
      </c>
      <c r="F29" s="481">
        <v>0.25984251968503935</v>
      </c>
      <c r="G29" s="479">
        <v>145</v>
      </c>
      <c r="H29" s="453">
        <v>42</v>
      </c>
      <c r="I29" s="481">
        <v>0.28965517241379313</v>
      </c>
      <c r="J29" s="457">
        <v>21</v>
      </c>
      <c r="K29" s="454">
        <v>0.14482758620689656</v>
      </c>
      <c r="L29" s="479">
        <v>173</v>
      </c>
      <c r="M29" s="453">
        <v>53</v>
      </c>
      <c r="N29" s="454">
        <v>0.30635838150289019</v>
      </c>
      <c r="O29" s="457">
        <v>23</v>
      </c>
      <c r="P29" s="454">
        <v>0.13294797687861271</v>
      </c>
      <c r="Q29" s="479">
        <v>179</v>
      </c>
      <c r="R29" s="453">
        <v>50</v>
      </c>
      <c r="S29" s="454">
        <v>0.27932960893854747</v>
      </c>
      <c r="T29" s="457">
        <v>19</v>
      </c>
      <c r="U29" s="454">
        <v>0.10614525139664804</v>
      </c>
      <c r="V29" s="479">
        <v>153</v>
      </c>
      <c r="W29" s="453">
        <v>39</v>
      </c>
      <c r="X29" s="454">
        <v>0.25490196078431371</v>
      </c>
      <c r="Y29" s="457">
        <v>15</v>
      </c>
      <c r="Z29" s="454">
        <v>9.8039215686274508E-2</v>
      </c>
      <c r="AA29" s="479">
        <v>170</v>
      </c>
      <c r="AB29" s="453">
        <v>48</v>
      </c>
      <c r="AC29" s="454">
        <v>0.28235294117647058</v>
      </c>
      <c r="AD29" s="457">
        <v>16</v>
      </c>
      <c r="AE29" s="454">
        <v>9.4117647058823528E-2</v>
      </c>
      <c r="AF29" s="479">
        <v>122</v>
      </c>
      <c r="AG29" s="453">
        <v>32</v>
      </c>
      <c r="AH29" s="454">
        <v>0.26229508196721313</v>
      </c>
      <c r="AI29" s="457">
        <v>12</v>
      </c>
      <c r="AJ29" s="454">
        <v>9.8360655737704916E-2</v>
      </c>
      <c r="AK29" s="479">
        <v>114</v>
      </c>
      <c r="AL29" s="453">
        <v>31</v>
      </c>
      <c r="AM29" s="454">
        <v>0.27192982456140352</v>
      </c>
      <c r="AN29" s="457">
        <v>16</v>
      </c>
      <c r="AO29" s="454">
        <v>0.14035087719298245</v>
      </c>
      <c r="AP29" s="479">
        <v>108</v>
      </c>
      <c r="AQ29" s="453">
        <v>28</v>
      </c>
      <c r="AR29" s="454">
        <v>0.25925925925925924</v>
      </c>
      <c r="AS29" s="457">
        <v>14</v>
      </c>
      <c r="AT29" s="454">
        <v>0.12962962962962962</v>
      </c>
      <c r="AU29" s="479">
        <v>99</v>
      </c>
      <c r="AV29" s="453">
        <v>21</v>
      </c>
      <c r="AW29" s="454">
        <v>0.21212121212121213</v>
      </c>
      <c r="AX29" s="457">
        <v>9</v>
      </c>
      <c r="AY29" s="454">
        <v>9.0909090909090912E-2</v>
      </c>
      <c r="AZ29" s="452">
        <v>100</v>
      </c>
      <c r="BA29" s="453">
        <v>25</v>
      </c>
      <c r="BB29" s="454">
        <v>0.25</v>
      </c>
      <c r="BC29" s="455">
        <v>13</v>
      </c>
      <c r="BD29" s="454">
        <v>0.13</v>
      </c>
      <c r="BE29" s="452">
        <v>76</v>
      </c>
      <c r="BF29" s="453">
        <v>19</v>
      </c>
      <c r="BG29" s="454">
        <v>0.25</v>
      </c>
      <c r="BH29" s="455">
        <v>10</v>
      </c>
      <c r="BI29" s="454">
        <v>0.13157894736842105</v>
      </c>
      <c r="BJ29" s="452">
        <v>66</v>
      </c>
      <c r="BK29" s="453">
        <v>11</v>
      </c>
      <c r="BL29" s="454">
        <v>0.16666666666666666</v>
      </c>
      <c r="BM29" s="455">
        <v>4</v>
      </c>
      <c r="BN29" s="515">
        <v>6.0606060606060608E-2</v>
      </c>
    </row>
    <row r="30" spans="1:67" ht="14.25" x14ac:dyDescent="0.2">
      <c r="A30" s="478" t="s">
        <v>279</v>
      </c>
      <c r="B30" s="479">
        <v>6</v>
      </c>
      <c r="C30" s="480">
        <v>0</v>
      </c>
      <c r="D30" s="481">
        <v>0</v>
      </c>
      <c r="E30" s="457">
        <v>0</v>
      </c>
      <c r="F30" s="481">
        <v>0</v>
      </c>
      <c r="G30" s="479">
        <v>7</v>
      </c>
      <c r="H30" s="453">
        <v>0</v>
      </c>
      <c r="I30" s="481">
        <v>0</v>
      </c>
      <c r="J30" s="457">
        <v>0</v>
      </c>
      <c r="K30" s="454">
        <v>0</v>
      </c>
      <c r="L30" s="479">
        <v>3</v>
      </c>
      <c r="M30" s="453">
        <v>0</v>
      </c>
      <c r="N30" s="454">
        <v>0</v>
      </c>
      <c r="O30" s="457">
        <v>0</v>
      </c>
      <c r="P30" s="454">
        <v>0</v>
      </c>
      <c r="Q30" s="479">
        <v>4</v>
      </c>
      <c r="R30" s="453">
        <v>1</v>
      </c>
      <c r="S30" s="454">
        <v>0.25</v>
      </c>
      <c r="T30" s="457">
        <v>0</v>
      </c>
      <c r="U30" s="454">
        <v>0</v>
      </c>
      <c r="V30" s="479">
        <v>1</v>
      </c>
      <c r="W30" s="453">
        <v>0</v>
      </c>
      <c r="X30" s="454">
        <v>0</v>
      </c>
      <c r="Y30" s="457">
        <v>0</v>
      </c>
      <c r="Z30" s="454">
        <v>0</v>
      </c>
      <c r="AA30" s="479">
        <v>1</v>
      </c>
      <c r="AB30" s="453">
        <v>0</v>
      </c>
      <c r="AC30" s="454">
        <v>0</v>
      </c>
      <c r="AD30" s="457">
        <v>0</v>
      </c>
      <c r="AE30" s="454">
        <v>0</v>
      </c>
      <c r="AF30" s="479">
        <v>4</v>
      </c>
      <c r="AG30" s="453">
        <v>0</v>
      </c>
      <c r="AH30" s="454">
        <v>0</v>
      </c>
      <c r="AI30" s="457">
        <v>0</v>
      </c>
      <c r="AJ30" s="454">
        <v>0</v>
      </c>
      <c r="AK30" s="479">
        <v>8</v>
      </c>
      <c r="AL30" s="453">
        <v>1</v>
      </c>
      <c r="AM30" s="454">
        <v>0.125</v>
      </c>
      <c r="AN30" s="457">
        <v>1</v>
      </c>
      <c r="AO30" s="454">
        <v>0.125</v>
      </c>
      <c r="AP30" s="479">
        <v>10</v>
      </c>
      <c r="AQ30" s="453">
        <v>1</v>
      </c>
      <c r="AR30" s="454">
        <v>0.1</v>
      </c>
      <c r="AS30" s="457">
        <v>1</v>
      </c>
      <c r="AT30" s="454">
        <v>0.1</v>
      </c>
      <c r="AU30" s="482">
        <v>4</v>
      </c>
      <c r="AV30" s="456">
        <v>0</v>
      </c>
      <c r="AW30" s="454">
        <v>0</v>
      </c>
      <c r="AX30" s="457">
        <v>0</v>
      </c>
      <c r="AY30" s="454">
        <v>0</v>
      </c>
      <c r="AZ30" s="452">
        <v>13</v>
      </c>
      <c r="BA30" s="453">
        <v>0</v>
      </c>
      <c r="BB30" s="454">
        <v>0</v>
      </c>
      <c r="BC30" s="455">
        <v>0</v>
      </c>
      <c r="BD30" s="454">
        <v>0</v>
      </c>
      <c r="BE30" s="452">
        <v>18</v>
      </c>
      <c r="BF30" s="453">
        <v>0</v>
      </c>
      <c r="BG30" s="454">
        <v>0</v>
      </c>
      <c r="BH30" s="455">
        <v>0</v>
      </c>
      <c r="BI30" s="454">
        <v>0</v>
      </c>
      <c r="BJ30" s="452">
        <v>3</v>
      </c>
      <c r="BK30" s="453">
        <v>0</v>
      </c>
      <c r="BL30" s="454">
        <v>0</v>
      </c>
      <c r="BM30" s="455">
        <v>0</v>
      </c>
      <c r="BN30" s="515">
        <v>0</v>
      </c>
    </row>
    <row r="31" spans="1:67" x14ac:dyDescent="0.2">
      <c r="A31" s="478" t="s">
        <v>280</v>
      </c>
      <c r="B31" s="479">
        <v>24</v>
      </c>
      <c r="C31" s="480">
        <v>5</v>
      </c>
      <c r="D31" s="481">
        <v>0.20833333333333334</v>
      </c>
      <c r="E31" s="457">
        <v>3</v>
      </c>
      <c r="F31" s="481">
        <v>0.125</v>
      </c>
      <c r="G31" s="479">
        <v>21</v>
      </c>
      <c r="H31" s="453">
        <v>1</v>
      </c>
      <c r="I31" s="481">
        <v>4.7619047619047616E-2</v>
      </c>
      <c r="J31" s="457">
        <v>0</v>
      </c>
      <c r="K31" s="454">
        <v>0</v>
      </c>
      <c r="L31" s="479">
        <v>20</v>
      </c>
      <c r="M31" s="453">
        <v>3</v>
      </c>
      <c r="N31" s="454">
        <v>0.15</v>
      </c>
      <c r="O31" s="457">
        <v>1</v>
      </c>
      <c r="P31" s="454">
        <v>0.05</v>
      </c>
      <c r="Q31" s="479">
        <v>63</v>
      </c>
      <c r="R31" s="453">
        <v>15</v>
      </c>
      <c r="S31" s="454">
        <v>0.23809523809523808</v>
      </c>
      <c r="T31" s="457">
        <v>3</v>
      </c>
      <c r="U31" s="454">
        <v>4.7619047619047616E-2</v>
      </c>
      <c r="V31" s="479">
        <v>20</v>
      </c>
      <c r="W31" s="453">
        <v>6</v>
      </c>
      <c r="X31" s="454">
        <v>0.3</v>
      </c>
      <c r="Y31" s="457">
        <v>1</v>
      </c>
      <c r="Z31" s="454">
        <v>0.05</v>
      </c>
      <c r="AA31" s="479">
        <v>22</v>
      </c>
      <c r="AB31" s="453">
        <v>4</v>
      </c>
      <c r="AC31" s="454">
        <v>0.18181818181818182</v>
      </c>
      <c r="AD31" s="457">
        <v>0</v>
      </c>
      <c r="AE31" s="454">
        <v>0</v>
      </c>
      <c r="AF31" s="479">
        <v>32</v>
      </c>
      <c r="AG31" s="453">
        <v>14</v>
      </c>
      <c r="AH31" s="454">
        <v>0.4375</v>
      </c>
      <c r="AI31" s="457">
        <v>7</v>
      </c>
      <c r="AJ31" s="454">
        <v>0.21875</v>
      </c>
      <c r="AK31" s="479">
        <v>19</v>
      </c>
      <c r="AL31" s="453">
        <v>5</v>
      </c>
      <c r="AM31" s="454">
        <v>0.26315789473684209</v>
      </c>
      <c r="AN31" s="457">
        <v>3</v>
      </c>
      <c r="AO31" s="454">
        <v>0.15789473684210525</v>
      </c>
      <c r="AP31" s="479">
        <v>15</v>
      </c>
      <c r="AQ31" s="453">
        <v>3</v>
      </c>
      <c r="AR31" s="454">
        <v>0.2</v>
      </c>
      <c r="AS31" s="457">
        <v>1</v>
      </c>
      <c r="AT31" s="454">
        <v>6.6666666666666666E-2</v>
      </c>
      <c r="AU31" s="479">
        <v>15</v>
      </c>
      <c r="AV31" s="453">
        <v>4</v>
      </c>
      <c r="AW31" s="454">
        <v>0.26666666666666666</v>
      </c>
      <c r="AX31" s="457">
        <v>0</v>
      </c>
      <c r="AY31" s="454">
        <v>0</v>
      </c>
      <c r="AZ31" s="452">
        <v>19</v>
      </c>
      <c r="BA31" s="453">
        <v>3</v>
      </c>
      <c r="BB31" s="454">
        <v>0.15789473684210525</v>
      </c>
      <c r="BC31" s="455">
        <v>0</v>
      </c>
      <c r="BD31" s="454">
        <v>0</v>
      </c>
      <c r="BE31" s="452">
        <v>18</v>
      </c>
      <c r="BF31" s="453">
        <v>5</v>
      </c>
      <c r="BG31" s="454">
        <v>0.27777777777777779</v>
      </c>
      <c r="BH31" s="455">
        <v>1</v>
      </c>
      <c r="BI31" s="454">
        <v>5.5555555555555552E-2</v>
      </c>
      <c r="BJ31" s="452">
        <v>10</v>
      </c>
      <c r="BK31" s="453">
        <v>2</v>
      </c>
      <c r="BL31" s="454">
        <v>0.2</v>
      </c>
      <c r="BM31" s="455">
        <v>0</v>
      </c>
      <c r="BN31" s="515">
        <v>0</v>
      </c>
    </row>
    <row r="32" spans="1:67" x14ac:dyDescent="0.2">
      <c r="A32" s="478" t="s">
        <v>281</v>
      </c>
      <c r="B32" s="479" t="s">
        <v>29</v>
      </c>
      <c r="C32" s="480" t="s">
        <v>29</v>
      </c>
      <c r="D32" s="481" t="s">
        <v>29</v>
      </c>
      <c r="E32" s="457" t="s">
        <v>29</v>
      </c>
      <c r="F32" s="481" t="s">
        <v>29</v>
      </c>
      <c r="G32" s="479">
        <v>2</v>
      </c>
      <c r="H32" s="453">
        <v>1</v>
      </c>
      <c r="I32" s="481">
        <v>0.5</v>
      </c>
      <c r="J32" s="457">
        <v>0</v>
      </c>
      <c r="K32" s="454">
        <v>0</v>
      </c>
      <c r="L32" s="479">
        <v>6</v>
      </c>
      <c r="M32" s="453">
        <v>0</v>
      </c>
      <c r="N32" s="454">
        <v>0</v>
      </c>
      <c r="O32" s="457">
        <v>0</v>
      </c>
      <c r="P32" s="454">
        <v>0</v>
      </c>
      <c r="Q32" s="479">
        <v>8</v>
      </c>
      <c r="R32" s="453">
        <v>3</v>
      </c>
      <c r="S32" s="454">
        <v>0.375</v>
      </c>
      <c r="T32" s="457">
        <v>1</v>
      </c>
      <c r="U32" s="454">
        <v>0.125</v>
      </c>
      <c r="V32" s="479">
        <v>4</v>
      </c>
      <c r="W32" s="453">
        <v>2</v>
      </c>
      <c r="X32" s="454">
        <v>0.5</v>
      </c>
      <c r="Y32" s="457">
        <v>0</v>
      </c>
      <c r="Z32" s="454">
        <v>0</v>
      </c>
      <c r="AA32" s="479">
        <v>6</v>
      </c>
      <c r="AB32" s="453">
        <v>0</v>
      </c>
      <c r="AC32" s="454">
        <v>0</v>
      </c>
      <c r="AD32" s="457">
        <v>0</v>
      </c>
      <c r="AE32" s="454">
        <v>0</v>
      </c>
      <c r="AF32" s="479">
        <v>10</v>
      </c>
      <c r="AG32" s="453">
        <v>1</v>
      </c>
      <c r="AH32" s="454">
        <v>0.1</v>
      </c>
      <c r="AI32" s="457">
        <v>0</v>
      </c>
      <c r="AJ32" s="454">
        <v>0</v>
      </c>
      <c r="AK32" s="479">
        <v>3</v>
      </c>
      <c r="AL32" s="453">
        <v>0</v>
      </c>
      <c r="AM32" s="454">
        <v>0</v>
      </c>
      <c r="AN32" s="457">
        <v>0</v>
      </c>
      <c r="AO32" s="454">
        <v>0</v>
      </c>
      <c r="AP32" s="479">
        <v>2</v>
      </c>
      <c r="AQ32" s="453">
        <v>0</v>
      </c>
      <c r="AR32" s="454">
        <v>0</v>
      </c>
      <c r="AS32" s="457">
        <v>0</v>
      </c>
      <c r="AT32" s="454">
        <v>0</v>
      </c>
      <c r="AU32" s="482">
        <v>6</v>
      </c>
      <c r="AV32" s="453">
        <v>0</v>
      </c>
      <c r="AW32" s="454">
        <v>0</v>
      </c>
      <c r="AX32" s="457">
        <v>0</v>
      </c>
      <c r="AY32" s="454">
        <v>0</v>
      </c>
      <c r="AZ32" s="452">
        <v>5</v>
      </c>
      <c r="BA32" s="453">
        <v>0</v>
      </c>
      <c r="BB32" s="454">
        <v>0</v>
      </c>
      <c r="BC32" s="455">
        <v>0</v>
      </c>
      <c r="BD32" s="454">
        <v>0</v>
      </c>
      <c r="BE32" s="452">
        <v>1</v>
      </c>
      <c r="BF32" s="453">
        <v>0</v>
      </c>
      <c r="BG32" s="454">
        <v>0</v>
      </c>
      <c r="BH32" s="455">
        <v>0</v>
      </c>
      <c r="BI32" s="454">
        <v>0</v>
      </c>
      <c r="BJ32" s="452" t="s">
        <v>29</v>
      </c>
      <c r="BK32" s="453">
        <v>0</v>
      </c>
      <c r="BL32" s="454" t="s">
        <v>29</v>
      </c>
      <c r="BM32" s="455">
        <v>0</v>
      </c>
      <c r="BN32" s="515" t="s">
        <v>29</v>
      </c>
    </row>
    <row r="33" spans="1:67" x14ac:dyDescent="0.2">
      <c r="A33" s="478" t="s">
        <v>282</v>
      </c>
      <c r="B33" s="479">
        <v>118</v>
      </c>
      <c r="C33" s="480">
        <v>30</v>
      </c>
      <c r="D33" s="481">
        <v>0.25423728813559321</v>
      </c>
      <c r="E33" s="457">
        <v>7</v>
      </c>
      <c r="F33" s="481">
        <v>5.9322033898305086E-2</v>
      </c>
      <c r="G33" s="479">
        <v>112</v>
      </c>
      <c r="H33" s="453">
        <v>31</v>
      </c>
      <c r="I33" s="481">
        <v>0.2767857142857143</v>
      </c>
      <c r="J33" s="457">
        <v>6</v>
      </c>
      <c r="K33" s="454">
        <v>5.3571428571428568E-2</v>
      </c>
      <c r="L33" s="479">
        <v>169</v>
      </c>
      <c r="M33" s="453">
        <v>44</v>
      </c>
      <c r="N33" s="454">
        <v>0.26035502958579881</v>
      </c>
      <c r="O33" s="457">
        <v>2</v>
      </c>
      <c r="P33" s="454">
        <v>1.1834319526627219E-2</v>
      </c>
      <c r="Q33" s="479">
        <v>103</v>
      </c>
      <c r="R33" s="453">
        <v>24</v>
      </c>
      <c r="S33" s="454">
        <v>0.23300970873786409</v>
      </c>
      <c r="T33" s="457">
        <v>6</v>
      </c>
      <c r="U33" s="454">
        <v>5.8252427184466021E-2</v>
      </c>
      <c r="V33" s="479">
        <v>93</v>
      </c>
      <c r="W33" s="453">
        <v>21</v>
      </c>
      <c r="X33" s="454">
        <v>0.22580645161290322</v>
      </c>
      <c r="Y33" s="457">
        <v>5</v>
      </c>
      <c r="Z33" s="454">
        <v>5.3763440860215055E-2</v>
      </c>
      <c r="AA33" s="479">
        <v>99</v>
      </c>
      <c r="AB33" s="453">
        <v>13</v>
      </c>
      <c r="AC33" s="454">
        <v>0.13131313131313133</v>
      </c>
      <c r="AD33" s="457">
        <v>2</v>
      </c>
      <c r="AE33" s="454">
        <v>2.0202020202020204E-2</v>
      </c>
      <c r="AF33" s="479">
        <v>77</v>
      </c>
      <c r="AG33" s="453">
        <v>17</v>
      </c>
      <c r="AH33" s="454">
        <v>0.22077922077922077</v>
      </c>
      <c r="AI33" s="457">
        <v>1</v>
      </c>
      <c r="AJ33" s="454">
        <v>1.2987012987012988E-2</v>
      </c>
      <c r="AK33" s="479">
        <v>45</v>
      </c>
      <c r="AL33" s="453">
        <v>14</v>
      </c>
      <c r="AM33" s="454">
        <v>0.31111111111111112</v>
      </c>
      <c r="AN33" s="457">
        <v>6</v>
      </c>
      <c r="AO33" s="454">
        <v>0.13333333333333333</v>
      </c>
      <c r="AP33" s="479">
        <v>46</v>
      </c>
      <c r="AQ33" s="453">
        <v>13</v>
      </c>
      <c r="AR33" s="454">
        <v>0.28260869565217389</v>
      </c>
      <c r="AS33" s="457">
        <v>3</v>
      </c>
      <c r="AT33" s="454">
        <v>6.5217391304347824E-2</v>
      </c>
      <c r="AU33" s="479">
        <v>33</v>
      </c>
      <c r="AV33" s="453">
        <v>6</v>
      </c>
      <c r="AW33" s="454">
        <v>0.18181818181818182</v>
      </c>
      <c r="AX33" s="455">
        <v>1</v>
      </c>
      <c r="AY33" s="454">
        <v>3.0303030303030304E-2</v>
      </c>
      <c r="AZ33" s="452">
        <v>43</v>
      </c>
      <c r="BA33" s="453">
        <v>12</v>
      </c>
      <c r="BB33" s="454">
        <v>0.27906976744186046</v>
      </c>
      <c r="BC33" s="455">
        <v>7</v>
      </c>
      <c r="BD33" s="454">
        <v>0.16279069767441862</v>
      </c>
      <c r="BE33" s="452">
        <v>44</v>
      </c>
      <c r="BF33" s="453">
        <v>14</v>
      </c>
      <c r="BG33" s="454">
        <v>0.31818181818181818</v>
      </c>
      <c r="BH33" s="455">
        <v>9</v>
      </c>
      <c r="BI33" s="454">
        <v>0.20454545454545456</v>
      </c>
      <c r="BJ33" s="452">
        <v>46</v>
      </c>
      <c r="BK33" s="453">
        <v>18</v>
      </c>
      <c r="BL33" s="454">
        <v>0.39130434782608697</v>
      </c>
      <c r="BM33" s="455">
        <v>10</v>
      </c>
      <c r="BN33" s="515">
        <v>0.21739130434782608</v>
      </c>
    </row>
    <row r="34" spans="1:67" x14ac:dyDescent="0.2">
      <c r="A34" s="478" t="s">
        <v>283</v>
      </c>
      <c r="B34" s="479">
        <v>58</v>
      </c>
      <c r="C34" s="480">
        <v>14</v>
      </c>
      <c r="D34" s="481">
        <v>0.2413793103448276</v>
      </c>
      <c r="E34" s="457">
        <v>3</v>
      </c>
      <c r="F34" s="481">
        <v>5.1724137931034482E-2</v>
      </c>
      <c r="G34" s="479">
        <v>53</v>
      </c>
      <c r="H34" s="453">
        <v>13</v>
      </c>
      <c r="I34" s="481">
        <v>0.24528301886792453</v>
      </c>
      <c r="J34" s="457">
        <v>3</v>
      </c>
      <c r="K34" s="454">
        <v>5.6603773584905662E-2</v>
      </c>
      <c r="L34" s="479">
        <v>105</v>
      </c>
      <c r="M34" s="453">
        <v>25</v>
      </c>
      <c r="N34" s="454">
        <v>0.23809523809523808</v>
      </c>
      <c r="O34" s="457">
        <v>4</v>
      </c>
      <c r="P34" s="454">
        <v>3.8095238095238099E-2</v>
      </c>
      <c r="Q34" s="479">
        <v>135</v>
      </c>
      <c r="R34" s="453">
        <v>24</v>
      </c>
      <c r="S34" s="454">
        <v>0.17777777777777778</v>
      </c>
      <c r="T34" s="457">
        <v>3</v>
      </c>
      <c r="U34" s="454">
        <v>2.2222222222222223E-2</v>
      </c>
      <c r="V34" s="479">
        <v>113</v>
      </c>
      <c r="W34" s="453">
        <v>25</v>
      </c>
      <c r="X34" s="454">
        <v>0.22123893805309736</v>
      </c>
      <c r="Y34" s="457">
        <v>3</v>
      </c>
      <c r="Z34" s="454">
        <v>2.6548672566371681E-2</v>
      </c>
      <c r="AA34" s="479">
        <v>131</v>
      </c>
      <c r="AB34" s="453">
        <v>22</v>
      </c>
      <c r="AC34" s="454">
        <v>0.16793893129770993</v>
      </c>
      <c r="AD34" s="457">
        <v>0</v>
      </c>
      <c r="AE34" s="454">
        <v>0</v>
      </c>
      <c r="AF34" s="479">
        <v>91</v>
      </c>
      <c r="AG34" s="453">
        <v>16</v>
      </c>
      <c r="AH34" s="454">
        <v>0.17582417582417584</v>
      </c>
      <c r="AI34" s="457">
        <v>2</v>
      </c>
      <c r="AJ34" s="454">
        <v>2.197802197802198E-2</v>
      </c>
      <c r="AK34" s="479">
        <v>63</v>
      </c>
      <c r="AL34" s="453">
        <v>4</v>
      </c>
      <c r="AM34" s="454">
        <v>6.3492063492063489E-2</v>
      </c>
      <c r="AN34" s="457">
        <v>2</v>
      </c>
      <c r="AO34" s="454">
        <v>3.1746031746031744E-2</v>
      </c>
      <c r="AP34" s="479">
        <v>35</v>
      </c>
      <c r="AQ34" s="453">
        <v>12</v>
      </c>
      <c r="AR34" s="454">
        <v>0.34285714285714286</v>
      </c>
      <c r="AS34" s="457">
        <v>1</v>
      </c>
      <c r="AT34" s="454">
        <v>2.8571428571428571E-2</v>
      </c>
      <c r="AU34" s="479">
        <v>43</v>
      </c>
      <c r="AV34" s="453">
        <v>2</v>
      </c>
      <c r="AW34" s="454">
        <v>4.6511627906976744E-2</v>
      </c>
      <c r="AX34" s="455">
        <v>0</v>
      </c>
      <c r="AY34" s="454">
        <v>0</v>
      </c>
      <c r="AZ34" s="452">
        <v>26</v>
      </c>
      <c r="BA34" s="453">
        <v>5</v>
      </c>
      <c r="BB34" s="454">
        <v>0.19230769230769232</v>
      </c>
      <c r="BC34" s="455">
        <v>2</v>
      </c>
      <c r="BD34" s="454">
        <v>7.6923076923076927E-2</v>
      </c>
      <c r="BE34" s="452">
        <v>34</v>
      </c>
      <c r="BF34" s="453">
        <v>8</v>
      </c>
      <c r="BG34" s="454">
        <v>0.23529411764705882</v>
      </c>
      <c r="BH34" s="455">
        <v>0</v>
      </c>
      <c r="BI34" s="454">
        <v>0</v>
      </c>
      <c r="BJ34" s="452">
        <v>16</v>
      </c>
      <c r="BK34" s="453">
        <v>4</v>
      </c>
      <c r="BL34" s="454">
        <v>0.25</v>
      </c>
      <c r="BM34" s="455">
        <v>0</v>
      </c>
      <c r="BN34" s="515">
        <v>0</v>
      </c>
    </row>
    <row r="35" spans="1:67" ht="12.75" customHeight="1" x14ac:dyDescent="0.2">
      <c r="A35" s="478" t="s">
        <v>284</v>
      </c>
      <c r="B35" s="479">
        <v>12</v>
      </c>
      <c r="C35" s="480">
        <v>1</v>
      </c>
      <c r="D35" s="481">
        <v>8.3333333333333329E-2</v>
      </c>
      <c r="E35" s="457">
        <v>0</v>
      </c>
      <c r="F35" s="481">
        <v>0</v>
      </c>
      <c r="G35" s="479">
        <v>10</v>
      </c>
      <c r="H35" s="453">
        <v>3</v>
      </c>
      <c r="I35" s="481">
        <v>0.3</v>
      </c>
      <c r="J35" s="457">
        <v>0</v>
      </c>
      <c r="K35" s="454">
        <v>0</v>
      </c>
      <c r="L35" s="479">
        <v>20</v>
      </c>
      <c r="M35" s="453">
        <v>3</v>
      </c>
      <c r="N35" s="454">
        <v>0.15</v>
      </c>
      <c r="O35" s="457">
        <v>0</v>
      </c>
      <c r="P35" s="454">
        <v>0</v>
      </c>
      <c r="Q35" s="479">
        <v>19</v>
      </c>
      <c r="R35" s="453">
        <v>3</v>
      </c>
      <c r="S35" s="454">
        <v>0.15789473684210525</v>
      </c>
      <c r="T35" s="457">
        <v>0</v>
      </c>
      <c r="U35" s="454">
        <v>0</v>
      </c>
      <c r="V35" s="479">
        <v>14</v>
      </c>
      <c r="W35" s="453">
        <v>3</v>
      </c>
      <c r="X35" s="454">
        <v>0.21428571428571427</v>
      </c>
      <c r="Y35" s="457">
        <v>0</v>
      </c>
      <c r="Z35" s="454">
        <v>0</v>
      </c>
      <c r="AA35" s="479">
        <v>18</v>
      </c>
      <c r="AB35" s="453">
        <v>2</v>
      </c>
      <c r="AC35" s="454">
        <v>0.1111111111111111</v>
      </c>
      <c r="AD35" s="457">
        <v>0</v>
      </c>
      <c r="AE35" s="454">
        <v>0</v>
      </c>
      <c r="AF35" s="479">
        <v>14</v>
      </c>
      <c r="AG35" s="453">
        <v>3</v>
      </c>
      <c r="AH35" s="454">
        <v>0.21428571428571427</v>
      </c>
      <c r="AI35" s="457">
        <v>0</v>
      </c>
      <c r="AJ35" s="454">
        <v>0</v>
      </c>
      <c r="AK35" s="479">
        <v>7</v>
      </c>
      <c r="AL35" s="453">
        <v>1</v>
      </c>
      <c r="AM35" s="454">
        <v>0.14285714285714285</v>
      </c>
      <c r="AN35" s="457">
        <v>0</v>
      </c>
      <c r="AO35" s="454">
        <v>0</v>
      </c>
      <c r="AP35" s="479">
        <v>5</v>
      </c>
      <c r="AQ35" s="453">
        <v>1</v>
      </c>
      <c r="AR35" s="454">
        <v>0.2</v>
      </c>
      <c r="AS35" s="457">
        <v>0</v>
      </c>
      <c r="AT35" s="454">
        <v>0</v>
      </c>
      <c r="AU35" s="479">
        <v>3</v>
      </c>
      <c r="AV35" s="453">
        <v>0</v>
      </c>
      <c r="AW35" s="454">
        <v>0</v>
      </c>
      <c r="AX35" s="457">
        <v>0</v>
      </c>
      <c r="AY35" s="454">
        <v>0</v>
      </c>
      <c r="AZ35" s="452">
        <v>3</v>
      </c>
      <c r="BA35" s="453">
        <v>0</v>
      </c>
      <c r="BB35" s="454">
        <v>0</v>
      </c>
      <c r="BC35" s="455">
        <v>0</v>
      </c>
      <c r="BD35" s="454">
        <v>0</v>
      </c>
      <c r="BE35" s="452">
        <v>5</v>
      </c>
      <c r="BF35" s="453">
        <v>1</v>
      </c>
      <c r="BG35" s="454">
        <v>0.2</v>
      </c>
      <c r="BH35" s="455">
        <v>0</v>
      </c>
      <c r="BI35" s="454">
        <v>0</v>
      </c>
      <c r="BJ35" s="452">
        <v>5</v>
      </c>
      <c r="BK35" s="453">
        <v>0</v>
      </c>
      <c r="BL35" s="454">
        <v>0</v>
      </c>
      <c r="BM35" s="455">
        <v>0</v>
      </c>
      <c r="BN35" s="515">
        <v>0</v>
      </c>
    </row>
    <row r="36" spans="1:67" ht="12.75" customHeight="1" x14ac:dyDescent="0.2">
      <c r="A36" s="478" t="s">
        <v>285</v>
      </c>
      <c r="B36" s="479">
        <v>137</v>
      </c>
      <c r="C36" s="480">
        <v>24</v>
      </c>
      <c r="D36" s="481">
        <v>0.17518248175182483</v>
      </c>
      <c r="E36" s="457">
        <v>9</v>
      </c>
      <c r="F36" s="481">
        <v>6.569343065693431E-2</v>
      </c>
      <c r="G36" s="479">
        <v>139</v>
      </c>
      <c r="H36" s="453">
        <v>19</v>
      </c>
      <c r="I36" s="481">
        <v>0.1366906474820144</v>
      </c>
      <c r="J36" s="457">
        <v>6</v>
      </c>
      <c r="K36" s="454">
        <v>4.3165467625899283E-2</v>
      </c>
      <c r="L36" s="479">
        <v>84</v>
      </c>
      <c r="M36" s="453">
        <v>16</v>
      </c>
      <c r="N36" s="454">
        <v>0.19047619047619047</v>
      </c>
      <c r="O36" s="457">
        <v>6</v>
      </c>
      <c r="P36" s="454">
        <v>7.1428571428571425E-2</v>
      </c>
      <c r="Q36" s="479">
        <v>176</v>
      </c>
      <c r="R36" s="453">
        <v>31</v>
      </c>
      <c r="S36" s="454">
        <v>0.17613636363636365</v>
      </c>
      <c r="T36" s="457">
        <v>9</v>
      </c>
      <c r="U36" s="454">
        <v>5.113636363636364E-2</v>
      </c>
      <c r="V36" s="479">
        <v>383</v>
      </c>
      <c r="W36" s="453">
        <v>42</v>
      </c>
      <c r="X36" s="454">
        <v>0.10966057441253264</v>
      </c>
      <c r="Y36" s="457">
        <v>4</v>
      </c>
      <c r="Z36" s="454">
        <v>1.0443864229765013E-2</v>
      </c>
      <c r="AA36" s="479">
        <v>519</v>
      </c>
      <c r="AB36" s="453">
        <v>22</v>
      </c>
      <c r="AC36" s="454">
        <v>4.238921001926782E-2</v>
      </c>
      <c r="AD36" s="457">
        <v>4</v>
      </c>
      <c r="AE36" s="454">
        <v>7.7071290944123313E-3</v>
      </c>
      <c r="AF36" s="479">
        <v>733</v>
      </c>
      <c r="AG36" s="453">
        <v>41</v>
      </c>
      <c r="AH36" s="454">
        <v>5.593451568894952E-2</v>
      </c>
      <c r="AI36" s="457">
        <v>2</v>
      </c>
      <c r="AJ36" s="454">
        <v>2.7285129604365621E-3</v>
      </c>
      <c r="AK36" s="479">
        <v>838</v>
      </c>
      <c r="AL36" s="453">
        <v>62</v>
      </c>
      <c r="AM36" s="454">
        <v>7.3985680190930783E-2</v>
      </c>
      <c r="AN36" s="457">
        <v>3</v>
      </c>
      <c r="AO36" s="454">
        <v>3.5799522673031028E-3</v>
      </c>
      <c r="AP36" s="479">
        <v>1216</v>
      </c>
      <c r="AQ36" s="453">
        <v>55</v>
      </c>
      <c r="AR36" s="454">
        <v>4.5230263157894739E-2</v>
      </c>
      <c r="AS36" s="457">
        <v>7</v>
      </c>
      <c r="AT36" s="454">
        <v>5.7565789473684207E-3</v>
      </c>
      <c r="AU36" s="479">
        <v>749</v>
      </c>
      <c r="AV36" s="453">
        <v>37</v>
      </c>
      <c r="AW36" s="454">
        <v>4.9399198931909215E-2</v>
      </c>
      <c r="AX36" s="457">
        <v>3</v>
      </c>
      <c r="AY36" s="454">
        <v>4.0053404539385851E-3</v>
      </c>
      <c r="AZ36" s="452">
        <v>876</v>
      </c>
      <c r="BA36" s="453">
        <v>59</v>
      </c>
      <c r="BB36" s="454">
        <v>6.7351598173515978E-2</v>
      </c>
      <c r="BC36" s="455">
        <v>2</v>
      </c>
      <c r="BD36" s="454">
        <v>2.2831050228310501E-3</v>
      </c>
      <c r="BE36" s="452">
        <v>696</v>
      </c>
      <c r="BF36" s="453">
        <v>51</v>
      </c>
      <c r="BG36" s="454">
        <v>7.3275862068965511E-2</v>
      </c>
      <c r="BH36" s="455">
        <v>4</v>
      </c>
      <c r="BI36" s="454">
        <v>5.7471264367816091E-3</v>
      </c>
      <c r="BJ36" s="452">
        <v>729</v>
      </c>
      <c r="BK36" s="453">
        <v>50</v>
      </c>
      <c r="BL36" s="454">
        <v>6.8587105624142664E-2</v>
      </c>
      <c r="BM36" s="455">
        <v>1</v>
      </c>
      <c r="BN36" s="515">
        <v>1.3717421124828531E-3</v>
      </c>
    </row>
    <row r="37" spans="1:67" x14ac:dyDescent="0.2">
      <c r="A37" s="478" t="s">
        <v>286</v>
      </c>
      <c r="B37" s="479">
        <v>14</v>
      </c>
      <c r="C37" s="480">
        <v>5</v>
      </c>
      <c r="D37" s="481">
        <v>0.35714285714285715</v>
      </c>
      <c r="E37" s="457">
        <v>4</v>
      </c>
      <c r="F37" s="481">
        <v>0.2857142857142857</v>
      </c>
      <c r="G37" s="479">
        <v>11</v>
      </c>
      <c r="H37" s="453">
        <v>4</v>
      </c>
      <c r="I37" s="481">
        <v>0.36363636363636365</v>
      </c>
      <c r="J37" s="457">
        <v>2</v>
      </c>
      <c r="K37" s="454">
        <v>0.18181818181818182</v>
      </c>
      <c r="L37" s="479">
        <v>10</v>
      </c>
      <c r="M37" s="453">
        <v>3</v>
      </c>
      <c r="N37" s="454">
        <v>0.3</v>
      </c>
      <c r="O37" s="457">
        <v>1</v>
      </c>
      <c r="P37" s="454">
        <v>0.1</v>
      </c>
      <c r="Q37" s="479">
        <v>8</v>
      </c>
      <c r="R37" s="453">
        <v>3</v>
      </c>
      <c r="S37" s="454">
        <v>0.375</v>
      </c>
      <c r="T37" s="457">
        <v>1</v>
      </c>
      <c r="U37" s="454">
        <v>0.125</v>
      </c>
      <c r="V37" s="479">
        <v>6</v>
      </c>
      <c r="W37" s="453">
        <v>1</v>
      </c>
      <c r="X37" s="454">
        <v>0.16666666666666666</v>
      </c>
      <c r="Y37" s="457">
        <v>0</v>
      </c>
      <c r="Z37" s="454">
        <v>0</v>
      </c>
      <c r="AA37" s="479">
        <v>9</v>
      </c>
      <c r="AB37" s="453">
        <v>1</v>
      </c>
      <c r="AC37" s="454">
        <v>0.1111111111111111</v>
      </c>
      <c r="AD37" s="457">
        <v>0</v>
      </c>
      <c r="AE37" s="454">
        <v>0</v>
      </c>
      <c r="AF37" s="479">
        <v>10</v>
      </c>
      <c r="AG37" s="453">
        <v>1</v>
      </c>
      <c r="AH37" s="454">
        <v>0.1</v>
      </c>
      <c r="AI37" s="457">
        <v>1</v>
      </c>
      <c r="AJ37" s="454">
        <v>0.1</v>
      </c>
      <c r="AK37" s="479">
        <v>3</v>
      </c>
      <c r="AL37" s="453">
        <v>0</v>
      </c>
      <c r="AM37" s="454">
        <v>0</v>
      </c>
      <c r="AN37" s="457">
        <v>0</v>
      </c>
      <c r="AO37" s="454">
        <v>0</v>
      </c>
      <c r="AP37" s="479">
        <v>7</v>
      </c>
      <c r="AQ37" s="453">
        <v>2</v>
      </c>
      <c r="AR37" s="454">
        <v>0.2857142857142857</v>
      </c>
      <c r="AS37" s="457">
        <v>0</v>
      </c>
      <c r="AT37" s="454">
        <v>0</v>
      </c>
      <c r="AU37" s="482">
        <v>3</v>
      </c>
      <c r="AV37" s="456">
        <v>1</v>
      </c>
      <c r="AW37" s="454">
        <v>0.33333333333333331</v>
      </c>
      <c r="AX37" s="457">
        <v>0</v>
      </c>
      <c r="AY37" s="454">
        <v>0</v>
      </c>
      <c r="AZ37" s="452">
        <v>10</v>
      </c>
      <c r="BA37" s="453">
        <v>0</v>
      </c>
      <c r="BB37" s="454">
        <v>0</v>
      </c>
      <c r="BC37" s="455">
        <v>0</v>
      </c>
      <c r="BD37" s="454">
        <v>0</v>
      </c>
      <c r="BE37" s="452">
        <v>5</v>
      </c>
      <c r="BF37" s="453">
        <v>1</v>
      </c>
      <c r="BG37" s="454">
        <v>0.2</v>
      </c>
      <c r="BH37" s="455">
        <v>0</v>
      </c>
      <c r="BI37" s="454">
        <v>0</v>
      </c>
      <c r="BJ37" s="452">
        <v>7</v>
      </c>
      <c r="BK37" s="453">
        <v>0</v>
      </c>
      <c r="BL37" s="454">
        <v>0</v>
      </c>
      <c r="BM37" s="455">
        <v>0</v>
      </c>
      <c r="BN37" s="515">
        <v>0</v>
      </c>
    </row>
    <row r="38" spans="1:67" x14ac:dyDescent="0.2">
      <c r="A38" s="473" t="s">
        <v>287</v>
      </c>
      <c r="B38" s="452">
        <v>52</v>
      </c>
      <c r="C38" s="453">
        <v>12</v>
      </c>
      <c r="D38" s="454">
        <v>0.23076923076923078</v>
      </c>
      <c r="E38" s="457">
        <v>2</v>
      </c>
      <c r="F38" s="454">
        <v>3.8461538461538464E-2</v>
      </c>
      <c r="G38" s="452">
        <v>57</v>
      </c>
      <c r="H38" s="453">
        <v>13</v>
      </c>
      <c r="I38" s="454">
        <v>0.22807017543859648</v>
      </c>
      <c r="J38" s="457">
        <v>2</v>
      </c>
      <c r="K38" s="454">
        <v>3.5087719298245612E-2</v>
      </c>
      <c r="L38" s="452">
        <v>45</v>
      </c>
      <c r="M38" s="453">
        <v>6</v>
      </c>
      <c r="N38" s="454">
        <v>0.13333333333333333</v>
      </c>
      <c r="O38" s="457">
        <v>0</v>
      </c>
      <c r="P38" s="454">
        <v>0</v>
      </c>
      <c r="Q38" s="452">
        <v>58</v>
      </c>
      <c r="R38" s="453">
        <v>15</v>
      </c>
      <c r="S38" s="454">
        <v>0.25862068965517243</v>
      </c>
      <c r="T38" s="457">
        <v>3</v>
      </c>
      <c r="U38" s="454">
        <v>5.1724137931034482E-2</v>
      </c>
      <c r="V38" s="452">
        <v>62</v>
      </c>
      <c r="W38" s="453">
        <v>12</v>
      </c>
      <c r="X38" s="454">
        <v>0.19354838709677419</v>
      </c>
      <c r="Y38" s="457">
        <v>1</v>
      </c>
      <c r="Z38" s="454">
        <v>1.6129032258064516E-2</v>
      </c>
      <c r="AA38" s="452">
        <v>53</v>
      </c>
      <c r="AB38" s="453">
        <v>11</v>
      </c>
      <c r="AC38" s="454">
        <v>0.20754716981132076</v>
      </c>
      <c r="AD38" s="457">
        <v>1</v>
      </c>
      <c r="AE38" s="454">
        <v>1.8867924528301886E-2</v>
      </c>
      <c r="AF38" s="452">
        <v>46</v>
      </c>
      <c r="AG38" s="453">
        <v>8</v>
      </c>
      <c r="AH38" s="454">
        <v>0.17391304347826086</v>
      </c>
      <c r="AI38" s="457">
        <v>1</v>
      </c>
      <c r="AJ38" s="454">
        <v>2.1739130434782608E-2</v>
      </c>
      <c r="AK38" s="452">
        <v>38</v>
      </c>
      <c r="AL38" s="453">
        <v>11</v>
      </c>
      <c r="AM38" s="454">
        <v>0.28947368421052633</v>
      </c>
      <c r="AN38" s="457">
        <v>3</v>
      </c>
      <c r="AO38" s="454">
        <v>7.8947368421052627E-2</v>
      </c>
      <c r="AP38" s="452">
        <v>38</v>
      </c>
      <c r="AQ38" s="453">
        <v>8</v>
      </c>
      <c r="AR38" s="454">
        <v>0.21052631578947367</v>
      </c>
      <c r="AS38" s="457">
        <v>1</v>
      </c>
      <c r="AT38" s="454">
        <v>2.6315789473684209E-2</v>
      </c>
      <c r="AU38" s="452">
        <v>30</v>
      </c>
      <c r="AV38" s="453">
        <v>7</v>
      </c>
      <c r="AW38" s="454">
        <v>0.23333333333333334</v>
      </c>
      <c r="AX38" s="457">
        <v>3</v>
      </c>
      <c r="AY38" s="454">
        <v>0.1</v>
      </c>
      <c r="AZ38" s="452">
        <v>39</v>
      </c>
      <c r="BA38" s="453">
        <v>11</v>
      </c>
      <c r="BB38" s="454">
        <v>0.28205128205128205</v>
      </c>
      <c r="BC38" s="455">
        <v>1</v>
      </c>
      <c r="BD38" s="454">
        <v>2.564102564102564E-2</v>
      </c>
      <c r="BE38" s="452">
        <v>38</v>
      </c>
      <c r="BF38" s="453">
        <v>11</v>
      </c>
      <c r="BG38" s="454">
        <v>0.28947368421052633</v>
      </c>
      <c r="BH38" s="455">
        <v>1</v>
      </c>
      <c r="BI38" s="454">
        <v>2.6315789473684209E-2</v>
      </c>
      <c r="BJ38" s="452">
        <v>13</v>
      </c>
      <c r="BK38" s="453">
        <v>5</v>
      </c>
      <c r="BL38" s="454">
        <v>0.38461538461538464</v>
      </c>
      <c r="BM38" s="455">
        <v>0</v>
      </c>
      <c r="BN38" s="515">
        <v>0</v>
      </c>
    </row>
    <row r="39" spans="1:67" x14ac:dyDescent="0.2">
      <c r="A39" s="473" t="s">
        <v>288</v>
      </c>
      <c r="B39" s="452">
        <v>65</v>
      </c>
      <c r="C39" s="453">
        <v>20</v>
      </c>
      <c r="D39" s="454">
        <v>0.30769230769230771</v>
      </c>
      <c r="E39" s="457">
        <v>4</v>
      </c>
      <c r="F39" s="454">
        <v>6.1538461538461542E-2</v>
      </c>
      <c r="G39" s="452">
        <v>86</v>
      </c>
      <c r="H39" s="453">
        <v>29</v>
      </c>
      <c r="I39" s="454">
        <v>0.33720930232558138</v>
      </c>
      <c r="J39" s="457">
        <v>5</v>
      </c>
      <c r="K39" s="454">
        <v>5.8139534883720929E-2</v>
      </c>
      <c r="L39" s="452">
        <v>89</v>
      </c>
      <c r="M39" s="453">
        <v>25</v>
      </c>
      <c r="N39" s="454">
        <v>0.2808988764044944</v>
      </c>
      <c r="O39" s="457">
        <v>9</v>
      </c>
      <c r="P39" s="454">
        <v>0.10112359550561797</v>
      </c>
      <c r="Q39" s="452">
        <v>106</v>
      </c>
      <c r="R39" s="453">
        <v>39</v>
      </c>
      <c r="S39" s="454">
        <v>0.36792452830188677</v>
      </c>
      <c r="T39" s="457">
        <v>8</v>
      </c>
      <c r="U39" s="454">
        <v>7.5471698113207544E-2</v>
      </c>
      <c r="V39" s="452">
        <v>94</v>
      </c>
      <c r="W39" s="453">
        <v>28</v>
      </c>
      <c r="X39" s="454">
        <v>0.2978723404255319</v>
      </c>
      <c r="Y39" s="457">
        <v>5</v>
      </c>
      <c r="Z39" s="454">
        <v>5.3191489361702128E-2</v>
      </c>
      <c r="AA39" s="452">
        <v>108</v>
      </c>
      <c r="AB39" s="453">
        <v>40</v>
      </c>
      <c r="AC39" s="454">
        <v>0.37037037037037035</v>
      </c>
      <c r="AD39" s="457">
        <v>13</v>
      </c>
      <c r="AE39" s="454">
        <v>0.12037037037037036</v>
      </c>
      <c r="AF39" s="452">
        <v>85</v>
      </c>
      <c r="AG39" s="453">
        <v>25</v>
      </c>
      <c r="AH39" s="454">
        <v>0.29411764705882354</v>
      </c>
      <c r="AI39" s="457">
        <v>5</v>
      </c>
      <c r="AJ39" s="454">
        <v>5.8823529411764705E-2</v>
      </c>
      <c r="AK39" s="452">
        <v>101</v>
      </c>
      <c r="AL39" s="453">
        <v>31</v>
      </c>
      <c r="AM39" s="454">
        <v>0.30693069306930693</v>
      </c>
      <c r="AN39" s="457">
        <v>4</v>
      </c>
      <c r="AO39" s="454">
        <v>3.9603960396039604E-2</v>
      </c>
      <c r="AP39" s="452">
        <v>85</v>
      </c>
      <c r="AQ39" s="453">
        <v>19</v>
      </c>
      <c r="AR39" s="454">
        <v>0.22352941176470589</v>
      </c>
      <c r="AS39" s="457">
        <v>5</v>
      </c>
      <c r="AT39" s="454">
        <v>5.8823529411764705E-2</v>
      </c>
      <c r="AU39" s="452">
        <v>84</v>
      </c>
      <c r="AV39" s="453">
        <v>32</v>
      </c>
      <c r="AW39" s="454">
        <v>0.38095238095238093</v>
      </c>
      <c r="AX39" s="457">
        <v>7</v>
      </c>
      <c r="AY39" s="454">
        <v>8.3333333333333329E-2</v>
      </c>
      <c r="AZ39" s="452">
        <v>95</v>
      </c>
      <c r="BA39" s="453">
        <v>17</v>
      </c>
      <c r="BB39" s="454">
        <v>0.17894736842105263</v>
      </c>
      <c r="BC39" s="455">
        <v>3</v>
      </c>
      <c r="BD39" s="454">
        <v>3.1578947368421054E-2</v>
      </c>
      <c r="BE39" s="452">
        <v>125</v>
      </c>
      <c r="BF39" s="453">
        <v>28</v>
      </c>
      <c r="BG39" s="454">
        <v>0.224</v>
      </c>
      <c r="BH39" s="455">
        <v>9</v>
      </c>
      <c r="BI39" s="454">
        <v>7.1999999999999995E-2</v>
      </c>
      <c r="BJ39" s="452">
        <v>100</v>
      </c>
      <c r="BK39" s="453">
        <v>17</v>
      </c>
      <c r="BL39" s="454">
        <v>0.17</v>
      </c>
      <c r="BM39" s="455">
        <v>3</v>
      </c>
      <c r="BN39" s="515">
        <v>0.03</v>
      </c>
    </row>
    <row r="40" spans="1:67" x14ac:dyDescent="0.2">
      <c r="A40" s="473" t="s">
        <v>289</v>
      </c>
      <c r="B40" s="452">
        <v>13</v>
      </c>
      <c r="C40" s="453">
        <v>4</v>
      </c>
      <c r="D40" s="454">
        <v>0.30769230769230771</v>
      </c>
      <c r="E40" s="457">
        <v>1</v>
      </c>
      <c r="F40" s="454">
        <v>7.6923076923076927E-2</v>
      </c>
      <c r="G40" s="452">
        <v>21</v>
      </c>
      <c r="H40" s="453">
        <v>5</v>
      </c>
      <c r="I40" s="454">
        <v>0.23809523809523808</v>
      </c>
      <c r="J40" s="457">
        <v>1</v>
      </c>
      <c r="K40" s="454">
        <v>4.7619047619047616E-2</v>
      </c>
      <c r="L40" s="452">
        <v>19</v>
      </c>
      <c r="M40" s="453">
        <v>6</v>
      </c>
      <c r="N40" s="454">
        <v>0.31578947368421051</v>
      </c>
      <c r="O40" s="457">
        <v>1</v>
      </c>
      <c r="P40" s="454">
        <v>5.2631578947368418E-2</v>
      </c>
      <c r="Q40" s="452">
        <v>9</v>
      </c>
      <c r="R40" s="453">
        <v>2</v>
      </c>
      <c r="S40" s="454">
        <v>0.22222222222222221</v>
      </c>
      <c r="T40" s="457">
        <v>0</v>
      </c>
      <c r="U40" s="454">
        <v>0</v>
      </c>
      <c r="V40" s="452">
        <v>22</v>
      </c>
      <c r="W40" s="453">
        <v>6</v>
      </c>
      <c r="X40" s="454">
        <v>0.27272727272727271</v>
      </c>
      <c r="Y40" s="457">
        <v>2</v>
      </c>
      <c r="Z40" s="454">
        <v>9.0909090909090912E-2</v>
      </c>
      <c r="AA40" s="452">
        <v>15</v>
      </c>
      <c r="AB40" s="453">
        <v>0</v>
      </c>
      <c r="AC40" s="454">
        <v>0</v>
      </c>
      <c r="AD40" s="457">
        <v>0</v>
      </c>
      <c r="AE40" s="454">
        <v>0</v>
      </c>
      <c r="AF40" s="452">
        <v>16</v>
      </c>
      <c r="AG40" s="453">
        <v>4</v>
      </c>
      <c r="AH40" s="454">
        <v>0.25</v>
      </c>
      <c r="AI40" s="457">
        <v>0</v>
      </c>
      <c r="AJ40" s="454">
        <v>0</v>
      </c>
      <c r="AK40" s="452">
        <v>14</v>
      </c>
      <c r="AL40" s="453">
        <v>1</v>
      </c>
      <c r="AM40" s="454">
        <v>7.1428571428571425E-2</v>
      </c>
      <c r="AN40" s="457">
        <v>1</v>
      </c>
      <c r="AO40" s="454">
        <v>7.1428571428571425E-2</v>
      </c>
      <c r="AP40" s="452">
        <v>10</v>
      </c>
      <c r="AQ40" s="453">
        <v>4</v>
      </c>
      <c r="AR40" s="454">
        <v>0.4</v>
      </c>
      <c r="AS40" s="457">
        <v>2</v>
      </c>
      <c r="AT40" s="454">
        <v>0.2</v>
      </c>
      <c r="AU40" s="452">
        <v>9</v>
      </c>
      <c r="AV40" s="453">
        <v>1</v>
      </c>
      <c r="AW40" s="454">
        <v>0.1111111111111111</v>
      </c>
      <c r="AX40" s="457">
        <v>0</v>
      </c>
      <c r="AY40" s="454">
        <v>0</v>
      </c>
      <c r="AZ40" s="452">
        <v>15</v>
      </c>
      <c r="BA40" s="453">
        <v>1</v>
      </c>
      <c r="BB40" s="454">
        <v>6.6666666666666666E-2</v>
      </c>
      <c r="BC40" s="455">
        <v>0</v>
      </c>
      <c r="BD40" s="454">
        <v>0</v>
      </c>
      <c r="BE40" s="452">
        <v>16</v>
      </c>
      <c r="BF40" s="453">
        <v>2</v>
      </c>
      <c r="BG40" s="454">
        <v>0.125</v>
      </c>
      <c r="BH40" s="455">
        <v>0</v>
      </c>
      <c r="BI40" s="454">
        <v>0</v>
      </c>
      <c r="BJ40" s="452">
        <v>1</v>
      </c>
      <c r="BK40" s="453">
        <v>0</v>
      </c>
      <c r="BL40" s="454">
        <v>0</v>
      </c>
      <c r="BM40" s="455">
        <v>0</v>
      </c>
      <c r="BN40" s="515">
        <v>0</v>
      </c>
    </row>
    <row r="41" spans="1:67" x14ac:dyDescent="0.2">
      <c r="A41" s="473" t="s">
        <v>290</v>
      </c>
      <c r="B41" s="452">
        <v>7</v>
      </c>
      <c r="C41" s="453">
        <v>1</v>
      </c>
      <c r="D41" s="454">
        <v>0.14285714285714285</v>
      </c>
      <c r="E41" s="457">
        <v>1</v>
      </c>
      <c r="F41" s="454">
        <v>0.14285714285714285</v>
      </c>
      <c r="G41" s="452">
        <v>10</v>
      </c>
      <c r="H41" s="453">
        <v>4</v>
      </c>
      <c r="I41" s="454">
        <v>0.4</v>
      </c>
      <c r="J41" s="457">
        <v>0</v>
      </c>
      <c r="K41" s="454">
        <v>0</v>
      </c>
      <c r="L41" s="452">
        <v>12</v>
      </c>
      <c r="M41" s="453">
        <v>6</v>
      </c>
      <c r="N41" s="454">
        <v>0.5</v>
      </c>
      <c r="O41" s="457">
        <v>2</v>
      </c>
      <c r="P41" s="454">
        <v>0.16666666666666666</v>
      </c>
      <c r="Q41" s="452">
        <v>7</v>
      </c>
      <c r="R41" s="453">
        <v>2</v>
      </c>
      <c r="S41" s="454">
        <v>0.2857142857142857</v>
      </c>
      <c r="T41" s="457">
        <v>1</v>
      </c>
      <c r="U41" s="454">
        <v>0.14285714285714285</v>
      </c>
      <c r="V41" s="452">
        <v>12</v>
      </c>
      <c r="W41" s="453">
        <v>3</v>
      </c>
      <c r="X41" s="454">
        <v>0.25</v>
      </c>
      <c r="Y41" s="457">
        <v>1</v>
      </c>
      <c r="Z41" s="454">
        <v>8.3333333333333329E-2</v>
      </c>
      <c r="AA41" s="452">
        <v>4</v>
      </c>
      <c r="AB41" s="453">
        <v>2</v>
      </c>
      <c r="AC41" s="454">
        <v>0.5</v>
      </c>
      <c r="AD41" s="457">
        <v>0</v>
      </c>
      <c r="AE41" s="454">
        <v>0</v>
      </c>
      <c r="AF41" s="452">
        <v>6</v>
      </c>
      <c r="AG41" s="453">
        <v>1</v>
      </c>
      <c r="AH41" s="454">
        <v>0.16666666666666666</v>
      </c>
      <c r="AI41" s="457">
        <v>1</v>
      </c>
      <c r="AJ41" s="454">
        <v>0.16666666666666666</v>
      </c>
      <c r="AK41" s="452">
        <v>7</v>
      </c>
      <c r="AL41" s="453">
        <v>3</v>
      </c>
      <c r="AM41" s="454">
        <v>0.42857142857142855</v>
      </c>
      <c r="AN41" s="457">
        <v>0</v>
      </c>
      <c r="AO41" s="454">
        <v>0</v>
      </c>
      <c r="AP41" s="452">
        <v>13</v>
      </c>
      <c r="AQ41" s="453">
        <v>2</v>
      </c>
      <c r="AR41" s="454">
        <v>0.15384615384615385</v>
      </c>
      <c r="AS41" s="457">
        <v>0</v>
      </c>
      <c r="AT41" s="454">
        <v>0</v>
      </c>
      <c r="AU41" s="452">
        <v>4</v>
      </c>
      <c r="AV41" s="453">
        <v>1</v>
      </c>
      <c r="AW41" s="454">
        <v>0.25</v>
      </c>
      <c r="AX41" s="457">
        <v>0</v>
      </c>
      <c r="AY41" s="454">
        <v>0</v>
      </c>
      <c r="AZ41" s="452">
        <v>7</v>
      </c>
      <c r="BA41" s="453">
        <v>1</v>
      </c>
      <c r="BB41" s="454">
        <v>0.14285714285714285</v>
      </c>
      <c r="BC41" s="455">
        <v>0</v>
      </c>
      <c r="BD41" s="454">
        <v>0</v>
      </c>
      <c r="BE41" s="452">
        <v>4</v>
      </c>
      <c r="BF41" s="453">
        <v>2</v>
      </c>
      <c r="BG41" s="454">
        <v>0.5</v>
      </c>
      <c r="BH41" s="455">
        <v>0</v>
      </c>
      <c r="BI41" s="454">
        <v>0</v>
      </c>
      <c r="BJ41" s="452">
        <v>2</v>
      </c>
      <c r="BK41" s="453">
        <v>1</v>
      </c>
      <c r="BL41" s="454">
        <v>0.5</v>
      </c>
      <c r="BM41" s="455">
        <v>0</v>
      </c>
      <c r="BN41" s="515">
        <v>0</v>
      </c>
    </row>
    <row r="42" spans="1:67" x14ac:dyDescent="0.2">
      <c r="A42" s="473" t="s">
        <v>291</v>
      </c>
      <c r="B42" s="452">
        <v>14</v>
      </c>
      <c r="C42" s="453">
        <v>1</v>
      </c>
      <c r="D42" s="454">
        <v>7.1428571428571425E-2</v>
      </c>
      <c r="E42" s="457">
        <v>1</v>
      </c>
      <c r="F42" s="454">
        <v>7.1428571428571425E-2</v>
      </c>
      <c r="G42" s="452">
        <v>234</v>
      </c>
      <c r="H42" s="453">
        <v>36</v>
      </c>
      <c r="I42" s="454">
        <v>0.15384615384615385</v>
      </c>
      <c r="J42" s="457">
        <v>3</v>
      </c>
      <c r="K42" s="454">
        <v>1.8315018315018316E-2</v>
      </c>
      <c r="L42" s="452">
        <v>5</v>
      </c>
      <c r="M42" s="453">
        <v>1</v>
      </c>
      <c r="N42" s="454">
        <v>0.2</v>
      </c>
      <c r="O42" s="457">
        <v>1</v>
      </c>
      <c r="P42" s="454">
        <v>0.2</v>
      </c>
      <c r="Q42" s="452">
        <v>14</v>
      </c>
      <c r="R42" s="453">
        <v>0</v>
      </c>
      <c r="S42" s="454">
        <v>0</v>
      </c>
      <c r="T42" s="457">
        <v>0</v>
      </c>
      <c r="U42" s="454">
        <v>0</v>
      </c>
      <c r="V42" s="452">
        <v>13</v>
      </c>
      <c r="W42" s="453">
        <v>2</v>
      </c>
      <c r="X42" s="454">
        <v>0.15384615384615385</v>
      </c>
      <c r="Y42" s="457">
        <v>0</v>
      </c>
      <c r="Z42" s="454">
        <v>0</v>
      </c>
      <c r="AA42" s="452">
        <v>19</v>
      </c>
      <c r="AB42" s="453">
        <v>2</v>
      </c>
      <c r="AC42" s="454">
        <v>0.10526315789473684</v>
      </c>
      <c r="AD42" s="457">
        <v>0</v>
      </c>
      <c r="AE42" s="454">
        <v>0</v>
      </c>
      <c r="AF42" s="452">
        <v>20</v>
      </c>
      <c r="AG42" s="453">
        <v>2</v>
      </c>
      <c r="AH42" s="454">
        <v>0.1</v>
      </c>
      <c r="AI42" s="457">
        <v>0</v>
      </c>
      <c r="AJ42" s="454">
        <v>0</v>
      </c>
      <c r="AK42" s="452">
        <v>48</v>
      </c>
      <c r="AL42" s="453">
        <v>2</v>
      </c>
      <c r="AM42" s="454">
        <v>4.1666666666666664E-2</v>
      </c>
      <c r="AN42" s="457">
        <v>0</v>
      </c>
      <c r="AO42" s="454">
        <v>0</v>
      </c>
      <c r="AP42" s="452">
        <v>21</v>
      </c>
      <c r="AQ42" s="453">
        <v>6</v>
      </c>
      <c r="AR42" s="454">
        <v>0.2857142857142857</v>
      </c>
      <c r="AS42" s="457">
        <v>1</v>
      </c>
      <c r="AT42" s="454">
        <v>4.7619047619047616E-2</v>
      </c>
      <c r="AU42" s="452">
        <v>10</v>
      </c>
      <c r="AV42" s="456">
        <v>1</v>
      </c>
      <c r="AW42" s="454">
        <v>0.1</v>
      </c>
      <c r="AX42" s="457">
        <v>0</v>
      </c>
      <c r="AY42" s="454">
        <v>0</v>
      </c>
      <c r="AZ42" s="452">
        <v>15</v>
      </c>
      <c r="BA42" s="453">
        <v>3</v>
      </c>
      <c r="BB42" s="454">
        <v>0.2</v>
      </c>
      <c r="BC42" s="455">
        <v>0</v>
      </c>
      <c r="BD42" s="454">
        <v>0</v>
      </c>
      <c r="BE42" s="452">
        <v>12</v>
      </c>
      <c r="BF42" s="453">
        <v>0</v>
      </c>
      <c r="BG42" s="454">
        <v>0</v>
      </c>
      <c r="BH42" s="455">
        <v>0</v>
      </c>
      <c r="BI42" s="454">
        <v>0</v>
      </c>
      <c r="BJ42" s="452">
        <v>3</v>
      </c>
      <c r="BK42" s="453">
        <v>3</v>
      </c>
      <c r="BL42" s="454">
        <v>1</v>
      </c>
      <c r="BM42" s="455">
        <v>0</v>
      </c>
      <c r="BN42" s="515">
        <v>0</v>
      </c>
    </row>
    <row r="43" spans="1:67" x14ac:dyDescent="0.2">
      <c r="A43" s="473" t="s">
        <v>292</v>
      </c>
      <c r="B43" s="452">
        <v>7</v>
      </c>
      <c r="C43" s="453">
        <v>1</v>
      </c>
      <c r="D43" s="454">
        <v>0.14285714285714285</v>
      </c>
      <c r="E43" s="457">
        <v>1</v>
      </c>
      <c r="F43" s="454">
        <v>0.14285714285714285</v>
      </c>
      <c r="G43" s="452">
        <v>7</v>
      </c>
      <c r="H43" s="453">
        <v>4</v>
      </c>
      <c r="I43" s="454">
        <v>0.5714285714285714</v>
      </c>
      <c r="J43" s="457">
        <v>1</v>
      </c>
      <c r="K43" s="454">
        <v>0.14285714285714285</v>
      </c>
      <c r="L43" s="452">
        <v>7</v>
      </c>
      <c r="M43" s="453">
        <v>4</v>
      </c>
      <c r="N43" s="454">
        <v>0.5714285714285714</v>
      </c>
      <c r="O43" s="457">
        <v>0</v>
      </c>
      <c r="P43" s="454">
        <v>0</v>
      </c>
      <c r="Q43" s="452">
        <v>4</v>
      </c>
      <c r="R43" s="453">
        <v>3</v>
      </c>
      <c r="S43" s="454">
        <v>0.75</v>
      </c>
      <c r="T43" s="457">
        <v>0</v>
      </c>
      <c r="U43" s="454">
        <v>0</v>
      </c>
      <c r="V43" s="452">
        <v>8</v>
      </c>
      <c r="W43" s="453">
        <v>2</v>
      </c>
      <c r="X43" s="454">
        <v>0.25</v>
      </c>
      <c r="Y43" s="457">
        <v>0</v>
      </c>
      <c r="Z43" s="454">
        <v>0</v>
      </c>
      <c r="AA43" s="452">
        <v>3</v>
      </c>
      <c r="AB43" s="453">
        <v>1</v>
      </c>
      <c r="AC43" s="454">
        <v>0.33333333333333331</v>
      </c>
      <c r="AD43" s="457">
        <v>0</v>
      </c>
      <c r="AE43" s="454">
        <v>0</v>
      </c>
      <c r="AF43" s="452">
        <v>7</v>
      </c>
      <c r="AG43" s="453">
        <v>5</v>
      </c>
      <c r="AH43" s="454">
        <v>0.7142857142857143</v>
      </c>
      <c r="AI43" s="457">
        <v>0</v>
      </c>
      <c r="AJ43" s="454">
        <v>0</v>
      </c>
      <c r="AK43" s="452">
        <v>8</v>
      </c>
      <c r="AL43" s="453">
        <v>1</v>
      </c>
      <c r="AM43" s="454">
        <v>0.125</v>
      </c>
      <c r="AN43" s="457">
        <v>0</v>
      </c>
      <c r="AO43" s="454">
        <v>0</v>
      </c>
      <c r="AP43" s="452">
        <v>7</v>
      </c>
      <c r="AQ43" s="453">
        <v>3</v>
      </c>
      <c r="AR43" s="454">
        <v>0.42857142857142855</v>
      </c>
      <c r="AS43" s="457">
        <v>0</v>
      </c>
      <c r="AT43" s="454">
        <v>0</v>
      </c>
      <c r="AU43" s="452">
        <v>3</v>
      </c>
      <c r="AV43" s="453">
        <v>2</v>
      </c>
      <c r="AW43" s="454">
        <v>0.66666666666666663</v>
      </c>
      <c r="AX43" s="457">
        <v>0</v>
      </c>
      <c r="AY43" s="454">
        <v>0</v>
      </c>
      <c r="AZ43" s="452">
        <v>5</v>
      </c>
      <c r="BA43" s="453">
        <v>0</v>
      </c>
      <c r="BB43" s="454">
        <v>0</v>
      </c>
      <c r="BC43" s="455">
        <v>0</v>
      </c>
      <c r="BD43" s="454">
        <v>0</v>
      </c>
      <c r="BE43" s="452">
        <v>13</v>
      </c>
      <c r="BF43" s="453">
        <v>5</v>
      </c>
      <c r="BG43" s="454">
        <v>0.38461538461538464</v>
      </c>
      <c r="BH43" s="455">
        <v>1</v>
      </c>
      <c r="BI43" s="454">
        <v>7.6923076923076927E-2</v>
      </c>
      <c r="BJ43" s="452">
        <v>5</v>
      </c>
      <c r="BK43" s="453">
        <v>0</v>
      </c>
      <c r="BL43" s="454">
        <v>0</v>
      </c>
      <c r="BM43" s="455">
        <v>0</v>
      </c>
      <c r="BN43" s="515">
        <v>0</v>
      </c>
    </row>
    <row r="44" spans="1:67" ht="14.25" x14ac:dyDescent="0.2">
      <c r="A44" s="473" t="s">
        <v>293</v>
      </c>
      <c r="B44" s="452">
        <v>314</v>
      </c>
      <c r="C44" s="453">
        <v>71</v>
      </c>
      <c r="D44" s="454">
        <v>0.22611464968152867</v>
      </c>
      <c r="E44" s="457">
        <v>20</v>
      </c>
      <c r="F44" s="454">
        <v>6.3694267515923567E-2</v>
      </c>
      <c r="G44" s="452">
        <v>273</v>
      </c>
      <c r="H44" s="453">
        <v>42</v>
      </c>
      <c r="I44" s="454">
        <v>0.15384615384615385</v>
      </c>
      <c r="J44" s="457">
        <v>5</v>
      </c>
      <c r="K44" s="454">
        <v>1.8315018315018316E-2</v>
      </c>
      <c r="L44" s="452">
        <v>238</v>
      </c>
      <c r="M44" s="453">
        <v>45</v>
      </c>
      <c r="N44" s="454">
        <v>0.18907563025210083</v>
      </c>
      <c r="O44" s="457">
        <v>5</v>
      </c>
      <c r="P44" s="454">
        <v>2.100840336134454E-2</v>
      </c>
      <c r="Q44" s="452">
        <v>204</v>
      </c>
      <c r="R44" s="453">
        <v>36</v>
      </c>
      <c r="S44" s="454">
        <v>0.17647058823529413</v>
      </c>
      <c r="T44" s="457">
        <v>8</v>
      </c>
      <c r="U44" s="454">
        <v>3.9215686274509803E-2</v>
      </c>
      <c r="V44" s="452">
        <v>234</v>
      </c>
      <c r="W44" s="453">
        <v>41</v>
      </c>
      <c r="X44" s="454">
        <v>0.1752136752136752</v>
      </c>
      <c r="Y44" s="457">
        <v>9</v>
      </c>
      <c r="Z44" s="454">
        <v>3.8461538461538464E-2</v>
      </c>
      <c r="AA44" s="452">
        <v>239</v>
      </c>
      <c r="AB44" s="453">
        <v>45</v>
      </c>
      <c r="AC44" s="454">
        <v>0.18828451882845187</v>
      </c>
      <c r="AD44" s="457">
        <v>12</v>
      </c>
      <c r="AE44" s="454">
        <v>5.0209205020920501E-2</v>
      </c>
      <c r="AF44" s="452">
        <v>220</v>
      </c>
      <c r="AG44" s="453">
        <v>40</v>
      </c>
      <c r="AH44" s="454">
        <v>0.18181818181818182</v>
      </c>
      <c r="AI44" s="457">
        <v>10</v>
      </c>
      <c r="AJ44" s="454">
        <v>4.5454545454545456E-2</v>
      </c>
      <c r="AK44" s="452">
        <v>239</v>
      </c>
      <c r="AL44" s="453">
        <v>47</v>
      </c>
      <c r="AM44" s="454">
        <v>0.19665271966527198</v>
      </c>
      <c r="AN44" s="457">
        <v>11</v>
      </c>
      <c r="AO44" s="454">
        <v>4.6025104602510462E-2</v>
      </c>
      <c r="AP44" s="452">
        <v>199</v>
      </c>
      <c r="AQ44" s="453">
        <v>33</v>
      </c>
      <c r="AR44" s="454">
        <v>0.16582914572864321</v>
      </c>
      <c r="AS44" s="457">
        <v>7</v>
      </c>
      <c r="AT44" s="454">
        <v>3.5175879396984924E-2</v>
      </c>
      <c r="AU44" s="459">
        <v>197</v>
      </c>
      <c r="AV44" s="453">
        <v>27</v>
      </c>
      <c r="AW44" s="454">
        <v>0.13705583756345177</v>
      </c>
      <c r="AX44" s="457">
        <v>7</v>
      </c>
      <c r="AY44" s="454">
        <v>3.553299492385787E-2</v>
      </c>
      <c r="AZ44" s="452">
        <v>200</v>
      </c>
      <c r="BA44" s="453">
        <v>40</v>
      </c>
      <c r="BB44" s="454">
        <v>0.2</v>
      </c>
      <c r="BC44" s="455">
        <v>4</v>
      </c>
      <c r="BD44" s="454">
        <v>0.02</v>
      </c>
      <c r="BE44" s="452">
        <v>185</v>
      </c>
      <c r="BF44" s="453">
        <v>37</v>
      </c>
      <c r="BG44" s="454">
        <v>0.2</v>
      </c>
      <c r="BH44" s="455">
        <v>5</v>
      </c>
      <c r="BI44" s="454">
        <v>2.7027027027027029E-2</v>
      </c>
      <c r="BJ44" s="452">
        <v>137</v>
      </c>
      <c r="BK44" s="453">
        <v>36</v>
      </c>
      <c r="BL44" s="454">
        <v>0.26277372262773724</v>
      </c>
      <c r="BM44" s="455">
        <v>3</v>
      </c>
      <c r="BN44" s="515">
        <v>2.1897810218978103E-2</v>
      </c>
    </row>
    <row r="45" spans="1:67" s="465" customFormat="1" ht="13.5" customHeight="1" x14ac:dyDescent="0.2">
      <c r="A45" s="483" t="s">
        <v>294</v>
      </c>
      <c r="B45" s="462">
        <v>6684</v>
      </c>
      <c r="C45" s="484">
        <v>952</v>
      </c>
      <c r="D45" s="485">
        <v>0.1424296828246559</v>
      </c>
      <c r="E45" s="486">
        <v>186</v>
      </c>
      <c r="F45" s="485">
        <v>2.7827648114901255E-2</v>
      </c>
      <c r="G45" s="462">
        <v>7093</v>
      </c>
      <c r="H45" s="463">
        <v>1066</v>
      </c>
      <c r="I45" s="485">
        <v>0.15028901734104047</v>
      </c>
      <c r="J45" s="486">
        <v>159</v>
      </c>
      <c r="K45" s="487">
        <v>2.2416466939235866E-2</v>
      </c>
      <c r="L45" s="462">
        <v>9098</v>
      </c>
      <c r="M45" s="463">
        <v>1205</v>
      </c>
      <c r="N45" s="485">
        <v>0.13244669158056716</v>
      </c>
      <c r="O45" s="486">
        <v>206</v>
      </c>
      <c r="P45" s="485">
        <v>2.2642338975599034E-2</v>
      </c>
      <c r="Q45" s="462">
        <v>10551</v>
      </c>
      <c r="R45" s="463">
        <v>1342</v>
      </c>
      <c r="S45" s="485">
        <v>0.12719173538053266</v>
      </c>
      <c r="T45" s="486">
        <v>199</v>
      </c>
      <c r="U45" s="487">
        <v>1.8860771490853946E-2</v>
      </c>
      <c r="V45" s="462">
        <v>11360</v>
      </c>
      <c r="W45" s="463">
        <v>1292</v>
      </c>
      <c r="X45" s="485">
        <v>0.11373239436619718</v>
      </c>
      <c r="Y45" s="486">
        <v>177</v>
      </c>
      <c r="Z45" s="487">
        <v>1.5580985915492958E-2</v>
      </c>
      <c r="AA45" s="462">
        <v>12432</v>
      </c>
      <c r="AB45" s="463">
        <v>1473</v>
      </c>
      <c r="AC45" s="485">
        <v>0.19909502262443438</v>
      </c>
      <c r="AD45" s="486">
        <v>174</v>
      </c>
      <c r="AE45" s="487">
        <v>1.3996138996138996E-2</v>
      </c>
      <c r="AF45" s="462">
        <v>15594</v>
      </c>
      <c r="AG45" s="463">
        <v>1613</v>
      </c>
      <c r="AH45" s="485">
        <v>0.10343721944337565</v>
      </c>
      <c r="AI45" s="486">
        <v>145</v>
      </c>
      <c r="AJ45" s="487">
        <v>3.0769230769230771E-2</v>
      </c>
      <c r="AK45" s="462">
        <v>4062</v>
      </c>
      <c r="AL45" s="486">
        <v>748</v>
      </c>
      <c r="AM45" s="485">
        <v>0.18414574101427869</v>
      </c>
      <c r="AN45" s="486">
        <v>90</v>
      </c>
      <c r="AO45" s="485">
        <v>2.2156573116691284E-2</v>
      </c>
      <c r="AP45" s="462">
        <v>4679</v>
      </c>
      <c r="AQ45" s="486">
        <v>608</v>
      </c>
      <c r="AR45" s="485">
        <v>0.1299422953622569</v>
      </c>
      <c r="AS45" s="486">
        <v>81</v>
      </c>
      <c r="AT45" s="485">
        <v>1.7311391322932249E-2</v>
      </c>
      <c r="AU45" s="462">
        <v>4300</v>
      </c>
      <c r="AV45" s="463">
        <v>661</v>
      </c>
      <c r="AW45" s="464">
        <f t="shared" ref="AW45" si="1">AV45/AU45</f>
        <v>0.15372093023255815</v>
      </c>
      <c r="AX45" s="463">
        <v>73</v>
      </c>
      <c r="AY45" s="464">
        <f t="shared" ref="AY45" si="2">AX45/AU45</f>
        <v>1.697674418604651E-2</v>
      </c>
      <c r="AZ45" s="462">
        <v>4196</v>
      </c>
      <c r="BA45" s="484">
        <v>762</v>
      </c>
      <c r="BB45" s="464">
        <v>0.18160152526215442</v>
      </c>
      <c r="BC45" s="488">
        <v>88</v>
      </c>
      <c r="BD45" s="464">
        <v>2.0972354623450904E-2</v>
      </c>
      <c r="BE45" s="518">
        <v>3512</v>
      </c>
      <c r="BF45" s="517">
        <v>662</v>
      </c>
      <c r="BG45" s="513">
        <v>0.18849658314350798</v>
      </c>
      <c r="BH45" s="517">
        <v>122</v>
      </c>
      <c r="BI45" s="513">
        <v>3.4738041002277904E-2</v>
      </c>
      <c r="BJ45" s="518">
        <v>3147</v>
      </c>
      <c r="BK45" s="517">
        <v>578</v>
      </c>
      <c r="BL45" s="513">
        <v>0.18366698442961552</v>
      </c>
      <c r="BM45" s="517">
        <v>79</v>
      </c>
      <c r="BN45" s="516">
        <v>2.5103272958373054E-2</v>
      </c>
      <c r="BO45" s="458"/>
    </row>
    <row r="46" spans="1:67" x14ac:dyDescent="0.2">
      <c r="B46" s="458"/>
      <c r="G46" s="458"/>
      <c r="L46" s="458"/>
      <c r="Q46" s="458"/>
      <c r="V46" s="458"/>
      <c r="AA46" s="458"/>
      <c r="AF46" s="458"/>
      <c r="AK46" s="458"/>
      <c r="AP46" s="458"/>
      <c r="BA46" s="458"/>
      <c r="BF46" s="458"/>
      <c r="BK46" s="458"/>
    </row>
    <row r="47" spans="1:67" x14ac:dyDescent="0.2">
      <c r="A47" s="489" t="s">
        <v>243</v>
      </c>
      <c r="C47" s="465"/>
      <c r="D47" s="465"/>
      <c r="E47" s="465"/>
      <c r="F47" s="465"/>
      <c r="H47" s="465"/>
      <c r="I47" s="465"/>
      <c r="J47" s="465"/>
      <c r="K47" s="465"/>
      <c r="M47" s="465"/>
      <c r="N47" s="465"/>
      <c r="O47" s="465"/>
      <c r="P47" s="465"/>
      <c r="R47" s="465"/>
      <c r="S47" s="465"/>
      <c r="T47" s="465"/>
      <c r="U47" s="465"/>
      <c r="W47" s="465"/>
      <c r="X47" s="465"/>
      <c r="Y47" s="465"/>
      <c r="Z47" s="465"/>
      <c r="AB47" s="465"/>
      <c r="AC47" s="465"/>
      <c r="AD47" s="465"/>
      <c r="AE47" s="465"/>
      <c r="AG47" s="465"/>
      <c r="AH47" s="465"/>
      <c r="AI47" s="465"/>
      <c r="AJ47" s="465"/>
      <c r="AL47" s="465"/>
      <c r="AM47" s="465"/>
      <c r="AN47" s="465"/>
      <c r="AQ47" s="465"/>
      <c r="AR47" s="465"/>
      <c r="AS47" s="465"/>
    </row>
    <row r="48" spans="1:67" x14ac:dyDescent="0.2">
      <c r="C48" s="472"/>
      <c r="D48" s="472"/>
      <c r="G48" s="490"/>
      <c r="H48" s="472"/>
      <c r="I48" s="472"/>
    </row>
    <row r="49" spans="1:46" x14ac:dyDescent="0.2">
      <c r="A49" s="491" t="s">
        <v>295</v>
      </c>
      <c r="C49" s="472"/>
      <c r="D49" s="472"/>
      <c r="G49" s="490"/>
      <c r="H49" s="472"/>
      <c r="I49" s="472"/>
    </row>
    <row r="50" spans="1:46" x14ac:dyDescent="0.2">
      <c r="A50" s="492" t="s">
        <v>296</v>
      </c>
      <c r="C50" s="472"/>
      <c r="D50" s="472"/>
      <c r="G50" s="490"/>
      <c r="H50" s="472"/>
      <c r="I50" s="472"/>
    </row>
    <row r="51" spans="1:46" x14ac:dyDescent="0.2">
      <c r="A51" s="492" t="s">
        <v>297</v>
      </c>
      <c r="C51" s="472"/>
      <c r="D51" s="472"/>
      <c r="G51" s="490"/>
      <c r="H51" s="472"/>
      <c r="I51" s="472"/>
    </row>
    <row r="52" spans="1:46" x14ac:dyDescent="0.2">
      <c r="A52" s="493" t="s">
        <v>298</v>
      </c>
      <c r="H52" s="472"/>
      <c r="I52" s="472"/>
    </row>
    <row r="53" spans="1:46" x14ac:dyDescent="0.2">
      <c r="A53" s="493" t="s">
        <v>302</v>
      </c>
      <c r="G53" s="490"/>
      <c r="J53" s="472"/>
      <c r="K53" s="472"/>
      <c r="L53" s="490"/>
      <c r="O53" s="472"/>
      <c r="P53" s="472"/>
      <c r="Q53" s="490"/>
      <c r="T53" s="472"/>
      <c r="U53" s="472"/>
      <c r="V53" s="490"/>
      <c r="Y53" s="472"/>
      <c r="Z53" s="472"/>
      <c r="AA53" s="490"/>
      <c r="AD53" s="472"/>
      <c r="AE53" s="472"/>
      <c r="AF53" s="490"/>
      <c r="AI53" s="472"/>
      <c r="AJ53" s="472"/>
      <c r="AK53" s="490"/>
      <c r="AN53" s="472"/>
      <c r="AO53" s="472"/>
      <c r="AP53" s="490"/>
      <c r="AS53" s="472"/>
      <c r="AT53" s="472"/>
    </row>
    <row r="54" spans="1:46" x14ac:dyDescent="0.2">
      <c r="G54" s="490"/>
      <c r="J54" s="472"/>
      <c r="K54" s="472"/>
      <c r="L54" s="490"/>
      <c r="O54" s="472"/>
      <c r="P54" s="472"/>
      <c r="Q54" s="490"/>
      <c r="T54" s="472"/>
      <c r="U54" s="472"/>
      <c r="V54" s="490"/>
      <c r="Y54" s="472"/>
      <c r="Z54" s="472"/>
      <c r="AA54" s="490"/>
      <c r="AD54" s="472"/>
      <c r="AE54" s="472"/>
      <c r="AF54" s="490"/>
      <c r="AI54" s="472"/>
      <c r="AJ54" s="472"/>
      <c r="AK54" s="490"/>
      <c r="AN54" s="472"/>
      <c r="AO54" s="472"/>
      <c r="AP54" s="490"/>
      <c r="AS54" s="472"/>
      <c r="AT54" s="472"/>
    </row>
    <row r="55" spans="1:46" ht="12.75" customHeight="1" x14ac:dyDescent="0.2">
      <c r="G55" s="490"/>
      <c r="J55" s="472"/>
      <c r="K55" s="472"/>
      <c r="L55" s="490"/>
      <c r="O55" s="472"/>
      <c r="P55" s="472"/>
      <c r="Q55" s="490"/>
      <c r="T55" s="472"/>
      <c r="U55" s="472"/>
      <c r="V55" s="490"/>
      <c r="Y55" s="472"/>
      <c r="Z55" s="472"/>
      <c r="AA55" s="490"/>
      <c r="AD55" s="472"/>
      <c r="AE55" s="472"/>
      <c r="AF55" s="490"/>
      <c r="AI55" s="472"/>
      <c r="AJ55" s="472"/>
      <c r="AK55" s="490"/>
      <c r="AN55" s="472"/>
      <c r="AO55" s="472"/>
      <c r="AP55" s="490"/>
      <c r="AS55" s="472"/>
      <c r="AT55" s="472"/>
    </row>
    <row r="56" spans="1:46" ht="12.75" customHeight="1" x14ac:dyDescent="0.2">
      <c r="G56" s="490"/>
      <c r="L56" s="490"/>
      <c r="O56" s="472"/>
      <c r="P56" s="472"/>
      <c r="Q56" s="490"/>
      <c r="T56" s="472"/>
      <c r="U56" s="472"/>
      <c r="V56" s="490"/>
      <c r="Y56" s="472"/>
      <c r="Z56" s="472"/>
      <c r="AA56" s="490"/>
      <c r="AD56" s="472"/>
      <c r="AE56" s="472"/>
      <c r="AF56" s="490"/>
      <c r="AI56" s="472"/>
      <c r="AJ56" s="472"/>
      <c r="AK56" s="490"/>
      <c r="AN56" s="472"/>
      <c r="AO56" s="472"/>
      <c r="AP56" s="490"/>
      <c r="AS56" s="472"/>
      <c r="AT56" s="472"/>
    </row>
    <row r="314" ht="12.75" customHeight="1" x14ac:dyDescent="0.2"/>
    <row r="425" ht="12.75" customHeight="1" x14ac:dyDescent="0.2"/>
  </sheetData>
  <mergeCells count="53">
    <mergeCell ref="AZ4:BD4"/>
    <mergeCell ref="A4:A6"/>
    <mergeCell ref="B4:F4"/>
    <mergeCell ref="G4:K4"/>
    <mergeCell ref="L4:P4"/>
    <mergeCell ref="Q4:U4"/>
    <mergeCell ref="V4:Z4"/>
    <mergeCell ref="O5:P5"/>
    <mergeCell ref="Q5:Q6"/>
    <mergeCell ref="R5:S5"/>
    <mergeCell ref="T5:U5"/>
    <mergeCell ref="AD5:AE5"/>
    <mergeCell ref="W5:X5"/>
    <mergeCell ref="Y5:Z5"/>
    <mergeCell ref="AA5:AA6"/>
    <mergeCell ref="AB5:AC5"/>
    <mergeCell ref="BE4:BI4"/>
    <mergeCell ref="BJ4:BN4"/>
    <mergeCell ref="B5:B6"/>
    <mergeCell ref="C5:D5"/>
    <mergeCell ref="E5:F5"/>
    <mergeCell ref="G5:G6"/>
    <mergeCell ref="H5:I5"/>
    <mergeCell ref="J5:K5"/>
    <mergeCell ref="L5:L6"/>
    <mergeCell ref="M5:N5"/>
    <mergeCell ref="AA4:AE4"/>
    <mergeCell ref="AF4:AJ4"/>
    <mergeCell ref="AK4:AO4"/>
    <mergeCell ref="AP4:AT4"/>
    <mergeCell ref="AU4:AY4"/>
    <mergeCell ref="V5:V6"/>
    <mergeCell ref="AX5:AY5"/>
    <mergeCell ref="AF5:AF6"/>
    <mergeCell ref="AG5:AH5"/>
    <mergeCell ref="AI5:AJ5"/>
    <mergeCell ref="AK5:AK6"/>
    <mergeCell ref="AL5:AM5"/>
    <mergeCell ref="AN5:AO5"/>
    <mergeCell ref="AP5:AP6"/>
    <mergeCell ref="AQ5:AR5"/>
    <mergeCell ref="AS5:AT5"/>
    <mergeCell ref="AU5:AU6"/>
    <mergeCell ref="AV5:AW5"/>
    <mergeCell ref="BJ5:BJ6"/>
    <mergeCell ref="BK5:BL5"/>
    <mergeCell ref="BM5:BN5"/>
    <mergeCell ref="AZ5:AZ6"/>
    <mergeCell ref="BA5:BB5"/>
    <mergeCell ref="BC5:BD5"/>
    <mergeCell ref="BE5:BE6"/>
    <mergeCell ref="BF5:BG5"/>
    <mergeCell ref="BH5:BI5"/>
  </mergeCells>
  <hyperlinks>
    <hyperlink ref="AT1" location="Index!A1" display="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CA81"/>
  <sheetViews>
    <sheetView showGridLines="0" zoomScale="90" zoomScaleNormal="90" workbookViewId="0">
      <pane ySplit="4" topLeftCell="A5" activePane="bottomLeft" state="frozen"/>
      <selection sqref="A1:XFD1048576"/>
      <selection pane="bottomLeft"/>
    </sheetView>
  </sheetViews>
  <sheetFormatPr defaultColWidth="9.140625" defaultRowHeight="12.75" x14ac:dyDescent="0.2"/>
  <cols>
    <col min="1" max="1" width="9.140625" style="40"/>
    <col min="2" max="2" width="8.140625" style="40" customWidth="1"/>
    <col min="3" max="3" width="12" style="40" customWidth="1"/>
    <col min="4" max="4" width="16" style="40" customWidth="1"/>
    <col min="5" max="5" width="17.28515625" style="40" customWidth="1"/>
    <col min="6" max="6" width="21.42578125" style="40" bestFit="1" customWidth="1"/>
    <col min="7" max="16384" width="9.140625" style="40"/>
  </cols>
  <sheetData>
    <row r="1" spans="1:6" x14ac:dyDescent="0.2">
      <c r="A1" s="38" t="s">
        <v>13</v>
      </c>
      <c r="B1" s="38"/>
      <c r="C1" s="24"/>
      <c r="D1" s="24"/>
      <c r="E1" s="24"/>
      <c r="F1" s="39" t="s">
        <v>30</v>
      </c>
    </row>
    <row r="2" spans="1:6" ht="12.75" customHeight="1" x14ac:dyDescent="0.2">
      <c r="A2" s="519" t="s">
        <v>154</v>
      </c>
      <c r="B2" s="519"/>
      <c r="C2" s="519"/>
      <c r="D2" s="519"/>
      <c r="E2" s="519"/>
      <c r="F2" s="519"/>
    </row>
    <row r="3" spans="1:6" x14ac:dyDescent="0.2">
      <c r="A3" s="232"/>
      <c r="B3" s="232"/>
      <c r="C3" s="28"/>
      <c r="D3" s="28"/>
      <c r="E3" s="28"/>
      <c r="F3" s="28"/>
    </row>
    <row r="4" spans="1:6" ht="45.75" customHeight="1" x14ac:dyDescent="0.2">
      <c r="A4" s="50" t="s">
        <v>14</v>
      </c>
      <c r="B4" s="50" t="s">
        <v>15</v>
      </c>
      <c r="C4" s="51" t="s">
        <v>4</v>
      </c>
      <c r="D4" s="51" t="s">
        <v>43</v>
      </c>
      <c r="E4" s="51" t="s">
        <v>107</v>
      </c>
      <c r="F4" s="51" t="s">
        <v>59</v>
      </c>
    </row>
    <row r="5" spans="1:6" ht="17.25" customHeight="1" x14ac:dyDescent="0.2">
      <c r="A5" s="105">
        <v>2000</v>
      </c>
      <c r="B5" s="106"/>
      <c r="C5" s="45">
        <v>1943513</v>
      </c>
      <c r="D5" s="45">
        <v>248167</v>
      </c>
      <c r="E5" s="45">
        <v>152641</v>
      </c>
      <c r="F5" s="45">
        <v>71233</v>
      </c>
    </row>
    <row r="6" spans="1:6" x14ac:dyDescent="0.2">
      <c r="A6" s="105">
        <v>2001</v>
      </c>
      <c r="B6" s="106"/>
      <c r="C6" s="30">
        <v>1805637</v>
      </c>
      <c r="D6" s="30">
        <v>252176</v>
      </c>
      <c r="E6" s="30">
        <v>143486</v>
      </c>
      <c r="F6" s="30">
        <v>71763</v>
      </c>
    </row>
    <row r="7" spans="1:6" x14ac:dyDescent="0.2">
      <c r="A7" s="234">
        <v>2002</v>
      </c>
      <c r="B7" s="234"/>
      <c r="C7" s="30">
        <v>1743339</v>
      </c>
      <c r="D7" s="30">
        <v>263384</v>
      </c>
      <c r="E7" s="30">
        <v>140721</v>
      </c>
      <c r="F7" s="30">
        <v>68901</v>
      </c>
    </row>
    <row r="8" spans="1:6" x14ac:dyDescent="0.2">
      <c r="A8" s="234">
        <v>2003</v>
      </c>
      <c r="B8" s="234"/>
      <c r="C8" s="30">
        <v>1718883</v>
      </c>
      <c r="D8" s="30">
        <v>264379</v>
      </c>
      <c r="E8" s="30">
        <v>154705</v>
      </c>
      <c r="F8" s="30">
        <v>65026</v>
      </c>
    </row>
    <row r="9" spans="1:6" x14ac:dyDescent="0.2">
      <c r="A9" s="234">
        <v>2004</v>
      </c>
      <c r="B9" s="234"/>
      <c r="C9" s="30">
        <v>1723371</v>
      </c>
      <c r="D9" s="30">
        <v>258096</v>
      </c>
      <c r="E9" s="30">
        <v>151527</v>
      </c>
      <c r="F9" s="30">
        <v>62201</v>
      </c>
    </row>
    <row r="10" spans="1:6" x14ac:dyDescent="0.2">
      <c r="A10" s="234">
        <v>2005</v>
      </c>
      <c r="B10" s="234"/>
      <c r="C10" s="30">
        <v>1968894</v>
      </c>
      <c r="D10" s="30">
        <v>275138</v>
      </c>
      <c r="E10" s="30">
        <v>153328</v>
      </c>
      <c r="F10" s="30">
        <v>63367</v>
      </c>
    </row>
    <row r="11" spans="1:6" x14ac:dyDescent="0.2">
      <c r="A11" s="234">
        <v>2006</v>
      </c>
      <c r="B11" s="234"/>
      <c r="C11" s="30">
        <v>2115491</v>
      </c>
      <c r="D11" s="30">
        <v>292115</v>
      </c>
      <c r="E11" s="30">
        <v>155149</v>
      </c>
      <c r="F11" s="30">
        <v>62968</v>
      </c>
    </row>
    <row r="12" spans="1:6" x14ac:dyDescent="0.2">
      <c r="A12" s="234">
        <v>2007</v>
      </c>
      <c r="B12" s="234"/>
      <c r="C12" s="30">
        <v>1944812</v>
      </c>
      <c r="D12" s="30">
        <v>338616</v>
      </c>
      <c r="E12" s="30">
        <v>173751</v>
      </c>
      <c r="F12" s="30">
        <v>69248</v>
      </c>
    </row>
    <row r="13" spans="1:6" x14ac:dyDescent="0.2">
      <c r="A13" s="234">
        <v>2008</v>
      </c>
      <c r="B13" s="234"/>
      <c r="C13" s="30">
        <v>1993828</v>
      </c>
      <c r="D13" s="30">
        <v>298796</v>
      </c>
      <c r="E13" s="30">
        <v>163905</v>
      </c>
      <c r="F13" s="30">
        <v>63981</v>
      </c>
    </row>
    <row r="14" spans="1:6" x14ac:dyDescent="0.2">
      <c r="A14" s="234">
        <v>2009</v>
      </c>
      <c r="B14" s="234"/>
      <c r="C14" s="30">
        <v>1803221</v>
      </c>
      <c r="D14" s="30">
        <v>315963</v>
      </c>
      <c r="E14" s="30">
        <v>179983</v>
      </c>
      <c r="F14" s="30">
        <v>64078</v>
      </c>
    </row>
    <row r="15" spans="1:6" x14ac:dyDescent="0.2">
      <c r="A15" s="234">
        <v>2010</v>
      </c>
      <c r="B15" s="234"/>
      <c r="C15" s="30">
        <v>1550626</v>
      </c>
      <c r="D15" s="30">
        <v>290889</v>
      </c>
      <c r="E15" s="30">
        <v>168693</v>
      </c>
      <c r="F15" s="30">
        <v>60303</v>
      </c>
    </row>
    <row r="16" spans="1:6" x14ac:dyDescent="0.2">
      <c r="A16" s="234">
        <v>2011</v>
      </c>
      <c r="B16" s="234"/>
      <c r="C16" s="30">
        <v>1504243</v>
      </c>
      <c r="D16" s="30">
        <v>275918</v>
      </c>
      <c r="E16" s="30">
        <v>170615</v>
      </c>
      <c r="F16" s="30">
        <v>52660</v>
      </c>
    </row>
    <row r="17" spans="1:6" x14ac:dyDescent="0.2">
      <c r="A17" s="234">
        <v>2012</v>
      </c>
      <c r="B17" s="234"/>
      <c r="C17" s="30">
        <v>1394230</v>
      </c>
      <c r="D17" s="30">
        <v>259585</v>
      </c>
      <c r="E17" s="30">
        <v>151120</v>
      </c>
      <c r="F17" s="30">
        <v>46993</v>
      </c>
    </row>
    <row r="18" spans="1:6" x14ac:dyDescent="0.2">
      <c r="A18" s="26">
        <v>2013</v>
      </c>
      <c r="B18" s="234"/>
      <c r="C18" s="30">
        <v>1445339</v>
      </c>
      <c r="D18" s="30">
        <v>262872</v>
      </c>
      <c r="E18" s="30">
        <v>149637</v>
      </c>
      <c r="F18" s="30">
        <v>43093</v>
      </c>
    </row>
    <row r="19" spans="1:6" x14ac:dyDescent="0.2">
      <c r="A19" s="26" t="s">
        <v>101</v>
      </c>
      <c r="B19" s="234"/>
      <c r="C19" s="30">
        <v>1594596</v>
      </c>
      <c r="D19" s="30">
        <v>264701</v>
      </c>
      <c r="E19" s="30">
        <v>143529</v>
      </c>
      <c r="F19" s="30">
        <v>45062</v>
      </c>
    </row>
    <row r="20" spans="1:6" x14ac:dyDescent="0.2">
      <c r="A20" s="26" t="s">
        <v>102</v>
      </c>
      <c r="B20" s="234"/>
      <c r="C20" s="30">
        <v>1562065</v>
      </c>
      <c r="D20" s="30">
        <v>264545</v>
      </c>
      <c r="E20" s="30">
        <v>151260</v>
      </c>
      <c r="F20" s="30">
        <v>48192</v>
      </c>
    </row>
    <row r="21" spans="1:6" x14ac:dyDescent="0.2">
      <c r="A21" s="234">
        <v>2016</v>
      </c>
      <c r="B21" s="234"/>
      <c r="C21" s="30">
        <v>1802286</v>
      </c>
      <c r="D21" s="30">
        <v>284315</v>
      </c>
      <c r="E21" s="30">
        <v>157140</v>
      </c>
      <c r="F21" s="30">
        <v>52926</v>
      </c>
    </row>
    <row r="22" spans="1:6" x14ac:dyDescent="0.2">
      <c r="A22" s="234">
        <v>2017</v>
      </c>
      <c r="B22" s="234"/>
      <c r="C22" s="30">
        <v>2048446</v>
      </c>
      <c r="D22" s="30">
        <v>297936</v>
      </c>
      <c r="E22" s="30">
        <v>165221</v>
      </c>
      <c r="F22" s="30">
        <v>58502</v>
      </c>
    </row>
    <row r="23" spans="1:6" x14ac:dyDescent="0.2">
      <c r="A23" s="234">
        <v>2018</v>
      </c>
      <c r="B23" s="234"/>
      <c r="C23" s="30">
        <v>2073957</v>
      </c>
      <c r="D23" s="30">
        <v>298055</v>
      </c>
      <c r="E23" s="30">
        <v>175888</v>
      </c>
      <c r="F23" s="30">
        <v>60218</v>
      </c>
    </row>
    <row r="24" spans="1:6" x14ac:dyDescent="0.2">
      <c r="A24" s="234" t="s">
        <v>162</v>
      </c>
      <c r="B24" s="234"/>
      <c r="C24" s="30">
        <v>2029258</v>
      </c>
      <c r="D24" s="30">
        <v>298605</v>
      </c>
      <c r="E24" s="30">
        <v>191725</v>
      </c>
      <c r="F24" s="30">
        <v>64754</v>
      </c>
    </row>
    <row r="25" spans="1:6" x14ac:dyDescent="0.2">
      <c r="A25" s="75"/>
      <c r="B25" s="75"/>
      <c r="C25" s="75"/>
      <c r="D25" s="75"/>
      <c r="E25" s="75"/>
      <c r="F25" s="75"/>
    </row>
    <row r="26" spans="1:6" x14ac:dyDescent="0.2">
      <c r="A26" s="234"/>
      <c r="B26" s="234"/>
      <c r="C26" s="157"/>
      <c r="D26" s="157"/>
      <c r="E26" s="157"/>
      <c r="F26" s="157"/>
    </row>
    <row r="27" spans="1:6" x14ac:dyDescent="0.2">
      <c r="A27" s="234">
        <v>2009</v>
      </c>
      <c r="B27" s="234" t="s">
        <v>18</v>
      </c>
      <c r="C27" s="27">
        <v>484887</v>
      </c>
      <c r="D27" s="27">
        <v>77365</v>
      </c>
      <c r="E27" s="27">
        <v>43095</v>
      </c>
      <c r="F27" s="27">
        <v>15946</v>
      </c>
    </row>
    <row r="28" spans="1:6" x14ac:dyDescent="0.2">
      <c r="A28" s="234"/>
      <c r="B28" s="234" t="s">
        <v>22</v>
      </c>
      <c r="C28" s="27">
        <v>431897</v>
      </c>
      <c r="D28" s="27">
        <v>78822</v>
      </c>
      <c r="E28" s="27">
        <v>43925</v>
      </c>
      <c r="F28" s="27">
        <v>15222</v>
      </c>
    </row>
    <row r="29" spans="1:6" x14ac:dyDescent="0.2">
      <c r="A29" s="47"/>
      <c r="B29" s="234" t="s">
        <v>20</v>
      </c>
      <c r="C29" s="27">
        <v>462491</v>
      </c>
      <c r="D29" s="27">
        <v>82666</v>
      </c>
      <c r="E29" s="27">
        <v>48801</v>
      </c>
      <c r="F29" s="27">
        <v>16191</v>
      </c>
    </row>
    <row r="30" spans="1:6" x14ac:dyDescent="0.2">
      <c r="A30" s="234"/>
      <c r="B30" s="234" t="s">
        <v>23</v>
      </c>
      <c r="C30" s="27">
        <v>423946</v>
      </c>
      <c r="D30" s="27">
        <v>77110</v>
      </c>
      <c r="E30" s="27">
        <v>44162</v>
      </c>
      <c r="F30" s="27">
        <v>16719</v>
      </c>
    </row>
    <row r="31" spans="1:6" x14ac:dyDescent="0.2">
      <c r="A31" s="234">
        <v>2010</v>
      </c>
      <c r="B31" s="234" t="s">
        <v>18</v>
      </c>
      <c r="C31" s="27">
        <v>387878</v>
      </c>
      <c r="D31" s="27">
        <v>72140</v>
      </c>
      <c r="E31" s="27">
        <v>42099</v>
      </c>
      <c r="F31" s="27">
        <v>16771</v>
      </c>
    </row>
    <row r="32" spans="1:6" x14ac:dyDescent="0.2">
      <c r="A32" s="234"/>
      <c r="B32" s="234" t="s">
        <v>22</v>
      </c>
      <c r="C32" s="27">
        <v>377636</v>
      </c>
      <c r="D32" s="27">
        <v>71445</v>
      </c>
      <c r="E32" s="27">
        <v>40464</v>
      </c>
      <c r="F32" s="27">
        <v>15018</v>
      </c>
    </row>
    <row r="33" spans="1:79" x14ac:dyDescent="0.2">
      <c r="A33" s="48"/>
      <c r="B33" s="234" t="s">
        <v>20</v>
      </c>
      <c r="C33" s="27">
        <v>404345</v>
      </c>
      <c r="D33" s="27">
        <v>75433</v>
      </c>
      <c r="E33" s="27">
        <v>44807</v>
      </c>
      <c r="F33" s="27">
        <v>14700</v>
      </c>
    </row>
    <row r="34" spans="1:79" x14ac:dyDescent="0.2">
      <c r="A34" s="234"/>
      <c r="B34" s="234" t="s">
        <v>23</v>
      </c>
      <c r="C34" s="27">
        <v>380767</v>
      </c>
      <c r="D34" s="27">
        <v>71871</v>
      </c>
      <c r="E34" s="27">
        <v>41323</v>
      </c>
      <c r="F34" s="27">
        <v>13814</v>
      </c>
    </row>
    <row r="35" spans="1:79" x14ac:dyDescent="0.2">
      <c r="A35" s="234">
        <v>2011</v>
      </c>
      <c r="B35" s="234" t="s">
        <v>24</v>
      </c>
      <c r="C35" s="27">
        <v>398384</v>
      </c>
      <c r="D35" s="27">
        <v>69830</v>
      </c>
      <c r="E35" s="27">
        <v>44205</v>
      </c>
      <c r="F35" s="27">
        <v>14679</v>
      </c>
    </row>
    <row r="36" spans="1:79" x14ac:dyDescent="0.2">
      <c r="A36" s="234"/>
      <c r="B36" s="234" t="s">
        <v>22</v>
      </c>
      <c r="C36" s="27">
        <v>352282</v>
      </c>
      <c r="D36" s="27">
        <v>67292</v>
      </c>
      <c r="E36" s="27">
        <v>40157</v>
      </c>
      <c r="F36" s="27">
        <v>12860</v>
      </c>
    </row>
    <row r="37" spans="1:79" x14ac:dyDescent="0.2">
      <c r="A37" s="234"/>
      <c r="B37" s="234" t="s">
        <v>1</v>
      </c>
      <c r="C37" s="27">
        <v>404893</v>
      </c>
      <c r="D37" s="27">
        <v>72513</v>
      </c>
      <c r="E37" s="27">
        <v>44383</v>
      </c>
      <c r="F37" s="27">
        <v>12819</v>
      </c>
    </row>
    <row r="38" spans="1:79" x14ac:dyDescent="0.2">
      <c r="A38" s="234"/>
      <c r="B38" s="234" t="s">
        <v>23</v>
      </c>
      <c r="C38" s="27">
        <v>348684</v>
      </c>
      <c r="D38" s="27">
        <v>66283</v>
      </c>
      <c r="E38" s="27">
        <v>41870</v>
      </c>
      <c r="F38" s="27">
        <v>12302</v>
      </c>
    </row>
    <row r="39" spans="1:79" x14ac:dyDescent="0.2">
      <c r="A39" s="234">
        <v>2012</v>
      </c>
      <c r="B39" s="234" t="s">
        <v>18</v>
      </c>
      <c r="C39" s="27">
        <v>359810</v>
      </c>
      <c r="D39" s="27">
        <v>66616</v>
      </c>
      <c r="E39" s="27">
        <v>42455</v>
      </c>
      <c r="F39" s="27">
        <v>13566</v>
      </c>
    </row>
    <row r="40" spans="1:79" x14ac:dyDescent="0.2">
      <c r="A40" s="234"/>
      <c r="B40" s="234" t="s">
        <v>22</v>
      </c>
      <c r="C40" s="27">
        <v>328188</v>
      </c>
      <c r="D40" s="27">
        <v>65220</v>
      </c>
      <c r="E40" s="27">
        <v>36072</v>
      </c>
      <c r="F40" s="27">
        <v>12157</v>
      </c>
    </row>
    <row r="41" spans="1:79" x14ac:dyDescent="0.2">
      <c r="A41" s="234"/>
      <c r="B41" s="234" t="s">
        <v>20</v>
      </c>
      <c r="C41" s="27">
        <v>368968</v>
      </c>
      <c r="D41" s="27">
        <v>61430</v>
      </c>
      <c r="E41" s="27">
        <v>34269</v>
      </c>
      <c r="F41" s="27">
        <v>10954</v>
      </c>
    </row>
    <row r="42" spans="1:79" ht="13.5" customHeight="1" x14ac:dyDescent="0.2">
      <c r="A42" s="234"/>
      <c r="B42" s="234" t="s">
        <v>23</v>
      </c>
      <c r="C42" s="27">
        <v>337264</v>
      </c>
      <c r="D42" s="27">
        <v>66319</v>
      </c>
      <c r="E42" s="27">
        <v>38324</v>
      </c>
      <c r="F42" s="27">
        <v>10316</v>
      </c>
    </row>
    <row r="43" spans="1:79" x14ac:dyDescent="0.2">
      <c r="A43" s="234">
        <v>2013</v>
      </c>
      <c r="B43" s="234" t="s">
        <v>18</v>
      </c>
      <c r="C43" s="27">
        <v>357447</v>
      </c>
      <c r="D43" s="27">
        <v>63159</v>
      </c>
      <c r="E43" s="27">
        <v>39934</v>
      </c>
      <c r="F43" s="27">
        <v>10797</v>
      </c>
    </row>
    <row r="44" spans="1:79" x14ac:dyDescent="0.2">
      <c r="A44" s="234"/>
      <c r="B44" s="234" t="s">
        <v>22</v>
      </c>
      <c r="C44" s="27">
        <v>351046</v>
      </c>
      <c r="D44" s="27">
        <v>67016</v>
      </c>
      <c r="E44" s="27">
        <v>35519</v>
      </c>
      <c r="F44" s="27">
        <v>11009</v>
      </c>
    </row>
    <row r="45" spans="1:79" x14ac:dyDescent="0.2">
      <c r="A45" s="234"/>
      <c r="B45" s="234" t="s">
        <v>20</v>
      </c>
      <c r="C45" s="27">
        <v>362376</v>
      </c>
      <c r="D45" s="27">
        <v>66952</v>
      </c>
      <c r="E45" s="27">
        <v>37407</v>
      </c>
      <c r="F45" s="27">
        <v>10832</v>
      </c>
    </row>
    <row r="46" spans="1:79" x14ac:dyDescent="0.2">
      <c r="A46" s="234"/>
      <c r="B46" s="234" t="s">
        <v>23</v>
      </c>
      <c r="C46" s="27">
        <v>374470</v>
      </c>
      <c r="D46" s="27">
        <v>65745</v>
      </c>
      <c r="E46" s="27">
        <v>36777</v>
      </c>
      <c r="F46" s="27">
        <v>10455</v>
      </c>
    </row>
    <row r="47" spans="1:79" x14ac:dyDescent="0.2">
      <c r="A47" s="234">
        <v>2014</v>
      </c>
      <c r="B47" s="234" t="s">
        <v>24</v>
      </c>
      <c r="C47" s="27">
        <v>424741</v>
      </c>
      <c r="D47" s="27">
        <v>68420</v>
      </c>
      <c r="E47" s="27">
        <v>38558</v>
      </c>
      <c r="F47" s="27">
        <v>11927</v>
      </c>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row>
    <row r="48" spans="1:79" x14ac:dyDescent="0.2">
      <c r="A48" s="234"/>
      <c r="B48" s="234" t="s">
        <v>22</v>
      </c>
      <c r="C48" s="27">
        <v>370890</v>
      </c>
      <c r="D48" s="27">
        <v>63084</v>
      </c>
      <c r="E48" s="27">
        <v>34037</v>
      </c>
      <c r="F48" s="27">
        <v>11197</v>
      </c>
    </row>
    <row r="49" spans="1:6" x14ac:dyDescent="0.2">
      <c r="A49" s="234"/>
      <c r="B49" s="234" t="s">
        <v>1</v>
      </c>
      <c r="C49" s="27">
        <v>410822</v>
      </c>
      <c r="D49" s="27">
        <v>65852</v>
      </c>
      <c r="E49" s="27">
        <v>35849</v>
      </c>
      <c r="F49" s="27">
        <v>11135</v>
      </c>
    </row>
    <row r="50" spans="1:6" x14ac:dyDescent="0.2">
      <c r="A50" s="234"/>
      <c r="B50" s="234" t="s">
        <v>23</v>
      </c>
      <c r="C50" s="27">
        <v>388143</v>
      </c>
      <c r="D50" s="27">
        <v>67345</v>
      </c>
      <c r="E50" s="27">
        <v>35085</v>
      </c>
      <c r="F50" s="27">
        <v>10803</v>
      </c>
    </row>
    <row r="51" spans="1:6" x14ac:dyDescent="0.2">
      <c r="A51" s="234">
        <v>2015</v>
      </c>
      <c r="B51" s="234" t="s">
        <v>24</v>
      </c>
      <c r="C51" s="27">
        <v>397024</v>
      </c>
      <c r="D51" s="27">
        <v>65690</v>
      </c>
      <c r="E51" s="108">
        <v>38933</v>
      </c>
      <c r="F51" s="27">
        <v>12180</v>
      </c>
    </row>
    <row r="52" spans="1:6" x14ac:dyDescent="0.2">
      <c r="A52" s="234"/>
      <c r="B52" s="234" t="s">
        <v>22</v>
      </c>
      <c r="C52" s="27">
        <v>367178</v>
      </c>
      <c r="D52" s="27">
        <v>65542</v>
      </c>
      <c r="E52" s="23">
        <v>35741</v>
      </c>
      <c r="F52" s="23">
        <v>11522</v>
      </c>
    </row>
    <row r="53" spans="1:6" x14ac:dyDescent="0.2">
      <c r="A53" s="234"/>
      <c r="B53" s="234" t="s">
        <v>1</v>
      </c>
      <c r="C53" s="27">
        <v>399489</v>
      </c>
      <c r="D53" s="27">
        <v>66651</v>
      </c>
      <c r="E53" s="23">
        <v>38792</v>
      </c>
      <c r="F53" s="23">
        <v>12622</v>
      </c>
    </row>
    <row r="54" spans="1:6" x14ac:dyDescent="0.2">
      <c r="A54" s="234"/>
      <c r="B54" s="234" t="s">
        <v>23</v>
      </c>
      <c r="C54" s="27">
        <v>398374</v>
      </c>
      <c r="D54" s="27">
        <v>66662</v>
      </c>
      <c r="E54" s="23">
        <v>37794</v>
      </c>
      <c r="F54" s="23">
        <v>11868</v>
      </c>
    </row>
    <row r="55" spans="1:6" x14ac:dyDescent="0.2">
      <c r="A55" s="234">
        <v>2016</v>
      </c>
      <c r="B55" s="234" t="s">
        <v>24</v>
      </c>
      <c r="C55" s="27">
        <v>430216</v>
      </c>
      <c r="D55" s="27">
        <v>70624</v>
      </c>
      <c r="E55" s="23">
        <v>38936</v>
      </c>
      <c r="F55" s="23">
        <v>13221</v>
      </c>
    </row>
    <row r="56" spans="1:6" x14ac:dyDescent="0.2">
      <c r="A56" s="234"/>
      <c r="B56" s="234" t="s">
        <v>22</v>
      </c>
      <c r="C56" s="27">
        <v>403360</v>
      </c>
      <c r="D56" s="27">
        <v>70752</v>
      </c>
      <c r="E56" s="23">
        <v>39356</v>
      </c>
      <c r="F56" s="109">
        <v>12889</v>
      </c>
    </row>
    <row r="57" spans="1:6" x14ac:dyDescent="0.2">
      <c r="A57" s="234"/>
      <c r="B57" s="234" t="s">
        <v>1</v>
      </c>
      <c r="C57" s="27">
        <v>495906</v>
      </c>
      <c r="D57" s="108">
        <v>72322</v>
      </c>
      <c r="E57" s="23">
        <v>40201</v>
      </c>
      <c r="F57" s="109">
        <v>12986</v>
      </c>
    </row>
    <row r="58" spans="1:6" x14ac:dyDescent="0.2">
      <c r="A58" s="234"/>
      <c r="B58" s="234" t="s">
        <v>21</v>
      </c>
      <c r="C58" s="27">
        <v>472804</v>
      </c>
      <c r="D58" s="108">
        <v>70630</v>
      </c>
      <c r="E58" s="27">
        <v>38647</v>
      </c>
      <c r="F58" s="27">
        <v>13830</v>
      </c>
    </row>
    <row r="59" spans="1:6" x14ac:dyDescent="0.2">
      <c r="A59" s="234">
        <v>2017</v>
      </c>
      <c r="B59" s="234" t="s">
        <v>18</v>
      </c>
      <c r="C59" s="27">
        <v>508699</v>
      </c>
      <c r="D59" s="108">
        <v>75233</v>
      </c>
      <c r="E59" s="27">
        <v>41389</v>
      </c>
      <c r="F59" s="27">
        <v>15873</v>
      </c>
    </row>
    <row r="60" spans="1:6" x14ac:dyDescent="0.2">
      <c r="A60" s="234"/>
      <c r="B60" s="234" t="s">
        <v>19</v>
      </c>
      <c r="C60" s="27">
        <v>565233</v>
      </c>
      <c r="D60" s="108">
        <v>73711</v>
      </c>
      <c r="E60" s="27">
        <v>38498</v>
      </c>
      <c r="F60" s="27">
        <v>14003</v>
      </c>
    </row>
    <row r="61" spans="1:6" x14ac:dyDescent="0.2">
      <c r="A61" s="234"/>
      <c r="B61" s="234" t="s">
        <v>20</v>
      </c>
      <c r="C61" s="30">
        <v>560121</v>
      </c>
      <c r="D61" s="30">
        <v>74895</v>
      </c>
      <c r="E61" s="30">
        <v>40780</v>
      </c>
      <c r="F61" s="30">
        <v>14552</v>
      </c>
    </row>
    <row r="62" spans="1:6" x14ac:dyDescent="0.2">
      <c r="A62" s="234"/>
      <c r="B62" s="234" t="s">
        <v>21</v>
      </c>
      <c r="C62" s="30">
        <v>414393</v>
      </c>
      <c r="D62" s="30">
        <v>74097</v>
      </c>
      <c r="E62" s="30">
        <v>44554</v>
      </c>
      <c r="F62" s="30">
        <v>14074</v>
      </c>
    </row>
    <row r="63" spans="1:6" x14ac:dyDescent="0.2">
      <c r="A63" s="234">
        <v>2018</v>
      </c>
      <c r="B63" s="234" t="s">
        <v>18</v>
      </c>
      <c r="C63" s="27">
        <v>534545</v>
      </c>
      <c r="D63" s="27">
        <v>73890</v>
      </c>
      <c r="E63" s="27">
        <v>47899</v>
      </c>
      <c r="F63" s="27">
        <v>14909</v>
      </c>
    </row>
    <row r="64" spans="1:6" x14ac:dyDescent="0.2">
      <c r="A64" s="234"/>
      <c r="B64" s="234" t="s">
        <v>22</v>
      </c>
      <c r="C64" s="27">
        <v>493201</v>
      </c>
      <c r="D64" s="27">
        <v>73034</v>
      </c>
      <c r="E64" s="27">
        <v>42877</v>
      </c>
      <c r="F64" s="27">
        <v>15536</v>
      </c>
    </row>
    <row r="65" spans="1:6" x14ac:dyDescent="0.2">
      <c r="A65" s="28"/>
      <c r="B65" s="24" t="s">
        <v>1</v>
      </c>
      <c r="C65" s="27">
        <v>513013</v>
      </c>
      <c r="D65" s="27">
        <v>74149</v>
      </c>
      <c r="E65" s="27">
        <v>44077</v>
      </c>
      <c r="F65" s="27">
        <v>15257</v>
      </c>
    </row>
    <row r="66" spans="1:6" x14ac:dyDescent="0.2">
      <c r="A66" s="28"/>
      <c r="B66" s="24" t="s">
        <v>21</v>
      </c>
      <c r="C66" s="27">
        <v>533198</v>
      </c>
      <c r="D66" s="27">
        <v>76982</v>
      </c>
      <c r="E66" s="27">
        <v>41035</v>
      </c>
      <c r="F66" s="27">
        <v>14516</v>
      </c>
    </row>
    <row r="67" spans="1:6" x14ac:dyDescent="0.2">
      <c r="A67" s="64">
        <v>2019</v>
      </c>
      <c r="B67" s="24" t="s">
        <v>24</v>
      </c>
      <c r="C67" s="27">
        <v>537531</v>
      </c>
      <c r="D67" s="27">
        <v>73218</v>
      </c>
      <c r="E67" s="27">
        <v>49044</v>
      </c>
      <c r="F67" s="27">
        <v>15591</v>
      </c>
    </row>
    <row r="68" spans="1:6" x14ac:dyDescent="0.2">
      <c r="A68" s="28"/>
      <c r="B68" s="24" t="s">
        <v>19</v>
      </c>
      <c r="C68" s="27">
        <v>465307</v>
      </c>
      <c r="D68" s="27">
        <v>74475</v>
      </c>
      <c r="E68" s="27">
        <v>43541</v>
      </c>
      <c r="F68" s="27">
        <v>15226</v>
      </c>
    </row>
    <row r="69" spans="1:6" x14ac:dyDescent="0.2">
      <c r="A69" s="28"/>
      <c r="B69" s="24" t="s">
        <v>1</v>
      </c>
      <c r="C69" s="27">
        <v>549894</v>
      </c>
      <c r="D69" s="27">
        <v>78247</v>
      </c>
      <c r="E69" s="27">
        <v>50550</v>
      </c>
      <c r="F69" s="27">
        <v>17281</v>
      </c>
    </row>
    <row r="70" spans="1:6" x14ac:dyDescent="0.2">
      <c r="A70" s="28"/>
      <c r="B70" s="24" t="s">
        <v>153</v>
      </c>
      <c r="C70" s="27">
        <v>476526</v>
      </c>
      <c r="D70" s="27">
        <v>72665</v>
      </c>
      <c r="E70" s="27">
        <v>48590</v>
      </c>
      <c r="F70" s="27">
        <v>16656</v>
      </c>
    </row>
    <row r="71" spans="1:6" x14ac:dyDescent="0.2">
      <c r="A71" s="498">
        <v>2020</v>
      </c>
      <c r="B71" s="179" t="s">
        <v>152</v>
      </c>
      <c r="C71" s="27">
        <v>488512</v>
      </c>
      <c r="D71" s="27">
        <v>76603</v>
      </c>
      <c r="E71" s="27">
        <v>42196</v>
      </c>
      <c r="F71" s="27">
        <v>16742</v>
      </c>
    </row>
    <row r="72" spans="1:6" x14ac:dyDescent="0.2">
      <c r="A72" s="234"/>
      <c r="B72" s="234"/>
      <c r="C72" s="238"/>
      <c r="D72" s="238"/>
      <c r="E72" s="238"/>
      <c r="F72" s="238"/>
    </row>
    <row r="73" spans="1:6" x14ac:dyDescent="0.2">
      <c r="A73" s="125" t="s">
        <v>126</v>
      </c>
      <c r="B73" s="31"/>
      <c r="C73" s="31"/>
      <c r="D73" s="31"/>
      <c r="E73" s="31"/>
      <c r="F73" s="31"/>
    </row>
    <row r="74" spans="1:6" ht="22.5" customHeight="1" x14ac:dyDescent="0.2">
      <c r="A74" s="31"/>
      <c r="B74" s="31"/>
      <c r="C74" s="31"/>
      <c r="D74" s="31"/>
      <c r="E74" s="31"/>
      <c r="F74" s="31"/>
    </row>
    <row r="75" spans="1:6" ht="18.75" customHeight="1" x14ac:dyDescent="0.2">
      <c r="A75" s="125" t="s">
        <v>26</v>
      </c>
      <c r="B75" s="60"/>
      <c r="C75" s="55"/>
      <c r="D75" s="55"/>
      <c r="E75" s="55"/>
      <c r="F75" s="73"/>
    </row>
    <row r="76" spans="1:6" ht="10.5" customHeight="1" x14ac:dyDescent="0.2">
      <c r="A76" s="31" t="s">
        <v>48</v>
      </c>
      <c r="B76" s="31"/>
      <c r="C76" s="31"/>
      <c r="D76" s="31"/>
      <c r="E76" s="31"/>
      <c r="F76" s="31"/>
    </row>
    <row r="77" spans="1:6" ht="18" customHeight="1" x14ac:dyDescent="0.2">
      <c r="A77" s="31" t="s">
        <v>62</v>
      </c>
      <c r="B77" s="31"/>
      <c r="C77" s="31"/>
      <c r="D77" s="31"/>
      <c r="E77" s="31"/>
      <c r="F77" s="31"/>
    </row>
    <row r="78" spans="1:6" x14ac:dyDescent="0.2">
      <c r="A78" s="520"/>
      <c r="B78" s="520"/>
      <c r="C78" s="520"/>
      <c r="D78" s="520"/>
      <c r="E78" s="520"/>
      <c r="F78" s="520"/>
    </row>
    <row r="79" spans="1:6" x14ac:dyDescent="0.2">
      <c r="A79" s="231"/>
      <c r="B79" s="231"/>
      <c r="C79" s="231"/>
      <c r="D79" s="231"/>
      <c r="E79" s="231"/>
      <c r="F79" s="231"/>
    </row>
    <row r="80" spans="1:6" x14ac:dyDescent="0.2">
      <c r="A80" s="198" t="s">
        <v>54</v>
      </c>
      <c r="B80" s="31"/>
      <c r="C80" s="31"/>
      <c r="D80" s="31"/>
      <c r="E80" s="31"/>
      <c r="F80" s="31"/>
    </row>
    <row r="81" spans="1:6" x14ac:dyDescent="0.2">
      <c r="A81" s="199" t="s">
        <v>55</v>
      </c>
      <c r="B81" s="31"/>
      <c r="C81" s="31"/>
      <c r="D81" s="31"/>
      <c r="E81" s="31"/>
      <c r="F81" s="31"/>
    </row>
  </sheetData>
  <mergeCells count="2">
    <mergeCell ref="A2:F2"/>
    <mergeCell ref="A78:F78"/>
  </mergeCells>
  <conditionalFormatting sqref="C25:F25">
    <cfRule type="containsText" dxfId="91" priority="9" operator="containsText" text="TRUE">
      <formula>NOT(ISERROR(SEARCH("TRUE",C25)))</formula>
    </cfRule>
  </conditionalFormatting>
  <conditionalFormatting sqref="A1:XFD64 C65:F71 A78:F1048576 B75:F75 A72:XFD72 G73:XFD1048576">
    <cfRule type="containsText" dxfId="90" priority="7" operator="containsText" text="TRUE">
      <formula>NOT(ISERROR(SEARCH("TRUE",A1)))</formula>
    </cfRule>
    <cfRule type="containsText" dxfId="89" priority="8" operator="containsText" text="FALSE">
      <formula>NOT(ISERROR(SEARCH("FALSE",A1)))</formula>
    </cfRule>
  </conditionalFormatting>
  <conditionalFormatting sqref="A73:F74">
    <cfRule type="containsText" dxfId="88" priority="5" operator="containsText" text="TRUE">
      <formula>NOT(ISERROR(SEARCH("TRUE",A73)))</formula>
    </cfRule>
    <cfRule type="containsText" dxfId="87" priority="6" operator="containsText" text="FALSE">
      <formula>NOT(ISERROR(SEARCH("FALSE",A73)))</formula>
    </cfRule>
  </conditionalFormatting>
  <conditionalFormatting sqref="A75">
    <cfRule type="containsText" dxfId="86" priority="3" operator="containsText" text="TRUE">
      <formula>NOT(ISERROR(SEARCH("TRUE",A75)))</formula>
    </cfRule>
    <cfRule type="containsText" dxfId="85" priority="4" operator="containsText" text="FALSE">
      <formula>NOT(ISERROR(SEARCH("FALSE",A75)))</formula>
    </cfRule>
  </conditionalFormatting>
  <conditionalFormatting sqref="A76:F77">
    <cfRule type="containsText" dxfId="84" priority="1" operator="containsText" text="TRUE">
      <formula>NOT(ISERROR(SEARCH("TRUE",A76)))</formula>
    </cfRule>
    <cfRule type="containsText" dxfId="83" priority="2" operator="containsText" text="FALSE">
      <formula>NOT(ISERROR(SEARCH("FALSE",A76)))</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R87"/>
  <sheetViews>
    <sheetView showGridLines="0" zoomScale="80" zoomScaleNormal="80" zoomScaleSheetLayoutView="100" workbookViewId="0">
      <pane ySplit="4" topLeftCell="A20" activePane="bottomLeft" state="frozen"/>
      <selection sqref="A1:XFD1048576"/>
      <selection pane="bottomLeft"/>
    </sheetView>
  </sheetViews>
  <sheetFormatPr defaultColWidth="9.140625" defaultRowHeight="12.75" x14ac:dyDescent="0.2"/>
  <cols>
    <col min="1" max="1" width="9.28515625" style="40" bestFit="1" customWidth="1"/>
    <col min="2" max="2" width="9.140625" style="40"/>
    <col min="3" max="3" width="13.140625" style="40" bestFit="1" customWidth="1"/>
    <col min="4" max="4" width="12.5703125" style="40" bestFit="1" customWidth="1"/>
    <col min="5" max="6" width="12.5703125" style="40" customWidth="1"/>
    <col min="7" max="7" width="12.28515625" style="40" bestFit="1" customWidth="1"/>
    <col min="8" max="8" width="1.42578125" style="40" customWidth="1"/>
    <col min="9" max="9" width="12.28515625" style="40" bestFit="1" customWidth="1"/>
    <col min="10" max="10" width="9.28515625" style="40" bestFit="1" customWidth="1"/>
    <col min="11" max="11" width="9.5703125" style="40" customWidth="1"/>
    <col min="12" max="12" width="9.42578125" style="40" customWidth="1"/>
    <col min="13" max="13" width="10.42578125" style="40" customWidth="1"/>
    <col min="14" max="14" width="10.140625" style="40" customWidth="1"/>
    <col min="15" max="15" width="1.42578125" style="40" customWidth="1"/>
    <col min="16" max="16" width="15.28515625" style="40" customWidth="1"/>
    <col min="17" max="17" width="18.42578125" style="40" customWidth="1"/>
    <col min="18" max="16384" width="9.140625" style="40"/>
  </cols>
  <sheetData>
    <row r="1" spans="1:17" ht="15" x14ac:dyDescent="0.25">
      <c r="A1" s="38" t="s">
        <v>0</v>
      </c>
      <c r="B1" s="68"/>
      <c r="C1" s="69"/>
      <c r="D1" s="69"/>
      <c r="E1" s="69"/>
      <c r="F1" s="69"/>
      <c r="G1" s="69"/>
      <c r="H1" s="69"/>
      <c r="I1" s="69"/>
      <c r="J1" s="69"/>
      <c r="K1" s="69"/>
      <c r="L1" s="69"/>
      <c r="M1" s="70"/>
      <c r="N1" s="70"/>
      <c r="O1" s="70"/>
      <c r="P1" s="70"/>
      <c r="Q1" s="71" t="s">
        <v>30</v>
      </c>
    </row>
    <row r="2" spans="1:17" ht="12.75" customHeight="1" x14ac:dyDescent="0.2">
      <c r="A2" s="519" t="s">
        <v>163</v>
      </c>
      <c r="B2" s="519"/>
      <c r="C2" s="519"/>
      <c r="D2" s="519"/>
      <c r="E2" s="519"/>
      <c r="F2" s="519"/>
      <c r="G2" s="519"/>
      <c r="H2" s="519"/>
      <c r="I2" s="519"/>
      <c r="J2" s="519"/>
      <c r="K2" s="519"/>
      <c r="L2" s="519"/>
      <c r="M2" s="521"/>
      <c r="N2" s="521"/>
      <c r="O2" s="521"/>
      <c r="P2" s="521"/>
    </row>
    <row r="3" spans="1:17" x14ac:dyDescent="0.2">
      <c r="A3" s="232"/>
      <c r="B3" s="232"/>
      <c r="C3" s="28"/>
      <c r="D3" s="28"/>
      <c r="E3" s="28"/>
      <c r="F3" s="28"/>
      <c r="G3" s="28"/>
      <c r="H3" s="28"/>
      <c r="I3" s="28"/>
      <c r="J3" s="28"/>
      <c r="K3" s="28"/>
      <c r="L3" s="28"/>
      <c r="Q3" s="28"/>
    </row>
    <row r="4" spans="1:17" ht="60" customHeight="1" x14ac:dyDescent="0.2">
      <c r="A4" s="50" t="s">
        <v>14</v>
      </c>
      <c r="B4" s="50" t="s">
        <v>15</v>
      </c>
      <c r="C4" s="44" t="s">
        <v>5</v>
      </c>
      <c r="D4" s="72" t="s">
        <v>63</v>
      </c>
      <c r="E4" s="72" t="s">
        <v>68</v>
      </c>
      <c r="F4" s="51" t="s">
        <v>66</v>
      </c>
      <c r="G4" s="51" t="s">
        <v>6</v>
      </c>
      <c r="H4" s="51"/>
      <c r="I4" s="44" t="s">
        <v>7</v>
      </c>
      <c r="J4" s="72" t="s">
        <v>16</v>
      </c>
      <c r="K4" s="72" t="s">
        <v>8</v>
      </c>
      <c r="L4" s="51" t="s">
        <v>9</v>
      </c>
      <c r="M4" s="51" t="s">
        <v>4</v>
      </c>
      <c r="N4" s="44" t="s">
        <v>74</v>
      </c>
      <c r="O4" s="51"/>
      <c r="P4" s="51" t="s">
        <v>17</v>
      </c>
      <c r="Q4" s="44" t="s">
        <v>67</v>
      </c>
    </row>
    <row r="5" spans="1:17" x14ac:dyDescent="0.2">
      <c r="A5" s="105">
        <v>2000</v>
      </c>
      <c r="B5" s="106"/>
      <c r="C5" s="30">
        <v>1438673</v>
      </c>
      <c r="D5" s="226" t="s">
        <v>29</v>
      </c>
      <c r="E5" s="226" t="s">
        <v>29</v>
      </c>
      <c r="F5" s="110">
        <v>113273</v>
      </c>
      <c r="G5" s="110">
        <v>1551946</v>
      </c>
      <c r="H5" s="30"/>
      <c r="I5" s="30">
        <v>262474</v>
      </c>
      <c r="J5" s="30">
        <v>14110</v>
      </c>
      <c r="K5" s="30">
        <v>114983</v>
      </c>
      <c r="L5" s="110">
        <v>391567</v>
      </c>
      <c r="M5" s="239">
        <v>1943513</v>
      </c>
      <c r="N5" s="30">
        <v>25076</v>
      </c>
      <c r="O5" s="30"/>
      <c r="P5" s="110">
        <v>1968589</v>
      </c>
      <c r="Q5" s="226" t="s">
        <v>29</v>
      </c>
    </row>
    <row r="6" spans="1:17" x14ac:dyDescent="0.2">
      <c r="A6" s="105">
        <v>2001</v>
      </c>
      <c r="B6" s="106"/>
      <c r="C6" s="30">
        <v>1301312</v>
      </c>
      <c r="D6" s="226" t="s">
        <v>29</v>
      </c>
      <c r="E6" s="226" t="s">
        <v>29</v>
      </c>
      <c r="F6" s="110">
        <v>129380</v>
      </c>
      <c r="G6" s="110">
        <v>1430692</v>
      </c>
      <c r="H6" s="30"/>
      <c r="I6" s="30">
        <v>258257</v>
      </c>
      <c r="J6" s="30">
        <v>14563</v>
      </c>
      <c r="K6" s="30">
        <v>102125</v>
      </c>
      <c r="L6" s="110">
        <v>374945</v>
      </c>
      <c r="M6" s="110">
        <v>1805637</v>
      </c>
      <c r="N6" s="30">
        <v>26477</v>
      </c>
      <c r="O6" s="30"/>
      <c r="P6" s="110">
        <v>1832114</v>
      </c>
      <c r="Q6" s="226" t="s">
        <v>29</v>
      </c>
    </row>
    <row r="7" spans="1:17" x14ac:dyDescent="0.2">
      <c r="A7" s="234">
        <v>2002</v>
      </c>
      <c r="B7" s="234"/>
      <c r="C7" s="30">
        <v>1201583</v>
      </c>
      <c r="D7" s="226" t="s">
        <v>29</v>
      </c>
      <c r="E7" s="226" t="s">
        <v>29</v>
      </c>
      <c r="F7" s="110">
        <v>142883</v>
      </c>
      <c r="G7" s="110">
        <v>1344466</v>
      </c>
      <c r="H7" s="30"/>
      <c r="I7" s="30">
        <v>257507</v>
      </c>
      <c r="J7" s="30">
        <v>11498</v>
      </c>
      <c r="K7" s="30">
        <v>129868</v>
      </c>
      <c r="L7" s="110">
        <v>398873</v>
      </c>
      <c r="M7" s="110">
        <v>1743339</v>
      </c>
      <c r="N7" s="30">
        <v>29556</v>
      </c>
      <c r="O7" s="30"/>
      <c r="P7" s="110">
        <v>1772895</v>
      </c>
      <c r="Q7" s="226" t="s">
        <v>29</v>
      </c>
    </row>
    <row r="8" spans="1:17" x14ac:dyDescent="0.2">
      <c r="A8" s="234">
        <v>2003</v>
      </c>
      <c r="B8" s="234"/>
      <c r="C8" s="30">
        <v>1153697</v>
      </c>
      <c r="D8" s="226" t="s">
        <v>29</v>
      </c>
      <c r="E8" s="226" t="s">
        <v>29</v>
      </c>
      <c r="F8" s="110">
        <v>151204</v>
      </c>
      <c r="G8" s="110">
        <v>1304901</v>
      </c>
      <c r="H8" s="30"/>
      <c r="I8" s="30">
        <v>242492</v>
      </c>
      <c r="J8" s="30">
        <v>9748</v>
      </c>
      <c r="K8" s="30">
        <v>161742</v>
      </c>
      <c r="L8" s="110">
        <v>413982</v>
      </c>
      <c r="M8" s="110">
        <v>1718883</v>
      </c>
      <c r="N8" s="30">
        <v>30733</v>
      </c>
      <c r="O8" s="30"/>
      <c r="P8" s="110">
        <v>1749616</v>
      </c>
      <c r="Q8" s="226" t="s">
        <v>29</v>
      </c>
    </row>
    <row r="9" spans="1:17" x14ac:dyDescent="0.2">
      <c r="A9" s="234">
        <v>2004</v>
      </c>
      <c r="B9" s="234"/>
      <c r="C9" s="30">
        <v>1185688</v>
      </c>
      <c r="D9" s="226" t="s">
        <v>29</v>
      </c>
      <c r="E9" s="226" t="s">
        <v>29</v>
      </c>
      <c r="F9" s="110">
        <v>143166</v>
      </c>
      <c r="G9" s="110">
        <v>1328854</v>
      </c>
      <c r="H9" s="30"/>
      <c r="I9" s="30">
        <v>251259</v>
      </c>
      <c r="J9" s="30">
        <v>8798</v>
      </c>
      <c r="K9" s="30">
        <v>134460</v>
      </c>
      <c r="L9" s="110">
        <v>394517</v>
      </c>
      <c r="M9" s="110">
        <v>1723371</v>
      </c>
      <c r="N9" s="30">
        <v>38279</v>
      </c>
      <c r="O9" s="30"/>
      <c r="P9" s="110">
        <v>1761650</v>
      </c>
      <c r="Q9" s="226" t="s">
        <v>29</v>
      </c>
    </row>
    <row r="10" spans="1:17" x14ac:dyDescent="0.2">
      <c r="A10" s="234">
        <v>2005</v>
      </c>
      <c r="B10" s="234"/>
      <c r="C10" s="30">
        <v>1429438</v>
      </c>
      <c r="D10" s="226" t="s">
        <v>29</v>
      </c>
      <c r="E10" s="226" t="s">
        <v>29</v>
      </c>
      <c r="F10" s="110">
        <v>147120</v>
      </c>
      <c r="G10" s="110">
        <v>1576558</v>
      </c>
      <c r="H10" s="30"/>
      <c r="I10" s="30">
        <v>280422</v>
      </c>
      <c r="J10" s="30">
        <v>9079</v>
      </c>
      <c r="K10" s="30">
        <v>102835</v>
      </c>
      <c r="L10" s="110">
        <v>392336</v>
      </c>
      <c r="M10" s="110">
        <v>1968894</v>
      </c>
      <c r="N10" s="30">
        <v>51875</v>
      </c>
      <c r="O10" s="30"/>
      <c r="P10" s="110">
        <v>2020769</v>
      </c>
      <c r="Q10" s="226" t="s">
        <v>29</v>
      </c>
    </row>
    <row r="11" spans="1:17" x14ac:dyDescent="0.2">
      <c r="A11" s="234">
        <v>2006</v>
      </c>
      <c r="B11" s="234"/>
      <c r="C11" s="30">
        <v>1570962</v>
      </c>
      <c r="D11" s="226" t="s">
        <v>29</v>
      </c>
      <c r="E11" s="226" t="s">
        <v>29</v>
      </c>
      <c r="F11" s="110">
        <v>145195</v>
      </c>
      <c r="G11" s="110">
        <v>1716157</v>
      </c>
      <c r="H11" s="30"/>
      <c r="I11" s="30">
        <v>289408</v>
      </c>
      <c r="J11" s="30">
        <v>9852</v>
      </c>
      <c r="K11" s="30">
        <v>100074</v>
      </c>
      <c r="L11" s="110">
        <v>399334</v>
      </c>
      <c r="M11" s="110">
        <v>2115491</v>
      </c>
      <c r="N11" s="30">
        <v>66966</v>
      </c>
      <c r="O11" s="30"/>
      <c r="P11" s="110">
        <v>2182457</v>
      </c>
      <c r="Q11" s="226" t="s">
        <v>29</v>
      </c>
    </row>
    <row r="12" spans="1:17" x14ac:dyDescent="0.2">
      <c r="A12" s="234">
        <v>2007</v>
      </c>
      <c r="B12" s="234"/>
      <c r="C12" s="30">
        <v>1408448</v>
      </c>
      <c r="D12" s="226" t="s">
        <v>29</v>
      </c>
      <c r="E12" s="226" t="s">
        <v>29</v>
      </c>
      <c r="F12" s="110">
        <v>144128</v>
      </c>
      <c r="G12" s="110">
        <v>1552576</v>
      </c>
      <c r="H12" s="30"/>
      <c r="I12" s="30">
        <v>284782</v>
      </c>
      <c r="J12" s="30">
        <v>8430</v>
      </c>
      <c r="K12" s="30">
        <v>99024</v>
      </c>
      <c r="L12" s="110">
        <v>392236</v>
      </c>
      <c r="M12" s="110">
        <v>1944812</v>
      </c>
      <c r="N12" s="30">
        <v>66951</v>
      </c>
      <c r="O12" s="30"/>
      <c r="P12" s="110">
        <v>2011763</v>
      </c>
      <c r="Q12" s="226" t="s">
        <v>29</v>
      </c>
    </row>
    <row r="13" spans="1:17" x14ac:dyDescent="0.2">
      <c r="A13" s="234">
        <v>2008</v>
      </c>
      <c r="B13" s="234"/>
      <c r="C13" s="30">
        <v>1426365</v>
      </c>
      <c r="D13" s="226" t="s">
        <v>29</v>
      </c>
      <c r="E13" s="226" t="s">
        <v>29</v>
      </c>
      <c r="F13" s="110">
        <v>160248</v>
      </c>
      <c r="G13" s="110">
        <v>1586613</v>
      </c>
      <c r="H13" s="38"/>
      <c r="I13" s="30">
        <v>290958</v>
      </c>
      <c r="J13" s="30">
        <v>8652</v>
      </c>
      <c r="K13" s="30">
        <v>107605</v>
      </c>
      <c r="L13" s="110">
        <v>407215</v>
      </c>
      <c r="M13" s="110">
        <v>1993828</v>
      </c>
      <c r="N13" s="30">
        <v>70272</v>
      </c>
      <c r="O13" s="38"/>
      <c r="P13" s="110">
        <v>2064100</v>
      </c>
      <c r="Q13" s="226" t="s">
        <v>29</v>
      </c>
    </row>
    <row r="14" spans="1:17" x14ac:dyDescent="0.2">
      <c r="A14" s="234">
        <v>2009</v>
      </c>
      <c r="B14" s="176"/>
      <c r="C14" s="30">
        <v>1281132</v>
      </c>
      <c r="D14" s="30">
        <v>59963</v>
      </c>
      <c r="E14" s="30">
        <v>119006</v>
      </c>
      <c r="F14" s="110">
        <v>178969</v>
      </c>
      <c r="G14" s="110">
        <v>1460101</v>
      </c>
      <c r="H14" s="30"/>
      <c r="I14" s="30">
        <v>230125</v>
      </c>
      <c r="J14" s="30">
        <v>10269</v>
      </c>
      <c r="K14" s="30">
        <v>102726</v>
      </c>
      <c r="L14" s="110">
        <v>343120</v>
      </c>
      <c r="M14" s="110">
        <v>1803221</v>
      </c>
      <c r="N14" s="30">
        <v>76209</v>
      </c>
      <c r="O14" s="30">
        <v>0</v>
      </c>
      <c r="P14" s="110">
        <v>1879430</v>
      </c>
      <c r="Q14" s="30">
        <v>64639</v>
      </c>
    </row>
    <row r="15" spans="1:17" x14ac:dyDescent="0.2">
      <c r="A15" s="234">
        <v>2010</v>
      </c>
      <c r="B15" s="176"/>
      <c r="C15" s="30">
        <v>1040598</v>
      </c>
      <c r="D15" s="30">
        <v>84552</v>
      </c>
      <c r="E15" s="30">
        <v>106030</v>
      </c>
      <c r="F15" s="110">
        <v>190582</v>
      </c>
      <c r="G15" s="110">
        <v>1231180</v>
      </c>
      <c r="H15" s="30"/>
      <c r="I15" s="30">
        <v>210392</v>
      </c>
      <c r="J15" s="30">
        <v>8388</v>
      </c>
      <c r="K15" s="30">
        <v>100666</v>
      </c>
      <c r="L15" s="110">
        <v>319446</v>
      </c>
      <c r="M15" s="110">
        <v>1550626</v>
      </c>
      <c r="N15" s="30">
        <v>65919</v>
      </c>
      <c r="O15" s="30">
        <v>0</v>
      </c>
      <c r="P15" s="110">
        <v>1616545</v>
      </c>
      <c r="Q15" s="30">
        <v>76636</v>
      </c>
    </row>
    <row r="16" spans="1:17" x14ac:dyDescent="0.2">
      <c r="A16" s="234">
        <v>2011</v>
      </c>
      <c r="B16" s="176"/>
      <c r="C16" s="30">
        <v>995879</v>
      </c>
      <c r="D16" s="30">
        <v>110582</v>
      </c>
      <c r="E16" s="30">
        <v>67652</v>
      </c>
      <c r="F16" s="110">
        <v>178234</v>
      </c>
      <c r="G16" s="110">
        <v>1174113</v>
      </c>
      <c r="H16" s="30"/>
      <c r="I16" s="30">
        <v>215264</v>
      </c>
      <c r="J16" s="30">
        <v>6981</v>
      </c>
      <c r="K16" s="30">
        <v>107885</v>
      </c>
      <c r="L16" s="110">
        <v>330130</v>
      </c>
      <c r="M16" s="110">
        <v>1504243</v>
      </c>
      <c r="N16" s="30">
        <v>49485</v>
      </c>
      <c r="O16" s="30">
        <v>0</v>
      </c>
      <c r="P16" s="110">
        <v>1553728</v>
      </c>
      <c r="Q16" s="30">
        <v>79758</v>
      </c>
    </row>
    <row r="17" spans="1:17" x14ac:dyDescent="0.2">
      <c r="A17" s="234">
        <v>2012</v>
      </c>
      <c r="B17" s="176"/>
      <c r="C17" s="30">
        <v>894822</v>
      </c>
      <c r="D17" s="30">
        <v>146644</v>
      </c>
      <c r="E17" s="30">
        <v>25943</v>
      </c>
      <c r="F17" s="110">
        <v>172587</v>
      </c>
      <c r="G17" s="110">
        <v>1067409</v>
      </c>
      <c r="H17" s="30"/>
      <c r="I17" s="30">
        <v>210876</v>
      </c>
      <c r="J17" s="30">
        <v>5930</v>
      </c>
      <c r="K17" s="30">
        <v>110015</v>
      </c>
      <c r="L17" s="110">
        <v>326821</v>
      </c>
      <c r="M17" s="110">
        <v>1394230</v>
      </c>
      <c r="N17" s="30">
        <v>38069</v>
      </c>
      <c r="O17" s="30">
        <v>0</v>
      </c>
      <c r="P17" s="110">
        <v>1432299</v>
      </c>
      <c r="Q17" s="30">
        <v>75949</v>
      </c>
    </row>
    <row r="18" spans="1:17" x14ac:dyDescent="0.2">
      <c r="A18" s="26">
        <v>2013</v>
      </c>
      <c r="B18" s="176"/>
      <c r="C18" s="30">
        <v>945197</v>
      </c>
      <c r="D18" s="30">
        <v>146867</v>
      </c>
      <c r="E18" s="30">
        <v>13391</v>
      </c>
      <c r="F18" s="110">
        <v>160258</v>
      </c>
      <c r="G18" s="110">
        <v>1105455</v>
      </c>
      <c r="H18" s="110">
        <v>0</v>
      </c>
      <c r="I18" s="30">
        <v>224110</v>
      </c>
      <c r="J18" s="30">
        <v>5208</v>
      </c>
      <c r="K18" s="30">
        <v>110566</v>
      </c>
      <c r="L18" s="110">
        <v>339884</v>
      </c>
      <c r="M18" s="110">
        <v>1445339</v>
      </c>
      <c r="N18" s="30">
        <v>30508</v>
      </c>
      <c r="O18" s="110">
        <v>0</v>
      </c>
      <c r="P18" s="110">
        <v>1475847</v>
      </c>
      <c r="Q18" s="30">
        <v>71575</v>
      </c>
    </row>
    <row r="19" spans="1:17" x14ac:dyDescent="0.2">
      <c r="A19" s="26" t="s">
        <v>101</v>
      </c>
      <c r="B19" s="176"/>
      <c r="C19" s="30">
        <v>1136638</v>
      </c>
      <c r="D19" s="30">
        <v>131441</v>
      </c>
      <c r="E19" s="30">
        <v>8987</v>
      </c>
      <c r="F19" s="110">
        <v>140428</v>
      </c>
      <c r="G19" s="110">
        <v>1277066</v>
      </c>
      <c r="H19" s="110">
        <v>0</v>
      </c>
      <c r="I19" s="30">
        <v>205928</v>
      </c>
      <c r="J19" s="30">
        <v>3673</v>
      </c>
      <c r="K19" s="30">
        <v>107929</v>
      </c>
      <c r="L19" s="110">
        <v>317530</v>
      </c>
      <c r="M19" s="110">
        <v>1594596</v>
      </c>
      <c r="N19" s="30">
        <v>25418</v>
      </c>
      <c r="O19" s="110">
        <v>0</v>
      </c>
      <c r="P19" s="110">
        <v>1620014</v>
      </c>
      <c r="Q19" s="30">
        <v>61894</v>
      </c>
    </row>
    <row r="20" spans="1:17" x14ac:dyDescent="0.2">
      <c r="A20" s="26" t="s">
        <v>102</v>
      </c>
      <c r="B20" s="176"/>
      <c r="C20" s="30">
        <v>1112241</v>
      </c>
      <c r="D20" s="30">
        <v>142724</v>
      </c>
      <c r="E20" s="30">
        <v>8115</v>
      </c>
      <c r="F20" s="110">
        <v>150839</v>
      </c>
      <c r="G20" s="110">
        <v>1263080</v>
      </c>
      <c r="H20" s="110">
        <v>0</v>
      </c>
      <c r="I20" s="30">
        <v>173543</v>
      </c>
      <c r="J20" s="30">
        <v>4226</v>
      </c>
      <c r="K20" s="30">
        <v>121216</v>
      </c>
      <c r="L20" s="110">
        <v>298985</v>
      </c>
      <c r="M20" s="110">
        <v>1562065</v>
      </c>
      <c r="N20" s="30">
        <v>20182</v>
      </c>
      <c r="O20" s="110">
        <v>0</v>
      </c>
      <c r="P20" s="110">
        <v>1582247</v>
      </c>
      <c r="Q20" s="30">
        <v>63982</v>
      </c>
    </row>
    <row r="21" spans="1:17" x14ac:dyDescent="0.2">
      <c r="A21" s="26" t="s">
        <v>100</v>
      </c>
      <c r="B21" s="176"/>
      <c r="C21" s="30">
        <v>1374048</v>
      </c>
      <c r="D21" s="30">
        <v>133882</v>
      </c>
      <c r="E21" s="30">
        <v>7683</v>
      </c>
      <c r="F21" s="110">
        <v>141565</v>
      </c>
      <c r="G21" s="110">
        <v>1515613</v>
      </c>
      <c r="H21" s="30">
        <v>0</v>
      </c>
      <c r="I21" s="30">
        <v>155825</v>
      </c>
      <c r="J21" s="30">
        <v>6522</v>
      </c>
      <c r="K21" s="30">
        <v>124326</v>
      </c>
      <c r="L21" s="110">
        <v>286673</v>
      </c>
      <c r="M21" s="110">
        <v>1802286</v>
      </c>
      <c r="N21" s="30">
        <v>9975</v>
      </c>
      <c r="O21" s="30">
        <v>0</v>
      </c>
      <c r="P21" s="110">
        <v>1812261</v>
      </c>
      <c r="Q21" s="30">
        <v>57237</v>
      </c>
    </row>
    <row r="22" spans="1:17" x14ac:dyDescent="0.2">
      <c r="A22" s="26">
        <v>2017</v>
      </c>
      <c r="B22" s="176"/>
      <c r="C22" s="30">
        <v>1602038</v>
      </c>
      <c r="D22" s="30">
        <v>142205</v>
      </c>
      <c r="E22" s="30">
        <v>7720</v>
      </c>
      <c r="F22" s="30">
        <v>149925</v>
      </c>
      <c r="G22" s="30">
        <v>1751963</v>
      </c>
      <c r="H22" s="30">
        <v>0</v>
      </c>
      <c r="I22" s="30">
        <v>152479</v>
      </c>
      <c r="J22" s="30">
        <v>9272</v>
      </c>
      <c r="K22" s="30">
        <v>134732</v>
      </c>
      <c r="L22" s="30">
        <v>296483</v>
      </c>
      <c r="M22" s="30">
        <v>2048446</v>
      </c>
      <c r="N22" s="30">
        <v>6399</v>
      </c>
      <c r="O22" s="30">
        <v>0</v>
      </c>
      <c r="P22" s="30">
        <v>2055371</v>
      </c>
      <c r="Q22" s="30">
        <v>61883</v>
      </c>
    </row>
    <row r="23" spans="1:17" x14ac:dyDescent="0.2">
      <c r="A23" s="26">
        <v>2018</v>
      </c>
      <c r="B23" s="176"/>
      <c r="C23" s="30">
        <v>1667413</v>
      </c>
      <c r="D23" s="30">
        <v>124105</v>
      </c>
      <c r="E23" s="30">
        <v>8922</v>
      </c>
      <c r="F23" s="30">
        <v>133027</v>
      </c>
      <c r="G23" s="30">
        <v>1800440</v>
      </c>
      <c r="H23" s="30">
        <v>436395</v>
      </c>
      <c r="I23" s="30">
        <v>141220</v>
      </c>
      <c r="J23" s="30">
        <v>11622</v>
      </c>
      <c r="K23" s="30">
        <v>120675</v>
      </c>
      <c r="L23" s="30">
        <v>273517</v>
      </c>
      <c r="M23" s="30">
        <v>2073957</v>
      </c>
      <c r="N23" s="30">
        <v>6720</v>
      </c>
      <c r="O23" s="30">
        <v>0</v>
      </c>
      <c r="P23" s="30">
        <v>2080677</v>
      </c>
      <c r="Q23" s="30">
        <v>65877</v>
      </c>
    </row>
    <row r="24" spans="1:17" x14ac:dyDescent="0.2">
      <c r="A24" s="26" t="s">
        <v>162</v>
      </c>
      <c r="B24" s="176"/>
      <c r="C24" s="30">
        <v>1637854</v>
      </c>
      <c r="D24" s="30">
        <v>113654</v>
      </c>
      <c r="E24" s="30">
        <v>12082</v>
      </c>
      <c r="F24" s="30">
        <v>125736</v>
      </c>
      <c r="G24" s="30">
        <v>1763590</v>
      </c>
      <c r="H24" s="30">
        <v>0</v>
      </c>
      <c r="I24" s="30">
        <v>136487</v>
      </c>
      <c r="J24" s="30">
        <v>11388</v>
      </c>
      <c r="K24" s="30">
        <v>117793</v>
      </c>
      <c r="L24" s="30">
        <v>265668</v>
      </c>
      <c r="M24" s="30">
        <v>2029258</v>
      </c>
      <c r="N24" s="30">
        <v>4180</v>
      </c>
      <c r="O24" s="30">
        <v>0</v>
      </c>
      <c r="P24" s="30">
        <v>2033438</v>
      </c>
      <c r="Q24" s="30">
        <v>66114</v>
      </c>
    </row>
    <row r="25" spans="1:17" ht="6" customHeight="1" x14ac:dyDescent="0.2">
      <c r="A25" s="26"/>
      <c r="B25" s="176"/>
      <c r="C25" s="30"/>
      <c r="D25" s="30"/>
      <c r="E25" s="30"/>
      <c r="F25" s="30"/>
      <c r="G25" s="30"/>
      <c r="H25" s="30"/>
      <c r="I25" s="30"/>
      <c r="J25" s="30"/>
      <c r="K25" s="30"/>
      <c r="L25" s="30"/>
      <c r="M25" s="30"/>
      <c r="N25" s="30"/>
      <c r="O25" s="30"/>
      <c r="P25" s="30"/>
      <c r="Q25" s="30"/>
    </row>
    <row r="26" spans="1:17" x14ac:dyDescent="0.2">
      <c r="A26" s="234"/>
      <c r="B26" s="234"/>
      <c r="C26" s="30"/>
      <c r="D26" s="107"/>
      <c r="E26" s="30"/>
      <c r="F26" s="110"/>
      <c r="G26" s="37"/>
      <c r="H26" s="110"/>
      <c r="I26" s="30"/>
      <c r="J26" s="30"/>
      <c r="K26" s="240"/>
      <c r="L26" s="240"/>
      <c r="M26" s="240"/>
      <c r="N26" s="30"/>
      <c r="O26" s="110"/>
      <c r="P26" s="110"/>
      <c r="Q26" s="23"/>
    </row>
    <row r="27" spans="1:17" ht="14.25" x14ac:dyDescent="0.2">
      <c r="A27" s="234">
        <v>2009</v>
      </c>
      <c r="B27" s="234" t="s">
        <v>18</v>
      </c>
      <c r="C27" s="30">
        <v>350643</v>
      </c>
      <c r="D27" s="23">
        <v>9802</v>
      </c>
      <c r="E27" s="23">
        <v>33399</v>
      </c>
      <c r="F27" s="110">
        <v>43201</v>
      </c>
      <c r="G27" s="110">
        <v>393844</v>
      </c>
      <c r="H27" s="66"/>
      <c r="I27" s="23">
        <v>61275</v>
      </c>
      <c r="J27" s="23">
        <v>2440</v>
      </c>
      <c r="K27" s="23">
        <v>27328</v>
      </c>
      <c r="L27" s="110">
        <v>91043</v>
      </c>
      <c r="M27" s="222">
        <v>484887</v>
      </c>
      <c r="N27" s="23">
        <v>20424</v>
      </c>
      <c r="O27" s="66"/>
      <c r="P27" s="110">
        <v>505311</v>
      </c>
      <c r="Q27" s="30">
        <v>16679</v>
      </c>
    </row>
    <row r="28" spans="1:17" ht="14.25" x14ac:dyDescent="0.2">
      <c r="A28" s="234"/>
      <c r="B28" s="234" t="s">
        <v>22</v>
      </c>
      <c r="C28" s="30">
        <v>301741</v>
      </c>
      <c r="D28" s="23">
        <v>12642</v>
      </c>
      <c r="E28" s="23">
        <v>31540</v>
      </c>
      <c r="F28" s="110">
        <v>44182</v>
      </c>
      <c r="G28" s="110">
        <v>345923</v>
      </c>
      <c r="H28" s="66"/>
      <c r="I28" s="23">
        <v>59004</v>
      </c>
      <c r="J28" s="23">
        <v>2617</v>
      </c>
      <c r="K28" s="23">
        <v>24353</v>
      </c>
      <c r="L28" s="110">
        <v>85974</v>
      </c>
      <c r="M28" s="222">
        <v>431897</v>
      </c>
      <c r="N28" s="23">
        <v>19211</v>
      </c>
      <c r="O28" s="66"/>
      <c r="P28" s="110">
        <v>451108</v>
      </c>
      <c r="Q28" s="30">
        <v>15329</v>
      </c>
    </row>
    <row r="29" spans="1:17" x14ac:dyDescent="0.2">
      <c r="A29" s="47"/>
      <c r="B29" s="234" t="s">
        <v>20</v>
      </c>
      <c r="C29" s="30">
        <v>327156</v>
      </c>
      <c r="D29" s="23">
        <v>18741</v>
      </c>
      <c r="E29" s="23">
        <v>28474</v>
      </c>
      <c r="F29" s="110">
        <v>47215</v>
      </c>
      <c r="G29" s="110">
        <v>374371</v>
      </c>
      <c r="H29" s="110"/>
      <c r="I29" s="23">
        <v>59117</v>
      </c>
      <c r="J29" s="23">
        <v>2606</v>
      </c>
      <c r="K29" s="23">
        <v>26397</v>
      </c>
      <c r="L29" s="110">
        <v>88120</v>
      </c>
      <c r="M29" s="222">
        <v>462491</v>
      </c>
      <c r="N29" s="23">
        <v>19684</v>
      </c>
      <c r="O29" s="110"/>
      <c r="P29" s="110">
        <v>482175</v>
      </c>
      <c r="Q29" s="30">
        <v>16728</v>
      </c>
    </row>
    <row r="30" spans="1:17" x14ac:dyDescent="0.2">
      <c r="A30" s="234"/>
      <c r="B30" s="234" t="s">
        <v>23</v>
      </c>
      <c r="C30" s="30">
        <v>301592</v>
      </c>
      <c r="D30" s="23">
        <v>18778</v>
      </c>
      <c r="E30" s="23">
        <v>25593</v>
      </c>
      <c r="F30" s="110">
        <v>44371</v>
      </c>
      <c r="G30" s="110">
        <v>345963</v>
      </c>
      <c r="H30" s="110"/>
      <c r="I30" s="23">
        <v>50729</v>
      </c>
      <c r="J30" s="23">
        <v>2606</v>
      </c>
      <c r="K30" s="23">
        <v>24648</v>
      </c>
      <c r="L30" s="110">
        <v>77983</v>
      </c>
      <c r="M30" s="222">
        <v>423946</v>
      </c>
      <c r="N30" s="23">
        <v>16890</v>
      </c>
      <c r="O30" s="110"/>
      <c r="P30" s="110">
        <v>440836</v>
      </c>
      <c r="Q30" s="30">
        <v>15903</v>
      </c>
    </row>
    <row r="31" spans="1:17" x14ac:dyDescent="0.2">
      <c r="A31" s="234">
        <v>2010</v>
      </c>
      <c r="B31" s="234" t="s">
        <v>18</v>
      </c>
      <c r="C31" s="30">
        <v>260183</v>
      </c>
      <c r="D31" s="23">
        <v>19367</v>
      </c>
      <c r="E31" s="23">
        <v>26200</v>
      </c>
      <c r="F31" s="110">
        <v>45567</v>
      </c>
      <c r="G31" s="110">
        <v>305750</v>
      </c>
      <c r="H31" s="110"/>
      <c r="I31" s="23">
        <v>54123</v>
      </c>
      <c r="J31" s="23">
        <v>2615</v>
      </c>
      <c r="K31" s="23">
        <v>25390</v>
      </c>
      <c r="L31" s="110">
        <v>82128</v>
      </c>
      <c r="M31" s="222">
        <v>387878</v>
      </c>
      <c r="N31" s="23">
        <v>19508</v>
      </c>
      <c r="O31" s="110"/>
      <c r="P31" s="110">
        <v>407386</v>
      </c>
      <c r="Q31" s="30">
        <v>18181</v>
      </c>
    </row>
    <row r="32" spans="1:17" x14ac:dyDescent="0.2">
      <c r="A32" s="234"/>
      <c r="B32" s="234" t="s">
        <v>22</v>
      </c>
      <c r="C32" s="30">
        <v>252809</v>
      </c>
      <c r="D32" s="23">
        <v>20855</v>
      </c>
      <c r="E32" s="23">
        <v>27398</v>
      </c>
      <c r="F32" s="110">
        <v>48253</v>
      </c>
      <c r="G32" s="110">
        <v>301062</v>
      </c>
      <c r="H32" s="110"/>
      <c r="I32" s="23">
        <v>49890</v>
      </c>
      <c r="J32" s="23">
        <v>2322</v>
      </c>
      <c r="K32" s="23">
        <v>24362</v>
      </c>
      <c r="L32" s="110">
        <v>76574</v>
      </c>
      <c r="M32" s="222">
        <v>377636</v>
      </c>
      <c r="N32" s="23">
        <v>16551</v>
      </c>
      <c r="O32" s="110"/>
      <c r="P32" s="110">
        <v>394187</v>
      </c>
      <c r="Q32" s="30">
        <v>19251</v>
      </c>
    </row>
    <row r="33" spans="1:44" x14ac:dyDescent="0.2">
      <c r="A33" s="48"/>
      <c r="B33" s="234" t="s">
        <v>20</v>
      </c>
      <c r="C33" s="30">
        <v>269957</v>
      </c>
      <c r="D33" s="23">
        <v>22410</v>
      </c>
      <c r="E33" s="23">
        <v>28844</v>
      </c>
      <c r="F33" s="110">
        <v>51254</v>
      </c>
      <c r="G33" s="110">
        <v>321211</v>
      </c>
      <c r="H33" s="110"/>
      <c r="I33" s="23">
        <v>54986</v>
      </c>
      <c r="J33" s="23">
        <v>1756</v>
      </c>
      <c r="K33" s="23">
        <v>26392</v>
      </c>
      <c r="L33" s="110">
        <v>83134</v>
      </c>
      <c r="M33" s="222">
        <v>404345</v>
      </c>
      <c r="N33" s="23">
        <v>15732</v>
      </c>
      <c r="O33" s="110"/>
      <c r="P33" s="110">
        <v>420077</v>
      </c>
      <c r="Q33" s="30">
        <v>19602</v>
      </c>
    </row>
    <row r="34" spans="1:44" x14ac:dyDescent="0.2">
      <c r="A34" s="234"/>
      <c r="B34" s="234" t="s">
        <v>23</v>
      </c>
      <c r="C34" s="30">
        <v>257649</v>
      </c>
      <c r="D34" s="23">
        <v>21920</v>
      </c>
      <c r="E34" s="23">
        <v>23588</v>
      </c>
      <c r="F34" s="110">
        <v>45508</v>
      </c>
      <c r="G34" s="110">
        <v>303157</v>
      </c>
      <c r="H34" s="110"/>
      <c r="I34" s="23">
        <v>51393</v>
      </c>
      <c r="J34" s="23">
        <v>1695</v>
      </c>
      <c r="K34" s="23">
        <v>24522</v>
      </c>
      <c r="L34" s="110">
        <v>77610</v>
      </c>
      <c r="M34" s="222">
        <v>380767</v>
      </c>
      <c r="N34" s="23">
        <v>14128</v>
      </c>
      <c r="O34" s="110"/>
      <c r="P34" s="110">
        <v>394895</v>
      </c>
      <c r="Q34" s="30">
        <v>19602</v>
      </c>
    </row>
    <row r="35" spans="1:44" x14ac:dyDescent="0.2">
      <c r="A35" s="234">
        <v>2011</v>
      </c>
      <c r="B35" s="234" t="s">
        <v>24</v>
      </c>
      <c r="C35" s="30">
        <v>267147</v>
      </c>
      <c r="D35" s="23">
        <v>25470</v>
      </c>
      <c r="E35" s="23">
        <v>21372</v>
      </c>
      <c r="F35" s="110">
        <v>46842</v>
      </c>
      <c r="G35" s="110">
        <v>313989</v>
      </c>
      <c r="H35" s="110"/>
      <c r="I35" s="23">
        <v>56619</v>
      </c>
      <c r="J35" s="23">
        <v>1725</v>
      </c>
      <c r="K35" s="23">
        <v>26051</v>
      </c>
      <c r="L35" s="110">
        <v>84395</v>
      </c>
      <c r="M35" s="222">
        <v>398384</v>
      </c>
      <c r="N35" s="23">
        <v>14993</v>
      </c>
      <c r="O35" s="110"/>
      <c r="P35" s="110">
        <v>413377</v>
      </c>
      <c r="Q35" s="30">
        <v>20103</v>
      </c>
    </row>
    <row r="36" spans="1:44" x14ac:dyDescent="0.2">
      <c r="A36" s="234"/>
      <c r="B36" s="234" t="s">
        <v>22</v>
      </c>
      <c r="C36" s="30">
        <v>231309</v>
      </c>
      <c r="D36" s="23">
        <v>26782</v>
      </c>
      <c r="E36" s="23">
        <v>16630</v>
      </c>
      <c r="F36" s="110">
        <v>43412</v>
      </c>
      <c r="G36" s="110">
        <v>274721</v>
      </c>
      <c r="H36" s="110"/>
      <c r="I36" s="23">
        <v>51447</v>
      </c>
      <c r="J36" s="23">
        <v>1645</v>
      </c>
      <c r="K36" s="23">
        <v>24469</v>
      </c>
      <c r="L36" s="110">
        <v>77561</v>
      </c>
      <c r="M36" s="222">
        <v>352282</v>
      </c>
      <c r="N36" s="23">
        <v>12862</v>
      </c>
      <c r="O36" s="110"/>
      <c r="P36" s="110">
        <v>365144</v>
      </c>
      <c r="Q36" s="30">
        <v>20710</v>
      </c>
    </row>
    <row r="37" spans="1:44" x14ac:dyDescent="0.2">
      <c r="A37" s="234"/>
      <c r="B37" s="234" t="s">
        <v>1</v>
      </c>
      <c r="C37" s="30">
        <v>272001</v>
      </c>
      <c r="D37" s="23">
        <v>30262</v>
      </c>
      <c r="E37" s="23">
        <v>14972</v>
      </c>
      <c r="F37" s="110">
        <v>45234</v>
      </c>
      <c r="G37" s="110">
        <v>317235</v>
      </c>
      <c r="H37" s="110"/>
      <c r="I37" s="23">
        <v>56202</v>
      </c>
      <c r="J37" s="23">
        <v>1740</v>
      </c>
      <c r="K37" s="23">
        <v>29716</v>
      </c>
      <c r="L37" s="110">
        <v>87658</v>
      </c>
      <c r="M37" s="222">
        <v>404893</v>
      </c>
      <c r="N37" s="23">
        <v>11813</v>
      </c>
      <c r="O37" s="110"/>
      <c r="P37" s="110">
        <v>416706</v>
      </c>
      <c r="Q37" s="30">
        <v>19943</v>
      </c>
    </row>
    <row r="38" spans="1:44" x14ac:dyDescent="0.2">
      <c r="A38" s="234"/>
      <c r="B38" s="234" t="s">
        <v>21</v>
      </c>
      <c r="C38" s="30">
        <v>225422</v>
      </c>
      <c r="D38" s="23">
        <v>28068</v>
      </c>
      <c r="E38" s="23">
        <v>14678</v>
      </c>
      <c r="F38" s="110">
        <v>42746</v>
      </c>
      <c r="G38" s="110">
        <v>268168</v>
      </c>
      <c r="H38" s="110"/>
      <c r="I38" s="23">
        <v>50996</v>
      </c>
      <c r="J38" s="23">
        <v>1871</v>
      </c>
      <c r="K38" s="23">
        <v>27649</v>
      </c>
      <c r="L38" s="110">
        <v>80516</v>
      </c>
      <c r="M38" s="222">
        <v>348684</v>
      </c>
      <c r="N38" s="23">
        <v>9817</v>
      </c>
      <c r="O38" s="110"/>
      <c r="P38" s="110">
        <v>358501</v>
      </c>
      <c r="Q38" s="30">
        <v>19002</v>
      </c>
    </row>
    <row r="39" spans="1:44" x14ac:dyDescent="0.2">
      <c r="A39" s="234">
        <v>2012</v>
      </c>
      <c r="B39" s="234" t="s">
        <v>18</v>
      </c>
      <c r="C39" s="30">
        <v>229191</v>
      </c>
      <c r="D39" s="23">
        <v>30570</v>
      </c>
      <c r="E39" s="23">
        <v>14057</v>
      </c>
      <c r="F39" s="110">
        <v>44627</v>
      </c>
      <c r="G39" s="110">
        <v>273818</v>
      </c>
      <c r="H39" s="110"/>
      <c r="I39" s="23">
        <v>55527</v>
      </c>
      <c r="J39" s="23">
        <v>1802</v>
      </c>
      <c r="K39" s="23">
        <v>28663</v>
      </c>
      <c r="L39" s="110">
        <v>85992</v>
      </c>
      <c r="M39" s="222">
        <v>359810</v>
      </c>
      <c r="N39" s="23">
        <v>10389</v>
      </c>
      <c r="O39" s="110"/>
      <c r="P39" s="110">
        <v>370199</v>
      </c>
      <c r="Q39" s="30">
        <v>18556</v>
      </c>
    </row>
    <row r="40" spans="1:44" x14ac:dyDescent="0.2">
      <c r="A40" s="234"/>
      <c r="B40" s="234" t="s">
        <v>22</v>
      </c>
      <c r="C40" s="30">
        <v>209691</v>
      </c>
      <c r="D40" s="23">
        <v>38010</v>
      </c>
      <c r="E40" s="23">
        <v>4077</v>
      </c>
      <c r="F40" s="110">
        <v>42087</v>
      </c>
      <c r="G40" s="110">
        <v>251778</v>
      </c>
      <c r="H40" s="110"/>
      <c r="I40" s="23">
        <v>49170</v>
      </c>
      <c r="J40" s="23">
        <v>1528</v>
      </c>
      <c r="K40" s="23">
        <v>25712</v>
      </c>
      <c r="L40" s="110">
        <v>76410</v>
      </c>
      <c r="M40" s="222">
        <v>328188</v>
      </c>
      <c r="N40" s="23">
        <v>9585</v>
      </c>
      <c r="O40" s="110"/>
      <c r="P40" s="110">
        <v>337773</v>
      </c>
      <c r="Q40" s="30">
        <v>18768</v>
      </c>
    </row>
    <row r="41" spans="1:44" x14ac:dyDescent="0.2">
      <c r="A41" s="234"/>
      <c r="B41" s="234" t="s">
        <v>20</v>
      </c>
      <c r="C41" s="30">
        <v>242741</v>
      </c>
      <c r="D41" s="23">
        <v>39065</v>
      </c>
      <c r="E41" s="23">
        <v>4141</v>
      </c>
      <c r="F41" s="110">
        <v>43206</v>
      </c>
      <c r="G41" s="110">
        <v>285947</v>
      </c>
      <c r="H41" s="110"/>
      <c r="I41" s="23">
        <v>53115</v>
      </c>
      <c r="J41" s="23">
        <v>1313</v>
      </c>
      <c r="K41" s="23">
        <v>28593</v>
      </c>
      <c r="L41" s="110">
        <v>83021</v>
      </c>
      <c r="M41" s="222">
        <v>368968</v>
      </c>
      <c r="N41" s="23">
        <v>9658</v>
      </c>
      <c r="O41" s="110"/>
      <c r="P41" s="110">
        <v>378626</v>
      </c>
      <c r="Q41" s="30">
        <v>18295</v>
      </c>
    </row>
    <row r="42" spans="1:44" x14ac:dyDescent="0.2">
      <c r="A42" s="234"/>
      <c r="B42" s="234" t="s">
        <v>21</v>
      </c>
      <c r="C42" s="30">
        <v>213199</v>
      </c>
      <c r="D42" s="23">
        <v>38999</v>
      </c>
      <c r="E42" s="23">
        <v>3668</v>
      </c>
      <c r="F42" s="110">
        <v>42667</v>
      </c>
      <c r="G42" s="110">
        <v>255866</v>
      </c>
      <c r="H42" s="110"/>
      <c r="I42" s="23">
        <v>53064</v>
      </c>
      <c r="J42" s="23">
        <v>1287</v>
      </c>
      <c r="K42" s="23">
        <v>27047</v>
      </c>
      <c r="L42" s="110">
        <v>81398</v>
      </c>
      <c r="M42" s="222">
        <v>337264</v>
      </c>
      <c r="N42" s="23">
        <v>8437</v>
      </c>
      <c r="O42" s="110"/>
      <c r="P42" s="110">
        <v>345701</v>
      </c>
      <c r="Q42" s="30">
        <v>20330</v>
      </c>
    </row>
    <row r="43" spans="1:44" x14ac:dyDescent="0.2">
      <c r="A43" s="234">
        <v>2013</v>
      </c>
      <c r="B43" s="234" t="s">
        <v>18</v>
      </c>
      <c r="C43" s="30">
        <v>225501</v>
      </c>
      <c r="D43" s="23">
        <v>41757</v>
      </c>
      <c r="E43" s="23">
        <v>4917</v>
      </c>
      <c r="F43" s="110">
        <v>46674</v>
      </c>
      <c r="G43" s="110">
        <v>272175</v>
      </c>
      <c r="H43" s="110"/>
      <c r="I43" s="23">
        <v>56894</v>
      </c>
      <c r="J43" s="23">
        <v>1324</v>
      </c>
      <c r="K43" s="23">
        <v>27054</v>
      </c>
      <c r="L43" s="110">
        <v>85272</v>
      </c>
      <c r="M43" s="222">
        <v>357447</v>
      </c>
      <c r="N43" s="23">
        <v>8436</v>
      </c>
      <c r="O43" s="110"/>
      <c r="P43" s="110">
        <v>365883</v>
      </c>
      <c r="Q43" s="30">
        <v>18271</v>
      </c>
    </row>
    <row r="44" spans="1:44" x14ac:dyDescent="0.2">
      <c r="A44" s="234"/>
      <c r="B44" s="234" t="s">
        <v>19</v>
      </c>
      <c r="C44" s="30">
        <v>230938</v>
      </c>
      <c r="D44" s="23">
        <v>36307</v>
      </c>
      <c r="E44" s="23">
        <v>3178</v>
      </c>
      <c r="F44" s="110">
        <v>39485</v>
      </c>
      <c r="G44" s="110">
        <v>270423</v>
      </c>
      <c r="H44" s="110"/>
      <c r="I44" s="23">
        <v>52174</v>
      </c>
      <c r="J44" s="23">
        <v>1319</v>
      </c>
      <c r="K44" s="23">
        <v>27130</v>
      </c>
      <c r="L44" s="110">
        <v>80623</v>
      </c>
      <c r="M44" s="222">
        <v>351046</v>
      </c>
      <c r="N44" s="23">
        <v>8000</v>
      </c>
      <c r="O44" s="110"/>
      <c r="P44" s="110">
        <v>359046</v>
      </c>
      <c r="Q44" s="30">
        <v>18675</v>
      </c>
    </row>
    <row r="45" spans="1:44" x14ac:dyDescent="0.2">
      <c r="A45" s="234"/>
      <c r="B45" s="234" t="s">
        <v>20</v>
      </c>
      <c r="C45" s="30">
        <v>234758</v>
      </c>
      <c r="D45" s="23">
        <v>35541</v>
      </c>
      <c r="E45" s="23">
        <v>2768</v>
      </c>
      <c r="F45" s="110">
        <v>38309</v>
      </c>
      <c r="G45" s="110">
        <v>273067</v>
      </c>
      <c r="H45" s="110"/>
      <c r="I45" s="23">
        <v>58790</v>
      </c>
      <c r="J45" s="23">
        <v>1358</v>
      </c>
      <c r="K45" s="23">
        <v>29161</v>
      </c>
      <c r="L45" s="110">
        <v>89309</v>
      </c>
      <c r="M45" s="222">
        <v>362376</v>
      </c>
      <c r="N45" s="23">
        <v>7408</v>
      </c>
      <c r="O45" s="110"/>
      <c r="P45" s="110">
        <v>369784</v>
      </c>
      <c r="Q45" s="30">
        <v>18176</v>
      </c>
    </row>
    <row r="46" spans="1:44" x14ac:dyDescent="0.2">
      <c r="A46" s="234"/>
      <c r="B46" s="234" t="s">
        <v>21</v>
      </c>
      <c r="C46" s="30">
        <v>254000</v>
      </c>
      <c r="D46" s="23">
        <v>33262</v>
      </c>
      <c r="E46" s="23">
        <v>2528</v>
      </c>
      <c r="F46" s="110">
        <v>35790</v>
      </c>
      <c r="G46" s="110">
        <v>289790</v>
      </c>
      <c r="H46" s="110"/>
      <c r="I46" s="23">
        <v>56252</v>
      </c>
      <c r="J46" s="23">
        <v>1207</v>
      </c>
      <c r="K46" s="23">
        <v>27221</v>
      </c>
      <c r="L46" s="110">
        <v>84680</v>
      </c>
      <c r="M46" s="222">
        <v>374470</v>
      </c>
      <c r="N46" s="23">
        <v>6664</v>
      </c>
      <c r="O46" s="110"/>
      <c r="P46" s="110">
        <v>381134</v>
      </c>
      <c r="Q46" s="23">
        <v>16453</v>
      </c>
    </row>
    <row r="47" spans="1:44" x14ac:dyDescent="0.2">
      <c r="A47" s="234">
        <v>2014</v>
      </c>
      <c r="B47" s="234" t="s">
        <v>24</v>
      </c>
      <c r="C47" s="30">
        <v>302261</v>
      </c>
      <c r="D47" s="23">
        <v>32509</v>
      </c>
      <c r="E47" s="23">
        <v>2326</v>
      </c>
      <c r="F47" s="110">
        <v>34835</v>
      </c>
      <c r="G47" s="110">
        <v>337096</v>
      </c>
      <c r="H47" s="110"/>
      <c r="I47" s="23">
        <v>59914</v>
      </c>
      <c r="J47" s="23">
        <v>1206</v>
      </c>
      <c r="K47" s="23">
        <v>26525</v>
      </c>
      <c r="L47" s="110">
        <v>87645</v>
      </c>
      <c r="M47" s="222">
        <v>424741</v>
      </c>
      <c r="N47" s="23">
        <v>7229</v>
      </c>
      <c r="O47" s="110"/>
      <c r="P47" s="110">
        <v>431970</v>
      </c>
      <c r="Q47" s="30">
        <v>15732</v>
      </c>
    </row>
    <row r="48" spans="1:44" x14ac:dyDescent="0.2">
      <c r="A48" s="234"/>
      <c r="B48" s="234" t="s">
        <v>22</v>
      </c>
      <c r="C48" s="30">
        <v>261922</v>
      </c>
      <c r="D48" s="23">
        <v>30819</v>
      </c>
      <c r="E48" s="23">
        <v>2128</v>
      </c>
      <c r="F48" s="110">
        <v>32947</v>
      </c>
      <c r="G48" s="110">
        <v>294869</v>
      </c>
      <c r="H48" s="110"/>
      <c r="I48" s="23">
        <v>49275</v>
      </c>
      <c r="J48" s="23">
        <v>806</v>
      </c>
      <c r="K48" s="23">
        <v>25940</v>
      </c>
      <c r="L48" s="110">
        <v>76021</v>
      </c>
      <c r="M48" s="222">
        <v>370890</v>
      </c>
      <c r="N48" s="23">
        <v>6500</v>
      </c>
      <c r="O48" s="110"/>
      <c r="P48" s="110">
        <v>377390</v>
      </c>
      <c r="Q48" s="30">
        <v>14788</v>
      </c>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row>
    <row r="49" spans="1:17" x14ac:dyDescent="0.2">
      <c r="A49" s="234"/>
      <c r="B49" s="26" t="s">
        <v>1</v>
      </c>
      <c r="C49" s="30">
        <v>295439</v>
      </c>
      <c r="D49" s="23">
        <v>33546</v>
      </c>
      <c r="E49" s="23">
        <v>2244</v>
      </c>
      <c r="F49" s="110">
        <v>35790</v>
      </c>
      <c r="G49" s="110">
        <v>331229</v>
      </c>
      <c r="H49" s="110"/>
      <c r="I49" s="23">
        <v>50583</v>
      </c>
      <c r="J49" s="23">
        <v>921</v>
      </c>
      <c r="K49" s="23">
        <v>28089</v>
      </c>
      <c r="L49" s="110">
        <v>79593</v>
      </c>
      <c r="M49" s="222">
        <v>410822</v>
      </c>
      <c r="N49" s="23">
        <v>6195</v>
      </c>
      <c r="O49" s="110"/>
      <c r="P49" s="110">
        <v>417017</v>
      </c>
      <c r="Q49" s="30">
        <v>15615</v>
      </c>
    </row>
    <row r="50" spans="1:17" ht="12" customHeight="1" x14ac:dyDescent="0.2">
      <c r="A50" s="234"/>
      <c r="B50" s="234" t="s">
        <v>23</v>
      </c>
      <c r="C50" s="30">
        <v>277016</v>
      </c>
      <c r="D50" s="23">
        <v>34567</v>
      </c>
      <c r="E50" s="23">
        <v>2289</v>
      </c>
      <c r="F50" s="110">
        <v>36856</v>
      </c>
      <c r="G50" s="110">
        <v>313872</v>
      </c>
      <c r="H50" s="110"/>
      <c r="I50" s="23">
        <v>46156</v>
      </c>
      <c r="J50" s="23">
        <v>740</v>
      </c>
      <c r="K50" s="23">
        <v>27375</v>
      </c>
      <c r="L50" s="110">
        <v>74271</v>
      </c>
      <c r="M50" s="222">
        <v>388143</v>
      </c>
      <c r="N50" s="23">
        <v>5494</v>
      </c>
      <c r="O50" s="110"/>
      <c r="P50" s="110">
        <v>393637</v>
      </c>
      <c r="Q50" s="30">
        <v>15759</v>
      </c>
    </row>
    <row r="51" spans="1:17" x14ac:dyDescent="0.2">
      <c r="A51" s="234">
        <v>2015</v>
      </c>
      <c r="B51" s="234" t="s">
        <v>24</v>
      </c>
      <c r="C51" s="30">
        <v>280163</v>
      </c>
      <c r="D51" s="23">
        <v>36305</v>
      </c>
      <c r="E51" s="23">
        <v>2459</v>
      </c>
      <c r="F51" s="110">
        <v>38764</v>
      </c>
      <c r="G51" s="110">
        <v>318927</v>
      </c>
      <c r="H51" s="110"/>
      <c r="I51" s="23">
        <v>47863</v>
      </c>
      <c r="J51" s="23">
        <v>1122</v>
      </c>
      <c r="K51" s="23">
        <v>29112</v>
      </c>
      <c r="L51" s="110">
        <v>78097</v>
      </c>
      <c r="M51" s="222">
        <v>397024</v>
      </c>
      <c r="N51" s="23">
        <v>5611</v>
      </c>
      <c r="O51" s="110"/>
      <c r="P51" s="110">
        <v>402635</v>
      </c>
      <c r="Q51" s="30">
        <v>15229</v>
      </c>
    </row>
    <row r="52" spans="1:17" x14ac:dyDescent="0.2">
      <c r="A52" s="234"/>
      <c r="B52" s="234" t="s">
        <v>22</v>
      </c>
      <c r="C52" s="30">
        <v>260831</v>
      </c>
      <c r="D52" s="23">
        <v>33976</v>
      </c>
      <c r="E52" s="23">
        <v>1745</v>
      </c>
      <c r="F52" s="110">
        <v>35721</v>
      </c>
      <c r="G52" s="110">
        <v>296552</v>
      </c>
      <c r="H52" s="110"/>
      <c r="I52" s="23">
        <v>41060</v>
      </c>
      <c r="J52" s="23">
        <v>971</v>
      </c>
      <c r="K52" s="23">
        <v>28595</v>
      </c>
      <c r="L52" s="110">
        <v>70626</v>
      </c>
      <c r="M52" s="222">
        <v>367178</v>
      </c>
      <c r="N52" s="23">
        <v>5108</v>
      </c>
      <c r="O52" s="110"/>
      <c r="P52" s="110">
        <v>372286</v>
      </c>
      <c r="Q52" s="30">
        <v>14843</v>
      </c>
    </row>
    <row r="53" spans="1:17" x14ac:dyDescent="0.2">
      <c r="A53" s="234"/>
      <c r="B53" s="234" t="s">
        <v>1</v>
      </c>
      <c r="C53" s="30">
        <v>285260</v>
      </c>
      <c r="D53" s="23">
        <v>35151</v>
      </c>
      <c r="E53" s="23">
        <v>1933</v>
      </c>
      <c r="F53" s="110">
        <v>37084</v>
      </c>
      <c r="G53" s="110">
        <v>322344</v>
      </c>
      <c r="H53" s="110"/>
      <c r="I53" s="23">
        <v>43674</v>
      </c>
      <c r="J53" s="93">
        <v>933</v>
      </c>
      <c r="K53" s="23">
        <v>32538</v>
      </c>
      <c r="L53" s="110">
        <v>77145</v>
      </c>
      <c r="M53" s="222">
        <v>399489</v>
      </c>
      <c r="N53" s="23">
        <v>5146</v>
      </c>
      <c r="O53" s="110"/>
      <c r="P53" s="110">
        <v>404635</v>
      </c>
      <c r="Q53" s="30">
        <v>16874</v>
      </c>
    </row>
    <row r="54" spans="1:17" x14ac:dyDescent="0.2">
      <c r="A54" s="234"/>
      <c r="B54" s="234" t="s">
        <v>23</v>
      </c>
      <c r="C54" s="30">
        <v>285987</v>
      </c>
      <c r="D54" s="23">
        <v>37292</v>
      </c>
      <c r="E54" s="23">
        <v>1978</v>
      </c>
      <c r="F54" s="110">
        <v>39270</v>
      </c>
      <c r="G54" s="110">
        <v>325257</v>
      </c>
      <c r="H54" s="110"/>
      <c r="I54" s="23">
        <v>40946</v>
      </c>
      <c r="J54" s="23">
        <v>1200</v>
      </c>
      <c r="K54" s="23">
        <v>30971</v>
      </c>
      <c r="L54" s="110">
        <v>73117</v>
      </c>
      <c r="M54" s="222">
        <v>398374</v>
      </c>
      <c r="N54" s="23">
        <v>4317</v>
      </c>
      <c r="O54" s="110"/>
      <c r="P54" s="110">
        <v>402691</v>
      </c>
      <c r="Q54" s="23">
        <v>17036</v>
      </c>
    </row>
    <row r="55" spans="1:17" x14ac:dyDescent="0.2">
      <c r="A55" s="234">
        <v>2016</v>
      </c>
      <c r="B55" s="234" t="s">
        <v>24</v>
      </c>
      <c r="C55" s="30">
        <v>321473</v>
      </c>
      <c r="D55" s="30">
        <v>32617</v>
      </c>
      <c r="E55" s="30">
        <v>1845</v>
      </c>
      <c r="F55" s="110">
        <v>34462</v>
      </c>
      <c r="G55" s="110">
        <v>355935</v>
      </c>
      <c r="H55" s="110"/>
      <c r="I55" s="30">
        <v>42785</v>
      </c>
      <c r="J55" s="30">
        <v>1284</v>
      </c>
      <c r="K55" s="30">
        <v>30212</v>
      </c>
      <c r="L55" s="110">
        <v>74281</v>
      </c>
      <c r="M55" s="241">
        <v>430216</v>
      </c>
      <c r="N55" s="30">
        <v>4473</v>
      </c>
      <c r="O55" s="110"/>
      <c r="P55" s="110">
        <v>434689</v>
      </c>
      <c r="Q55" s="30">
        <v>15911</v>
      </c>
    </row>
    <row r="56" spans="1:17" x14ac:dyDescent="0.2">
      <c r="A56" s="234"/>
      <c r="B56" s="234" t="s">
        <v>22</v>
      </c>
      <c r="C56" s="30">
        <v>296566</v>
      </c>
      <c r="D56" s="30">
        <v>34424</v>
      </c>
      <c r="E56" s="30">
        <v>2285</v>
      </c>
      <c r="F56" s="110">
        <v>36709</v>
      </c>
      <c r="G56" s="110">
        <v>333275</v>
      </c>
      <c r="H56" s="110"/>
      <c r="I56" s="30">
        <v>38430</v>
      </c>
      <c r="J56" s="30">
        <v>1516</v>
      </c>
      <c r="K56" s="30">
        <v>30139</v>
      </c>
      <c r="L56" s="110">
        <v>70085</v>
      </c>
      <c r="M56" s="241">
        <v>403360</v>
      </c>
      <c r="N56" s="30">
        <v>2012</v>
      </c>
      <c r="O56" s="110"/>
      <c r="P56" s="110">
        <v>405372</v>
      </c>
      <c r="Q56" s="30">
        <v>15375</v>
      </c>
    </row>
    <row r="57" spans="1:17" s="28" customFormat="1" x14ac:dyDescent="0.2">
      <c r="A57" s="234"/>
      <c r="B57" s="234" t="s">
        <v>1</v>
      </c>
      <c r="C57" s="30">
        <v>386846</v>
      </c>
      <c r="D57" s="30">
        <v>34759</v>
      </c>
      <c r="E57" s="30">
        <v>1791</v>
      </c>
      <c r="F57" s="110">
        <v>36550</v>
      </c>
      <c r="G57" s="110">
        <v>423396</v>
      </c>
      <c r="H57" s="110"/>
      <c r="I57" s="30">
        <v>38891</v>
      </c>
      <c r="J57" s="30">
        <v>1709</v>
      </c>
      <c r="K57" s="30">
        <v>31910</v>
      </c>
      <c r="L57" s="110">
        <v>72510</v>
      </c>
      <c r="M57" s="241">
        <v>495906</v>
      </c>
      <c r="N57" s="30">
        <v>1735</v>
      </c>
      <c r="O57" s="110"/>
      <c r="P57" s="110">
        <v>497641</v>
      </c>
      <c r="Q57" s="30">
        <v>15786</v>
      </c>
    </row>
    <row r="58" spans="1:17" s="28" customFormat="1" x14ac:dyDescent="0.2">
      <c r="A58" s="234"/>
      <c r="B58" s="234" t="s">
        <v>21</v>
      </c>
      <c r="C58" s="30">
        <v>369163</v>
      </c>
      <c r="D58" s="30">
        <v>32082</v>
      </c>
      <c r="E58" s="30">
        <v>1762</v>
      </c>
      <c r="F58" s="110">
        <v>33844</v>
      </c>
      <c r="G58" s="110">
        <v>403007</v>
      </c>
      <c r="H58" s="110"/>
      <c r="I58" s="30">
        <v>35719</v>
      </c>
      <c r="J58" s="30">
        <v>2013</v>
      </c>
      <c r="K58" s="30">
        <v>32065</v>
      </c>
      <c r="L58" s="110">
        <v>69797</v>
      </c>
      <c r="M58" s="241">
        <v>472804</v>
      </c>
      <c r="N58" s="30">
        <v>1755</v>
      </c>
      <c r="O58" s="110"/>
      <c r="P58" s="110">
        <v>474559</v>
      </c>
      <c r="Q58" s="30">
        <v>10165</v>
      </c>
    </row>
    <row r="59" spans="1:17" s="28" customFormat="1" x14ac:dyDescent="0.2">
      <c r="A59" s="234">
        <v>2017</v>
      </c>
      <c r="B59" s="234" t="s">
        <v>18</v>
      </c>
      <c r="C59" s="30">
        <v>392763</v>
      </c>
      <c r="D59" s="30">
        <v>35887</v>
      </c>
      <c r="E59" s="30">
        <v>1854</v>
      </c>
      <c r="F59" s="110">
        <v>37741</v>
      </c>
      <c r="G59" s="110">
        <v>430504</v>
      </c>
      <c r="H59" s="110"/>
      <c r="I59" s="30">
        <v>40730</v>
      </c>
      <c r="J59" s="30">
        <v>2381</v>
      </c>
      <c r="K59" s="30">
        <v>35084</v>
      </c>
      <c r="L59" s="110">
        <v>78195</v>
      </c>
      <c r="M59" s="241">
        <v>508699</v>
      </c>
      <c r="N59" s="30">
        <v>1703</v>
      </c>
      <c r="O59" s="110"/>
      <c r="P59" s="110">
        <v>510402</v>
      </c>
      <c r="Q59" s="30">
        <v>15059</v>
      </c>
    </row>
    <row r="60" spans="1:17" s="28" customFormat="1" x14ac:dyDescent="0.2">
      <c r="A60" s="234"/>
      <c r="B60" s="234" t="s">
        <v>19</v>
      </c>
      <c r="C60" s="30">
        <v>457476</v>
      </c>
      <c r="D60" s="30">
        <v>33179</v>
      </c>
      <c r="E60" s="30">
        <v>1863</v>
      </c>
      <c r="F60" s="110">
        <v>35042</v>
      </c>
      <c r="G60" s="110">
        <v>492518</v>
      </c>
      <c r="H60" s="110"/>
      <c r="I60" s="30">
        <v>37263</v>
      </c>
      <c r="J60" s="30">
        <v>2318</v>
      </c>
      <c r="K60" s="30">
        <v>33134</v>
      </c>
      <c r="L60" s="110">
        <v>72715</v>
      </c>
      <c r="M60" s="241">
        <v>565233</v>
      </c>
      <c r="N60" s="30">
        <v>1568</v>
      </c>
      <c r="O60" s="110"/>
      <c r="P60" s="110">
        <v>566801</v>
      </c>
      <c r="Q60" s="30">
        <v>15392</v>
      </c>
    </row>
    <row r="61" spans="1:17" s="28" customFormat="1" x14ac:dyDescent="0.2">
      <c r="A61" s="234"/>
      <c r="B61" s="234" t="s">
        <v>20</v>
      </c>
      <c r="C61" s="30">
        <v>444609</v>
      </c>
      <c r="D61" s="30">
        <v>38071</v>
      </c>
      <c r="E61" s="30">
        <v>2000</v>
      </c>
      <c r="F61" s="110">
        <v>40071</v>
      </c>
      <c r="G61" s="110">
        <v>484680</v>
      </c>
      <c r="H61" s="110"/>
      <c r="I61" s="30">
        <v>38926</v>
      </c>
      <c r="J61" s="30">
        <v>2390</v>
      </c>
      <c r="K61" s="30">
        <v>34125</v>
      </c>
      <c r="L61" s="110">
        <v>75441</v>
      </c>
      <c r="M61" s="110">
        <v>560121</v>
      </c>
      <c r="N61" s="30">
        <v>1571</v>
      </c>
      <c r="O61" s="110"/>
      <c r="P61" s="110">
        <v>562218</v>
      </c>
      <c r="Q61" s="30">
        <v>16111</v>
      </c>
    </row>
    <row r="62" spans="1:17" s="28" customFormat="1" x14ac:dyDescent="0.2">
      <c r="A62" s="234"/>
      <c r="B62" s="234" t="s">
        <v>21</v>
      </c>
      <c r="C62" s="30">
        <v>307190</v>
      </c>
      <c r="D62" s="30">
        <v>35068</v>
      </c>
      <c r="E62" s="30">
        <v>2003</v>
      </c>
      <c r="F62" s="110">
        <v>37071</v>
      </c>
      <c r="G62" s="110">
        <v>344261</v>
      </c>
      <c r="H62" s="110"/>
      <c r="I62" s="30">
        <v>35560</v>
      </c>
      <c r="J62" s="30">
        <v>2183</v>
      </c>
      <c r="K62" s="30">
        <v>32389</v>
      </c>
      <c r="L62" s="110">
        <v>70132</v>
      </c>
      <c r="M62" s="241">
        <v>414393</v>
      </c>
      <c r="N62" s="30">
        <v>1557</v>
      </c>
      <c r="O62" s="110"/>
      <c r="P62" s="110">
        <v>415950</v>
      </c>
      <c r="Q62" s="30">
        <v>15321</v>
      </c>
    </row>
    <row r="63" spans="1:17" s="28" customFormat="1" x14ac:dyDescent="0.2">
      <c r="A63" s="234">
        <v>2018</v>
      </c>
      <c r="B63" s="234" t="s">
        <v>18</v>
      </c>
      <c r="C63" s="30">
        <v>427873</v>
      </c>
      <c r="D63" s="30">
        <v>33531</v>
      </c>
      <c r="E63" s="30">
        <v>1906</v>
      </c>
      <c r="F63" s="110">
        <v>35437</v>
      </c>
      <c r="G63" s="110">
        <v>463310</v>
      </c>
      <c r="H63" s="30"/>
      <c r="I63" s="30">
        <v>36340</v>
      </c>
      <c r="J63" s="30">
        <v>2641</v>
      </c>
      <c r="K63" s="30">
        <v>32254</v>
      </c>
      <c r="L63" s="110">
        <v>71235</v>
      </c>
      <c r="M63" s="241">
        <v>534545</v>
      </c>
      <c r="N63" s="30">
        <v>1801</v>
      </c>
      <c r="O63" s="30"/>
      <c r="P63" s="110">
        <v>536346</v>
      </c>
      <c r="Q63" s="30">
        <v>15646</v>
      </c>
    </row>
    <row r="64" spans="1:17" s="28" customFormat="1" x14ac:dyDescent="0.2">
      <c r="A64" s="234"/>
      <c r="B64" s="234" t="s">
        <v>22</v>
      </c>
      <c r="C64" s="30">
        <v>391942</v>
      </c>
      <c r="D64" s="30">
        <v>31679</v>
      </c>
      <c r="E64" s="30">
        <v>2316</v>
      </c>
      <c r="F64" s="110">
        <v>33995</v>
      </c>
      <c r="G64" s="110">
        <v>425937</v>
      </c>
      <c r="H64" s="30"/>
      <c r="I64" s="30">
        <v>33892</v>
      </c>
      <c r="J64" s="30">
        <v>2917</v>
      </c>
      <c r="K64" s="30">
        <v>30455</v>
      </c>
      <c r="L64" s="110">
        <v>67264</v>
      </c>
      <c r="M64" s="241">
        <v>493201</v>
      </c>
      <c r="N64" s="30">
        <v>1697</v>
      </c>
      <c r="O64" s="30"/>
      <c r="P64" s="110">
        <v>494898</v>
      </c>
      <c r="Q64" s="30">
        <v>16977</v>
      </c>
    </row>
    <row r="65" spans="1:17" x14ac:dyDescent="0.2">
      <c r="A65" s="28"/>
      <c r="B65" s="28" t="s">
        <v>20</v>
      </c>
      <c r="C65" s="30">
        <v>411203</v>
      </c>
      <c r="D65" s="30">
        <v>30508</v>
      </c>
      <c r="E65" s="30">
        <v>1987</v>
      </c>
      <c r="F65" s="110">
        <v>32495</v>
      </c>
      <c r="G65" s="110">
        <v>443698</v>
      </c>
      <c r="H65" s="30"/>
      <c r="I65" s="30">
        <v>36558</v>
      </c>
      <c r="J65" s="30">
        <v>3478</v>
      </c>
      <c r="K65" s="30">
        <v>29279</v>
      </c>
      <c r="L65" s="110">
        <v>69315</v>
      </c>
      <c r="M65" s="222">
        <v>513013</v>
      </c>
      <c r="N65" s="30">
        <v>1621</v>
      </c>
      <c r="O65" s="30"/>
      <c r="P65" s="110">
        <v>514634</v>
      </c>
      <c r="Q65" s="43">
        <v>16622</v>
      </c>
    </row>
    <row r="66" spans="1:17" x14ac:dyDescent="0.2">
      <c r="A66" s="64"/>
      <c r="B66" s="28" t="s">
        <v>21</v>
      </c>
      <c r="C66" s="30">
        <v>436395</v>
      </c>
      <c r="D66" s="30">
        <v>28387</v>
      </c>
      <c r="E66" s="30">
        <v>2713</v>
      </c>
      <c r="F66" s="110">
        <v>31100</v>
      </c>
      <c r="G66" s="110">
        <v>467495</v>
      </c>
      <c r="H66" s="30">
        <v>436395</v>
      </c>
      <c r="I66" s="30">
        <v>34430</v>
      </c>
      <c r="J66" s="30">
        <v>2586</v>
      </c>
      <c r="K66" s="30">
        <v>28687</v>
      </c>
      <c r="L66" s="110">
        <v>65703</v>
      </c>
      <c r="M66" s="222">
        <v>533198</v>
      </c>
      <c r="N66" s="30">
        <v>1601</v>
      </c>
      <c r="O66" s="30"/>
      <c r="P66" s="110">
        <v>534799</v>
      </c>
      <c r="Q66" s="30">
        <v>16632</v>
      </c>
    </row>
    <row r="67" spans="1:17" x14ac:dyDescent="0.2">
      <c r="A67" s="64">
        <v>2019</v>
      </c>
      <c r="B67" s="28" t="s">
        <v>18</v>
      </c>
      <c r="C67" s="30">
        <v>435511</v>
      </c>
      <c r="D67" s="30">
        <v>29803</v>
      </c>
      <c r="E67" s="30">
        <v>2982</v>
      </c>
      <c r="F67" s="110">
        <v>32785</v>
      </c>
      <c r="G67" s="110">
        <v>468296</v>
      </c>
      <c r="H67" s="30"/>
      <c r="I67" s="30">
        <v>36507</v>
      </c>
      <c r="J67" s="30">
        <v>3000</v>
      </c>
      <c r="K67" s="30">
        <v>29728</v>
      </c>
      <c r="L67" s="110">
        <v>69235</v>
      </c>
      <c r="M67" s="222">
        <v>537531</v>
      </c>
      <c r="N67" s="30">
        <v>1205</v>
      </c>
      <c r="O67" s="30"/>
      <c r="P67" s="110">
        <v>538736</v>
      </c>
      <c r="Q67" s="30">
        <v>16881</v>
      </c>
    </row>
    <row r="68" spans="1:17" x14ac:dyDescent="0.2">
      <c r="A68" s="64"/>
      <c r="B68" s="28" t="s">
        <v>22</v>
      </c>
      <c r="C68" s="30">
        <v>369259</v>
      </c>
      <c r="D68" s="30">
        <v>28072</v>
      </c>
      <c r="E68" s="30">
        <v>2795</v>
      </c>
      <c r="F68" s="110">
        <v>30867</v>
      </c>
      <c r="G68" s="110">
        <v>400126</v>
      </c>
      <c r="H68" s="30"/>
      <c r="I68" s="30">
        <v>32871</v>
      </c>
      <c r="J68" s="30">
        <v>3041</v>
      </c>
      <c r="K68" s="30">
        <v>29269</v>
      </c>
      <c r="L68" s="110">
        <v>65181</v>
      </c>
      <c r="M68" s="222">
        <v>465307</v>
      </c>
      <c r="N68" s="30">
        <v>1086</v>
      </c>
      <c r="O68" s="30"/>
      <c r="P68" s="110">
        <v>466393</v>
      </c>
      <c r="Q68" s="30">
        <v>16650</v>
      </c>
    </row>
    <row r="69" spans="1:17" x14ac:dyDescent="0.2">
      <c r="A69" s="64"/>
      <c r="B69" s="28" t="s">
        <v>20</v>
      </c>
      <c r="C69" s="30">
        <v>448716</v>
      </c>
      <c r="D69" s="30">
        <v>28838</v>
      </c>
      <c r="E69" s="30">
        <v>3002</v>
      </c>
      <c r="F69" s="110">
        <v>31840</v>
      </c>
      <c r="G69" s="110">
        <v>480556</v>
      </c>
      <c r="H69" s="30"/>
      <c r="I69" s="30">
        <v>35412</v>
      </c>
      <c r="J69" s="30">
        <v>2867</v>
      </c>
      <c r="K69" s="30">
        <v>31059</v>
      </c>
      <c r="L69" s="110">
        <v>69338</v>
      </c>
      <c r="M69" s="222">
        <v>549894</v>
      </c>
      <c r="N69" s="30">
        <v>978</v>
      </c>
      <c r="O69" s="30"/>
      <c r="P69" s="110">
        <v>550872</v>
      </c>
      <c r="Q69" s="30">
        <v>16279</v>
      </c>
    </row>
    <row r="70" spans="1:17" x14ac:dyDescent="0.2">
      <c r="A70" s="64"/>
      <c r="B70" s="28" t="s">
        <v>153</v>
      </c>
      <c r="C70" s="30">
        <v>384368</v>
      </c>
      <c r="D70" s="30">
        <v>26941</v>
      </c>
      <c r="E70" s="30">
        <v>3303</v>
      </c>
      <c r="F70" s="110">
        <v>30244</v>
      </c>
      <c r="G70" s="110">
        <v>414612</v>
      </c>
      <c r="H70" s="30"/>
      <c r="I70" s="30">
        <v>31697</v>
      </c>
      <c r="J70" s="30">
        <v>2480</v>
      </c>
      <c r="K70" s="30">
        <v>27737</v>
      </c>
      <c r="L70" s="110">
        <v>61914</v>
      </c>
      <c r="M70" s="222">
        <v>476526</v>
      </c>
      <c r="N70" s="30">
        <v>911</v>
      </c>
      <c r="O70" s="30"/>
      <c r="P70" s="110">
        <v>477437</v>
      </c>
      <c r="Q70" s="30">
        <v>16304</v>
      </c>
    </row>
    <row r="71" spans="1:17" x14ac:dyDescent="0.2">
      <c r="A71" s="64">
        <v>2020</v>
      </c>
      <c r="B71" s="28" t="s">
        <v>152</v>
      </c>
      <c r="C71" s="30">
        <v>400120</v>
      </c>
      <c r="D71" s="30">
        <v>26507</v>
      </c>
      <c r="E71" s="30">
        <v>3642</v>
      </c>
      <c r="F71" s="110">
        <v>30149</v>
      </c>
      <c r="G71" s="110">
        <v>430269</v>
      </c>
      <c r="H71" s="30"/>
      <c r="I71" s="30">
        <v>29349</v>
      </c>
      <c r="J71" s="30">
        <v>2332</v>
      </c>
      <c r="K71" s="30">
        <v>26562</v>
      </c>
      <c r="L71" s="110">
        <v>58243</v>
      </c>
      <c r="M71" s="222">
        <v>488512</v>
      </c>
      <c r="N71" s="30">
        <v>869</v>
      </c>
      <c r="O71" s="30"/>
      <c r="P71" s="110">
        <v>489381</v>
      </c>
      <c r="Q71" s="30">
        <v>15547</v>
      </c>
    </row>
    <row r="72" spans="1:17" s="28" customFormat="1" x14ac:dyDescent="0.2">
      <c r="A72" s="215"/>
      <c r="B72" s="215"/>
      <c r="C72" s="242"/>
      <c r="D72" s="242"/>
      <c r="E72" s="242"/>
      <c r="F72" s="242"/>
      <c r="G72" s="242"/>
      <c r="H72" s="242"/>
      <c r="I72" s="242"/>
      <c r="J72" s="242"/>
      <c r="K72" s="242"/>
      <c r="L72" s="242"/>
      <c r="M72" s="242"/>
      <c r="N72" s="242"/>
      <c r="O72" s="242"/>
      <c r="P72" s="242"/>
      <c r="Q72" s="242"/>
    </row>
    <row r="73" spans="1:17" s="28" customFormat="1" x14ac:dyDescent="0.2">
      <c r="A73" s="234"/>
      <c r="B73" s="234"/>
      <c r="C73" s="243"/>
      <c r="D73" s="243"/>
      <c r="E73" s="243"/>
      <c r="F73" s="243"/>
      <c r="G73" s="243"/>
      <c r="H73" s="243"/>
      <c r="I73" s="243"/>
      <c r="J73" s="243"/>
      <c r="K73" s="243"/>
      <c r="L73" s="243"/>
      <c r="M73" s="222"/>
      <c r="N73" s="243"/>
      <c r="O73" s="243"/>
      <c r="P73" s="243"/>
      <c r="Q73" s="243"/>
    </row>
    <row r="74" spans="1:17" ht="15" customHeight="1" x14ac:dyDescent="0.25">
      <c r="A74" s="31" t="s">
        <v>125</v>
      </c>
      <c r="B74" s="31"/>
      <c r="C74" s="31"/>
      <c r="D74" s="31"/>
      <c r="E74" s="31"/>
      <c r="F74" s="31"/>
      <c r="G74" s="189"/>
      <c r="H74" s="190"/>
      <c r="I74" s="191"/>
      <c r="J74" s="192"/>
      <c r="K74" s="192"/>
      <c r="L74" s="192"/>
      <c r="M74" s="189"/>
      <c r="N74" s="190"/>
      <c r="O74" s="191"/>
      <c r="P74" s="192"/>
      <c r="Q74" s="192"/>
    </row>
    <row r="75" spans="1:17" ht="14.25" x14ac:dyDescent="0.2">
      <c r="A75" s="31"/>
      <c r="B75" s="31"/>
      <c r="C75" s="31"/>
      <c r="D75" s="31"/>
      <c r="E75" s="31"/>
      <c r="F75" s="31"/>
      <c r="G75" s="522"/>
      <c r="H75" s="522"/>
      <c r="I75" s="522"/>
      <c r="J75" s="522"/>
      <c r="K75" s="522"/>
      <c r="L75" s="522"/>
      <c r="M75" s="522"/>
      <c r="N75" s="522"/>
      <c r="O75" s="522"/>
      <c r="P75" s="522"/>
      <c r="Q75" s="522"/>
    </row>
    <row r="76" spans="1:17" ht="14.25" x14ac:dyDescent="0.2">
      <c r="A76" s="31" t="s">
        <v>26</v>
      </c>
      <c r="B76" s="31"/>
      <c r="C76" s="31"/>
      <c r="D76" s="31"/>
      <c r="E76" s="31"/>
      <c r="F76" s="31"/>
      <c r="G76" s="70"/>
      <c r="H76" s="70"/>
      <c r="I76" s="193"/>
      <c r="J76" s="70"/>
      <c r="K76" s="70"/>
      <c r="L76" s="70"/>
      <c r="M76" s="70"/>
      <c r="N76" s="70"/>
      <c r="O76" s="193"/>
      <c r="P76" s="70"/>
      <c r="Q76" s="70"/>
    </row>
    <row r="77" spans="1:17" ht="15" customHeight="1" x14ac:dyDescent="0.25">
      <c r="A77" s="31" t="s">
        <v>75</v>
      </c>
      <c r="B77" s="31"/>
      <c r="C77" s="31"/>
      <c r="D77" s="31"/>
      <c r="E77" s="31"/>
      <c r="F77" s="31"/>
      <c r="G77" s="189"/>
      <c r="H77" s="189"/>
      <c r="I77" s="192"/>
      <c r="J77" s="192"/>
      <c r="K77" s="192"/>
      <c r="L77" s="194"/>
      <c r="M77" s="189"/>
      <c r="N77" s="189"/>
      <c r="O77" s="192"/>
      <c r="P77" s="192"/>
      <c r="Q77" s="192"/>
    </row>
    <row r="78" spans="1:17" s="74" customFormat="1" ht="12.75" customHeight="1" x14ac:dyDescent="0.2">
      <c r="A78" s="31" t="s">
        <v>127</v>
      </c>
      <c r="B78" s="31"/>
      <c r="C78" s="31"/>
      <c r="D78" s="31"/>
      <c r="E78" s="31"/>
      <c r="F78" s="31"/>
      <c r="G78" s="523"/>
      <c r="H78" s="523"/>
      <c r="I78" s="523"/>
      <c r="J78" s="523"/>
      <c r="K78" s="523"/>
      <c r="L78" s="523"/>
      <c r="M78" s="523"/>
      <c r="N78" s="523"/>
      <c r="O78" s="523"/>
      <c r="P78" s="523"/>
      <c r="Q78" s="523"/>
    </row>
    <row r="79" spans="1:17" ht="12" customHeight="1" x14ac:dyDescent="0.2">
      <c r="A79" s="525" t="s">
        <v>128</v>
      </c>
      <c r="B79" s="525"/>
      <c r="C79" s="525"/>
      <c r="D79" s="525"/>
      <c r="E79" s="525"/>
      <c r="F79" s="525"/>
      <c r="G79" s="525"/>
      <c r="H79" s="525"/>
      <c r="I79" s="525"/>
      <c r="J79" s="525"/>
      <c r="K79" s="525"/>
      <c r="L79" s="525"/>
      <c r="M79" s="523"/>
      <c r="N79" s="523"/>
      <c r="O79" s="523"/>
      <c r="P79" s="523"/>
      <c r="Q79" s="523"/>
    </row>
    <row r="80" spans="1:17" ht="37.5" customHeight="1" x14ac:dyDescent="0.2">
      <c r="A80" s="524" t="s">
        <v>76</v>
      </c>
      <c r="B80" s="524"/>
      <c r="C80" s="524"/>
      <c r="D80" s="524"/>
      <c r="E80" s="524"/>
      <c r="F80" s="524"/>
      <c r="G80" s="524"/>
      <c r="H80" s="524"/>
      <c r="I80" s="524"/>
      <c r="J80" s="524"/>
      <c r="K80" s="524"/>
      <c r="L80" s="524"/>
      <c r="M80" s="526"/>
      <c r="N80" s="526"/>
      <c r="O80" s="526"/>
      <c r="P80" s="526"/>
      <c r="Q80" s="526"/>
    </row>
    <row r="81" spans="1:17" ht="24" customHeight="1" x14ac:dyDescent="0.2">
      <c r="A81" s="524" t="s">
        <v>77</v>
      </c>
      <c r="B81" s="524"/>
      <c r="C81" s="524"/>
      <c r="D81" s="524"/>
      <c r="E81" s="524"/>
      <c r="F81" s="524"/>
      <c r="G81" s="524"/>
      <c r="H81" s="524"/>
      <c r="I81" s="524"/>
      <c r="J81" s="524"/>
      <c r="K81" s="524"/>
      <c r="L81" s="524"/>
      <c r="M81" s="195"/>
      <c r="N81" s="195"/>
      <c r="O81" s="195"/>
      <c r="P81" s="195"/>
      <c r="Q81" s="195"/>
    </row>
    <row r="82" spans="1:17" s="28" customFormat="1" ht="41.25" customHeight="1" x14ac:dyDescent="0.2">
      <c r="A82" s="524" t="s">
        <v>78</v>
      </c>
      <c r="B82" s="524"/>
      <c r="C82" s="524"/>
      <c r="D82" s="524"/>
      <c r="E82" s="524"/>
      <c r="F82" s="524"/>
      <c r="G82" s="524"/>
      <c r="H82" s="524"/>
      <c r="I82" s="524"/>
      <c r="J82" s="524"/>
      <c r="K82" s="524"/>
      <c r="L82" s="524"/>
      <c r="M82" s="196"/>
      <c r="N82" s="70"/>
      <c r="O82" s="70"/>
      <c r="P82" s="70"/>
      <c r="Q82" s="70"/>
    </row>
    <row r="83" spans="1:17" ht="14.25" x14ac:dyDescent="0.2">
      <c r="A83" s="175"/>
      <c r="B83" s="175"/>
      <c r="C83" s="175"/>
      <c r="D83" s="175"/>
      <c r="E83" s="175"/>
      <c r="F83" s="175"/>
      <c r="G83" s="197"/>
      <c r="H83" s="70"/>
      <c r="I83" s="70"/>
      <c r="J83" s="70"/>
      <c r="K83" s="70"/>
      <c r="L83" s="70"/>
      <c r="M83" s="197"/>
      <c r="N83" s="70"/>
      <c r="O83" s="70"/>
      <c r="P83" s="70"/>
      <c r="Q83" s="70"/>
    </row>
    <row r="84" spans="1:17" ht="15" customHeight="1" x14ac:dyDescent="0.25">
      <c r="A84" s="175"/>
      <c r="B84" s="175"/>
      <c r="C84" s="175"/>
      <c r="D84" s="175"/>
      <c r="E84" s="175"/>
      <c r="F84" s="175"/>
      <c r="G84" s="189"/>
      <c r="H84" s="190"/>
      <c r="I84" s="191"/>
      <c r="J84" s="192"/>
      <c r="K84" s="192"/>
      <c r="L84" s="192"/>
      <c r="M84" s="189"/>
      <c r="N84" s="190"/>
      <c r="O84" s="191"/>
      <c r="P84" s="192"/>
      <c r="Q84" s="192"/>
    </row>
    <row r="85" spans="1:17" ht="14.25" customHeight="1" x14ac:dyDescent="0.2">
      <c r="A85" s="521" t="s">
        <v>53</v>
      </c>
      <c r="B85" s="521"/>
      <c r="C85" s="521"/>
      <c r="D85" s="175"/>
      <c r="E85" s="175"/>
      <c r="F85" s="175"/>
      <c r="G85" s="522"/>
      <c r="H85" s="522"/>
      <c r="I85" s="522"/>
      <c r="J85" s="522"/>
      <c r="K85" s="522"/>
      <c r="L85" s="522"/>
      <c r="M85" s="522"/>
      <c r="N85" s="522"/>
      <c r="O85" s="522"/>
      <c r="P85" s="522"/>
      <c r="Q85" s="522"/>
    </row>
    <row r="86" spans="1:17" ht="14.25" customHeight="1" x14ac:dyDescent="0.2">
      <c r="A86" s="521" t="s">
        <v>54</v>
      </c>
      <c r="B86" s="521"/>
      <c r="C86" s="521"/>
      <c r="D86" s="175"/>
      <c r="E86" s="175"/>
      <c r="F86" s="175"/>
      <c r="G86" s="70"/>
      <c r="H86" s="70"/>
      <c r="I86" s="193"/>
      <c r="J86" s="70"/>
      <c r="K86" s="70"/>
      <c r="L86" s="70"/>
      <c r="M86" s="70"/>
      <c r="N86" s="70"/>
      <c r="O86" s="193"/>
      <c r="P86" s="70"/>
      <c r="Q86" s="70"/>
    </row>
    <row r="87" spans="1:17" ht="17.25" customHeight="1" x14ac:dyDescent="0.2">
      <c r="A87" s="521" t="s">
        <v>55</v>
      </c>
      <c r="B87" s="521"/>
      <c r="C87" s="118"/>
    </row>
  </sheetData>
  <mergeCells count="16">
    <mergeCell ref="A86:C86"/>
    <mergeCell ref="A87:B87"/>
    <mergeCell ref="G85:L85"/>
    <mergeCell ref="M85:Q85"/>
    <mergeCell ref="A2:P2"/>
    <mergeCell ref="G75:L75"/>
    <mergeCell ref="M75:Q75"/>
    <mergeCell ref="G78:L78"/>
    <mergeCell ref="M78:Q78"/>
    <mergeCell ref="M79:Q79"/>
    <mergeCell ref="A81:L81"/>
    <mergeCell ref="A82:L82"/>
    <mergeCell ref="A79:L79"/>
    <mergeCell ref="A80:L80"/>
    <mergeCell ref="M80:Q80"/>
    <mergeCell ref="A85:C85"/>
  </mergeCells>
  <conditionalFormatting sqref="M5:M13 M27:M56">
    <cfRule type="expression" dxfId="82" priority="32" stopIfTrue="1">
      <formula>OR(#REF!="",NOT(#REF!=0))</formula>
    </cfRule>
  </conditionalFormatting>
  <conditionalFormatting sqref="Q14:Q17">
    <cfRule type="expression" dxfId="81" priority="31" stopIfTrue="1">
      <formula>OR(#REF!="",NOT(#REF!=0))</formula>
    </cfRule>
  </conditionalFormatting>
  <conditionalFormatting sqref="J54:J56">
    <cfRule type="expression" dxfId="80" priority="28" stopIfTrue="1">
      <formula>OR(#REF!="",NOT(#REF!=0))</formula>
    </cfRule>
  </conditionalFormatting>
  <conditionalFormatting sqref="J57:J60">
    <cfRule type="expression" dxfId="79" priority="26" stopIfTrue="1">
      <formula>OR(#REF!="",NOT(#REF!=0))</formula>
    </cfRule>
  </conditionalFormatting>
  <conditionalFormatting sqref="M57:M59">
    <cfRule type="expression" dxfId="78" priority="27" stopIfTrue="1">
      <formula>OR(#REF!="",NOT(#REF!=0))</formula>
    </cfRule>
  </conditionalFormatting>
  <conditionalFormatting sqref="M60 M62:M73">
    <cfRule type="expression" dxfId="77" priority="24" stopIfTrue="1">
      <formula>OR(#REF!="",NOT(#REF!=0))</formula>
    </cfRule>
  </conditionalFormatting>
  <conditionalFormatting sqref="A77:F78 A79:A1048576 B83:F84 A27:M64 C64:Q64 C65:P65 C66:Q71 A73:Q73 R73:XFD86 B88:XFD1048576 O27:XFD64 B72:XFD72 A1:XFD26 D85:F86 C87:XFD87">
    <cfRule type="containsText" dxfId="76" priority="20" operator="containsText" text="TRUE">
      <formula>NOT(ISERROR(SEARCH("TRUE",A1)))</formula>
    </cfRule>
    <cfRule type="containsText" dxfId="75" priority="21" operator="containsText" text="FALSE">
      <formula>NOT(ISERROR(SEARCH("FALSE",A1)))</formula>
    </cfRule>
  </conditionalFormatting>
  <conditionalFormatting sqref="A72">
    <cfRule type="containsText" dxfId="74" priority="16" operator="containsText" text="TRUE">
      <formula>NOT(ISERROR(SEARCH("TRUE",A72)))</formula>
    </cfRule>
    <cfRule type="containsText" dxfId="73" priority="17" operator="containsText" text="FALSE">
      <formula>NOT(ISERROR(SEARCH("FALSE",A72)))</formula>
    </cfRule>
  </conditionalFormatting>
  <conditionalFormatting sqref="G74:Q78 G83:Q86 M79:Q82">
    <cfRule type="containsText" dxfId="72" priority="14" operator="containsText" text="TRUE">
      <formula>NOT(ISERROR(SEARCH("TRUE",G74)))</formula>
    </cfRule>
    <cfRule type="containsText" dxfId="71" priority="15" operator="containsText" text="FALSE">
      <formula>NOT(ISERROR(SEARCH("FALSE",G74)))</formula>
    </cfRule>
  </conditionalFormatting>
  <conditionalFormatting sqref="A74:F76">
    <cfRule type="containsText" dxfId="70" priority="10" operator="containsText" text="TRUE">
      <formula>NOT(ISERROR(SEARCH("TRUE",A74)))</formula>
    </cfRule>
    <cfRule type="containsText" dxfId="69" priority="11" operator="containsText" text="FALSE">
      <formula>NOT(ISERROR(SEARCH("FALSE",A74)))</formula>
    </cfRule>
  </conditionalFormatting>
  <conditionalFormatting sqref="N47:N61 N27:N43">
    <cfRule type="expression" dxfId="68" priority="7" stopIfTrue="1">
      <formula>OR(#REF!="",NOT(#REF!=0))</formula>
    </cfRule>
  </conditionalFormatting>
  <conditionalFormatting sqref="N60">
    <cfRule type="expression" dxfId="67" priority="6" stopIfTrue="1">
      <formula>OR(#REF!="",NOT(#REF!=0))</formula>
    </cfRule>
  </conditionalFormatting>
  <conditionalFormatting sqref="N48:N61">
    <cfRule type="expression" dxfId="66" priority="5" stopIfTrue="1">
      <formula>OR(#REF!="",NOT(#REF!=0))</formula>
    </cfRule>
  </conditionalFormatting>
  <conditionalFormatting sqref="N27:N65">
    <cfRule type="containsText" dxfId="65" priority="3" operator="containsText" text="TRUE">
      <formula>NOT(ISERROR(SEARCH("TRUE",N27)))</formula>
    </cfRule>
    <cfRule type="containsText" dxfId="64" priority="4" operator="containsText" text="FALSE">
      <formula>NOT(ISERROR(SEARCH("FALSE",N27)))</formula>
    </cfRule>
  </conditionalFormatting>
  <conditionalFormatting sqref="N62">
    <cfRule type="expression" dxfId="63" priority="2" stopIfTrue="1">
      <formula>OR(#REF!="",NOT(#REF!=0))</formula>
    </cfRule>
  </conditionalFormatting>
  <conditionalFormatting sqref="N62">
    <cfRule type="expression" dxfId="62" priority="1"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CJ86"/>
  <sheetViews>
    <sheetView showGridLines="0" zoomScale="90" zoomScaleNormal="90" zoomScaleSheetLayoutView="100" workbookViewId="0">
      <pane ySplit="6" topLeftCell="A61" activePane="bottomLeft" state="frozen"/>
      <selection activeCell="E11" sqref="E11"/>
      <selection pane="bottomLeft"/>
    </sheetView>
  </sheetViews>
  <sheetFormatPr defaultColWidth="9.140625" defaultRowHeight="12.75" x14ac:dyDescent="0.2"/>
  <cols>
    <col min="1" max="2" width="9.140625" style="40"/>
    <col min="3" max="3" width="16" style="40" customWidth="1"/>
    <col min="4" max="4" width="0.85546875" style="40" customWidth="1"/>
    <col min="5" max="5" width="13.28515625" style="40" customWidth="1"/>
    <col min="6" max="6" width="14.5703125" style="40" customWidth="1"/>
    <col min="7" max="7" width="13" style="40" customWidth="1"/>
    <col min="8" max="8" width="10.85546875" style="40" customWidth="1"/>
    <col min="9" max="9" width="17.5703125" style="40" customWidth="1"/>
    <col min="10" max="16384" width="9.140625" style="40"/>
  </cols>
  <sheetData>
    <row r="1" spans="1:9" x14ac:dyDescent="0.2">
      <c r="A1" s="58" t="s">
        <v>33</v>
      </c>
      <c r="B1" s="58"/>
      <c r="C1" s="235"/>
      <c r="D1" s="235"/>
      <c r="E1" s="235"/>
      <c r="F1" s="235"/>
      <c r="G1" s="235"/>
      <c r="H1" s="39" t="s">
        <v>30</v>
      </c>
      <c r="I1" s="59"/>
    </row>
    <row r="2" spans="1:9" ht="12.75" customHeight="1" x14ac:dyDescent="0.2">
      <c r="A2" s="527" t="s">
        <v>164</v>
      </c>
      <c r="B2" s="527"/>
      <c r="C2" s="527"/>
      <c r="D2" s="527"/>
      <c r="E2" s="527"/>
      <c r="F2" s="527"/>
      <c r="G2" s="527"/>
      <c r="H2" s="527"/>
      <c r="I2" s="527"/>
    </row>
    <row r="3" spans="1:9" x14ac:dyDescent="0.2">
      <c r="A3" s="527"/>
      <c r="B3" s="527"/>
      <c r="C3" s="527"/>
      <c r="D3" s="527"/>
      <c r="E3" s="527"/>
      <c r="F3" s="527"/>
      <c r="G3" s="527"/>
      <c r="H3" s="527"/>
      <c r="I3" s="527"/>
    </row>
    <row r="4" spans="1:9" x14ac:dyDescent="0.2">
      <c r="A4" s="60"/>
      <c r="B4" s="60"/>
      <c r="C4" s="61"/>
      <c r="D4" s="61"/>
      <c r="E4" s="61"/>
      <c r="F4" s="61"/>
      <c r="G4" s="61"/>
      <c r="H4" s="61"/>
    </row>
    <row r="5" spans="1:9" x14ac:dyDescent="0.2">
      <c r="A5" s="529" t="s">
        <v>14</v>
      </c>
      <c r="B5" s="529" t="s">
        <v>15</v>
      </c>
      <c r="C5" s="531" t="s">
        <v>10</v>
      </c>
      <c r="D5" s="229"/>
      <c r="E5" s="533" t="s">
        <v>11</v>
      </c>
      <c r="F5" s="533"/>
      <c r="G5" s="533"/>
      <c r="H5" s="533"/>
    </row>
    <row r="6" spans="1:9" ht="14.25" x14ac:dyDescent="0.2">
      <c r="A6" s="530"/>
      <c r="B6" s="530"/>
      <c r="C6" s="532"/>
      <c r="D6" s="230"/>
      <c r="E6" s="76" t="s">
        <v>70</v>
      </c>
      <c r="F6" s="76" t="s">
        <v>72</v>
      </c>
      <c r="G6" s="76" t="s">
        <v>71</v>
      </c>
      <c r="H6" s="62" t="s">
        <v>2</v>
      </c>
    </row>
    <row r="7" spans="1:9" ht="3.75" customHeight="1" x14ac:dyDescent="0.2">
      <c r="A7" s="63"/>
      <c r="B7" s="64"/>
      <c r="C7" s="65"/>
      <c r="D7" s="65"/>
      <c r="E7" s="65"/>
      <c r="F7" s="65"/>
      <c r="G7" s="65"/>
      <c r="H7" s="61"/>
    </row>
    <row r="8" spans="1:9" x14ac:dyDescent="0.2">
      <c r="A8" s="234">
        <v>2000</v>
      </c>
      <c r="B8" s="234"/>
      <c r="C8" s="45">
        <v>248167</v>
      </c>
      <c r="D8" s="25"/>
      <c r="E8" s="25">
        <v>91092</v>
      </c>
      <c r="F8" s="25">
        <v>32700</v>
      </c>
      <c r="G8" s="25">
        <v>28849</v>
      </c>
      <c r="H8" s="46">
        <v>152641</v>
      </c>
      <c r="I8" s="41"/>
    </row>
    <row r="9" spans="1:9" x14ac:dyDescent="0.2">
      <c r="A9" s="234">
        <v>2001</v>
      </c>
      <c r="B9" s="234"/>
      <c r="C9" s="30">
        <v>252176</v>
      </c>
      <c r="D9" s="25"/>
      <c r="E9" s="25">
        <v>90621</v>
      </c>
      <c r="F9" s="25">
        <v>30576</v>
      </c>
      <c r="G9" s="25">
        <v>22289</v>
      </c>
      <c r="H9" s="46">
        <v>143486</v>
      </c>
      <c r="I9" s="41"/>
    </row>
    <row r="10" spans="1:9" x14ac:dyDescent="0.2">
      <c r="A10" s="234">
        <v>2002</v>
      </c>
      <c r="B10" s="234"/>
      <c r="C10" s="30">
        <v>263384</v>
      </c>
      <c r="D10" s="25"/>
      <c r="E10" s="25">
        <v>79374</v>
      </c>
      <c r="F10" s="25">
        <v>37600</v>
      </c>
      <c r="G10" s="25">
        <v>23747</v>
      </c>
      <c r="H10" s="46">
        <v>140721</v>
      </c>
      <c r="I10" s="41"/>
    </row>
    <row r="11" spans="1:9" x14ac:dyDescent="0.2">
      <c r="A11" s="234">
        <v>2003</v>
      </c>
      <c r="B11" s="234"/>
      <c r="C11" s="30">
        <v>264379</v>
      </c>
      <c r="D11" s="25"/>
      <c r="E11" s="25">
        <v>75918</v>
      </c>
      <c r="F11" s="25">
        <v>50391</v>
      </c>
      <c r="G11" s="25">
        <v>28396</v>
      </c>
      <c r="H11" s="46">
        <v>154705</v>
      </c>
      <c r="I11" s="41"/>
    </row>
    <row r="12" spans="1:9" x14ac:dyDescent="0.2">
      <c r="A12" s="234">
        <v>2004</v>
      </c>
      <c r="B12" s="234"/>
      <c r="C12" s="30">
        <v>258096</v>
      </c>
      <c r="D12" s="25"/>
      <c r="E12" s="25">
        <v>72398</v>
      </c>
      <c r="F12" s="25">
        <v>50342</v>
      </c>
      <c r="G12" s="25">
        <v>28787</v>
      </c>
      <c r="H12" s="46">
        <v>151527</v>
      </c>
      <c r="I12" s="41"/>
    </row>
    <row r="13" spans="1:9" x14ac:dyDescent="0.2">
      <c r="A13" s="234">
        <v>2005</v>
      </c>
      <c r="B13" s="234"/>
      <c r="C13" s="30">
        <v>275138</v>
      </c>
      <c r="D13" s="25"/>
      <c r="E13" s="25">
        <v>74527</v>
      </c>
      <c r="F13" s="25">
        <v>50704</v>
      </c>
      <c r="G13" s="25">
        <v>28097</v>
      </c>
      <c r="H13" s="46">
        <v>153328</v>
      </c>
      <c r="I13" s="41"/>
    </row>
    <row r="14" spans="1:9" x14ac:dyDescent="0.2">
      <c r="A14" s="234">
        <v>2006</v>
      </c>
      <c r="B14" s="234"/>
      <c r="C14" s="30">
        <v>292115</v>
      </c>
      <c r="D14" s="25"/>
      <c r="E14" s="25">
        <v>76821</v>
      </c>
      <c r="F14" s="25">
        <v>50723</v>
      </c>
      <c r="G14" s="25">
        <v>27605</v>
      </c>
      <c r="H14" s="46">
        <v>155149</v>
      </c>
      <c r="I14" s="41"/>
    </row>
    <row r="15" spans="1:9" x14ac:dyDescent="0.2">
      <c r="A15" s="234">
        <v>2007</v>
      </c>
      <c r="B15" s="234"/>
      <c r="C15" s="30">
        <v>338616</v>
      </c>
      <c r="D15" s="25"/>
      <c r="E15" s="25">
        <v>96417</v>
      </c>
      <c r="F15" s="25">
        <v>50970</v>
      </c>
      <c r="G15" s="25">
        <v>26364</v>
      </c>
      <c r="H15" s="46">
        <v>173751</v>
      </c>
      <c r="I15" s="41"/>
    </row>
    <row r="16" spans="1:9" x14ac:dyDescent="0.2">
      <c r="A16" s="234">
        <v>2008</v>
      </c>
      <c r="B16" s="234"/>
      <c r="C16" s="30">
        <v>298796</v>
      </c>
      <c r="D16" s="25"/>
      <c r="E16" s="25">
        <v>83928</v>
      </c>
      <c r="F16" s="25">
        <v>53255</v>
      </c>
      <c r="G16" s="25">
        <v>26722</v>
      </c>
      <c r="H16" s="46">
        <v>163905</v>
      </c>
      <c r="I16" s="41"/>
    </row>
    <row r="17" spans="1:9" x14ac:dyDescent="0.2">
      <c r="A17" s="234">
        <v>2009</v>
      </c>
      <c r="B17" s="234"/>
      <c r="C17" s="25">
        <v>315963</v>
      </c>
      <c r="D17" s="25"/>
      <c r="E17" s="25">
        <v>93073</v>
      </c>
      <c r="F17" s="25">
        <v>61415</v>
      </c>
      <c r="G17" s="25">
        <v>25495</v>
      </c>
      <c r="H17" s="46">
        <v>179983</v>
      </c>
      <c r="I17" s="41"/>
    </row>
    <row r="18" spans="1:9" x14ac:dyDescent="0.2">
      <c r="A18" s="234">
        <v>2010</v>
      </c>
      <c r="B18" s="234"/>
      <c r="C18" s="25">
        <v>290889</v>
      </c>
      <c r="D18" s="25"/>
      <c r="E18" s="25">
        <v>79924</v>
      </c>
      <c r="F18" s="25">
        <v>65665</v>
      </c>
      <c r="G18" s="25">
        <v>23104</v>
      </c>
      <c r="H18" s="46">
        <v>168693</v>
      </c>
      <c r="I18" s="41"/>
    </row>
    <row r="19" spans="1:9" x14ac:dyDescent="0.2">
      <c r="A19" s="234">
        <v>2011</v>
      </c>
      <c r="B19" s="234"/>
      <c r="C19" s="25">
        <v>275918</v>
      </c>
      <c r="D19" s="25"/>
      <c r="E19" s="25">
        <v>79114</v>
      </c>
      <c r="F19" s="25">
        <v>68542</v>
      </c>
      <c r="G19" s="25">
        <v>22959</v>
      </c>
      <c r="H19" s="46">
        <v>170615</v>
      </c>
      <c r="I19" s="41"/>
    </row>
    <row r="20" spans="1:9" x14ac:dyDescent="0.2">
      <c r="A20" s="234">
        <v>2012</v>
      </c>
      <c r="B20" s="234"/>
      <c r="C20" s="25">
        <v>259585</v>
      </c>
      <c r="D20" s="25"/>
      <c r="E20" s="25">
        <v>61771</v>
      </c>
      <c r="F20" s="25">
        <v>67629</v>
      </c>
      <c r="G20" s="25">
        <v>21720</v>
      </c>
      <c r="H20" s="46">
        <v>151120</v>
      </c>
      <c r="I20" s="41"/>
    </row>
    <row r="21" spans="1:9" x14ac:dyDescent="0.2">
      <c r="A21" s="53">
        <v>2013</v>
      </c>
      <c r="B21" s="234"/>
      <c r="C21" s="25">
        <v>262872</v>
      </c>
      <c r="D21" s="25"/>
      <c r="E21" s="25">
        <v>62907</v>
      </c>
      <c r="F21" s="25">
        <v>66957</v>
      </c>
      <c r="G21" s="25">
        <v>19773</v>
      </c>
      <c r="H21" s="46">
        <v>149637</v>
      </c>
      <c r="I21" s="41"/>
    </row>
    <row r="22" spans="1:9" x14ac:dyDescent="0.2">
      <c r="A22" s="53" t="s">
        <v>42</v>
      </c>
      <c r="B22" s="234"/>
      <c r="C22" s="25">
        <v>264701</v>
      </c>
      <c r="D22" s="25">
        <v>0</v>
      </c>
      <c r="E22" s="25">
        <v>69324</v>
      </c>
      <c r="F22" s="25">
        <v>56679</v>
      </c>
      <c r="G22" s="25">
        <v>17526</v>
      </c>
      <c r="H22" s="46">
        <v>143529</v>
      </c>
      <c r="I22" s="41"/>
    </row>
    <row r="23" spans="1:9" x14ac:dyDescent="0.2">
      <c r="A23" s="53" t="s">
        <v>69</v>
      </c>
      <c r="B23" s="234"/>
      <c r="C23" s="25">
        <v>264545</v>
      </c>
      <c r="D23" s="25"/>
      <c r="E23" s="25">
        <v>72524</v>
      </c>
      <c r="F23" s="25">
        <v>62190</v>
      </c>
      <c r="G23" s="25">
        <v>16546</v>
      </c>
      <c r="H23" s="46">
        <v>151260</v>
      </c>
      <c r="I23" s="41"/>
    </row>
    <row r="24" spans="1:9" x14ac:dyDescent="0.2">
      <c r="A24" s="53" t="s">
        <v>100</v>
      </c>
      <c r="B24" s="234"/>
      <c r="C24" s="25">
        <v>284315</v>
      </c>
      <c r="D24" s="25">
        <v>0</v>
      </c>
      <c r="E24" s="25">
        <v>74789</v>
      </c>
      <c r="F24" s="25">
        <v>68055</v>
      </c>
      <c r="G24" s="25">
        <v>14296</v>
      </c>
      <c r="H24" s="46">
        <v>157140</v>
      </c>
      <c r="I24" s="41"/>
    </row>
    <row r="25" spans="1:9" x14ac:dyDescent="0.2">
      <c r="A25" s="53">
        <v>2017</v>
      </c>
      <c r="B25" s="234"/>
      <c r="C25" s="25">
        <v>297936</v>
      </c>
      <c r="D25" s="25">
        <v>0</v>
      </c>
      <c r="E25" s="25">
        <v>87388</v>
      </c>
      <c r="F25" s="25">
        <v>64636</v>
      </c>
      <c r="G25" s="25">
        <v>13197</v>
      </c>
      <c r="H25" s="46">
        <v>165221</v>
      </c>
      <c r="I25" s="41"/>
    </row>
    <row r="26" spans="1:9" x14ac:dyDescent="0.2">
      <c r="A26" s="53">
        <v>2018</v>
      </c>
      <c r="B26" s="234"/>
      <c r="C26" s="25">
        <v>298055</v>
      </c>
      <c r="D26" s="25">
        <v>0</v>
      </c>
      <c r="E26" s="25">
        <v>91861</v>
      </c>
      <c r="F26" s="25">
        <v>70477</v>
      </c>
      <c r="G26" s="25">
        <v>13550</v>
      </c>
      <c r="H26" s="46">
        <v>175888</v>
      </c>
      <c r="I26" s="41"/>
    </row>
    <row r="27" spans="1:9" x14ac:dyDescent="0.2">
      <c r="A27" s="53" t="s">
        <v>162</v>
      </c>
      <c r="B27" s="234"/>
      <c r="C27" s="25">
        <v>298605</v>
      </c>
      <c r="D27" s="25">
        <v>0</v>
      </c>
      <c r="E27" s="25">
        <v>114459</v>
      </c>
      <c r="F27" s="25">
        <v>64288</v>
      </c>
      <c r="G27" s="25">
        <v>12978</v>
      </c>
      <c r="H27" s="25">
        <v>191725</v>
      </c>
      <c r="I27" s="41"/>
    </row>
    <row r="28" spans="1:9" x14ac:dyDescent="0.2">
      <c r="A28" s="53"/>
      <c r="B28" s="234"/>
      <c r="C28" s="25"/>
      <c r="D28" s="25"/>
      <c r="E28" s="25"/>
      <c r="F28" s="25"/>
      <c r="G28" s="25"/>
      <c r="H28" s="25"/>
      <c r="I28" s="41"/>
    </row>
    <row r="29" spans="1:9" x14ac:dyDescent="0.2">
      <c r="A29" s="234">
        <v>2009</v>
      </c>
      <c r="B29" s="234" t="s">
        <v>18</v>
      </c>
      <c r="C29" s="27">
        <v>77365</v>
      </c>
      <c r="D29" s="46"/>
      <c r="E29" s="23">
        <v>21927</v>
      </c>
      <c r="F29" s="23">
        <v>14240</v>
      </c>
      <c r="G29" s="23">
        <v>6928</v>
      </c>
      <c r="H29" s="46">
        <v>43095</v>
      </c>
      <c r="I29" s="41"/>
    </row>
    <row r="30" spans="1:9" ht="14.25" x14ac:dyDescent="0.2">
      <c r="A30" s="234"/>
      <c r="B30" s="234" t="s">
        <v>19</v>
      </c>
      <c r="C30" s="27">
        <v>78822</v>
      </c>
      <c r="D30" s="66"/>
      <c r="E30" s="23">
        <v>23094</v>
      </c>
      <c r="F30" s="23">
        <v>14573</v>
      </c>
      <c r="G30" s="23">
        <v>6258</v>
      </c>
      <c r="H30" s="46">
        <v>43925</v>
      </c>
      <c r="I30" s="41"/>
    </row>
    <row r="31" spans="1:9" x14ac:dyDescent="0.2">
      <c r="A31" s="234"/>
      <c r="B31" s="234" t="s">
        <v>20</v>
      </c>
      <c r="C31" s="27">
        <v>82666</v>
      </c>
      <c r="D31" s="46"/>
      <c r="E31" s="23">
        <v>25551</v>
      </c>
      <c r="F31" s="23">
        <v>16763</v>
      </c>
      <c r="G31" s="23">
        <v>6487</v>
      </c>
      <c r="H31" s="46">
        <v>48801</v>
      </c>
      <c r="I31" s="41"/>
    </row>
    <row r="32" spans="1:9" x14ac:dyDescent="0.2">
      <c r="A32" s="234"/>
      <c r="B32" s="234" t="s">
        <v>23</v>
      </c>
      <c r="C32" s="27">
        <v>77110</v>
      </c>
      <c r="D32" s="46"/>
      <c r="E32" s="23">
        <v>22501</v>
      </c>
      <c r="F32" s="23">
        <v>15839</v>
      </c>
      <c r="G32" s="23">
        <v>5822</v>
      </c>
      <c r="H32" s="46">
        <v>44162</v>
      </c>
      <c r="I32" s="41"/>
    </row>
    <row r="33" spans="1:88" x14ac:dyDescent="0.2">
      <c r="A33" s="234">
        <v>2010</v>
      </c>
      <c r="B33" s="234" t="s">
        <v>24</v>
      </c>
      <c r="C33" s="27">
        <v>72140</v>
      </c>
      <c r="D33" s="46"/>
      <c r="E33" s="23">
        <v>20036</v>
      </c>
      <c r="F33" s="23">
        <v>16096</v>
      </c>
      <c r="G33" s="23">
        <v>5967</v>
      </c>
      <c r="H33" s="46">
        <v>42099</v>
      </c>
      <c r="I33" s="41"/>
    </row>
    <row r="34" spans="1:88" x14ac:dyDescent="0.2">
      <c r="A34" s="234"/>
      <c r="B34" s="234" t="s">
        <v>19</v>
      </c>
      <c r="C34" s="27">
        <v>71445</v>
      </c>
      <c r="D34" s="46"/>
      <c r="E34" s="23">
        <v>19746</v>
      </c>
      <c r="F34" s="23">
        <v>15342</v>
      </c>
      <c r="G34" s="23">
        <v>5376</v>
      </c>
      <c r="H34" s="46">
        <v>40464</v>
      </c>
      <c r="I34" s="41"/>
    </row>
    <row r="35" spans="1:88" x14ac:dyDescent="0.2">
      <c r="A35" s="48"/>
      <c r="B35" s="234" t="s">
        <v>1</v>
      </c>
      <c r="C35" s="27">
        <v>75433</v>
      </c>
      <c r="D35" s="46"/>
      <c r="E35" s="23">
        <v>20795</v>
      </c>
      <c r="F35" s="23">
        <v>17687</v>
      </c>
      <c r="G35" s="23">
        <v>6325</v>
      </c>
      <c r="H35" s="46">
        <v>44807</v>
      </c>
      <c r="I35" s="41"/>
    </row>
    <row r="36" spans="1:88" x14ac:dyDescent="0.2">
      <c r="A36" s="234"/>
      <c r="B36" s="234" t="s">
        <v>23</v>
      </c>
      <c r="C36" s="27">
        <v>71871</v>
      </c>
      <c r="D36" s="67"/>
      <c r="E36" s="23">
        <v>19347</v>
      </c>
      <c r="F36" s="23">
        <v>16540</v>
      </c>
      <c r="G36" s="23">
        <v>5436</v>
      </c>
      <c r="H36" s="46">
        <v>41323</v>
      </c>
      <c r="I36" s="41"/>
    </row>
    <row r="37" spans="1:88" x14ac:dyDescent="0.2">
      <c r="A37" s="234">
        <v>2011</v>
      </c>
      <c r="B37" s="234" t="s">
        <v>24</v>
      </c>
      <c r="C37" s="27">
        <v>69830</v>
      </c>
      <c r="D37" s="67"/>
      <c r="E37" s="23">
        <v>20467</v>
      </c>
      <c r="F37" s="23">
        <v>17698</v>
      </c>
      <c r="G37" s="23">
        <v>6040</v>
      </c>
      <c r="H37" s="46">
        <v>44205</v>
      </c>
      <c r="I37" s="41"/>
    </row>
    <row r="38" spans="1:88" x14ac:dyDescent="0.2">
      <c r="A38" s="234"/>
      <c r="B38" s="234" t="s">
        <v>22</v>
      </c>
      <c r="C38" s="27">
        <v>67292</v>
      </c>
      <c r="D38" s="67"/>
      <c r="E38" s="23">
        <v>19206</v>
      </c>
      <c r="F38" s="23">
        <v>15525</v>
      </c>
      <c r="G38" s="23">
        <v>5426</v>
      </c>
      <c r="H38" s="46">
        <v>40157</v>
      </c>
      <c r="I38" s="41"/>
    </row>
    <row r="39" spans="1:88" x14ac:dyDescent="0.2">
      <c r="A39" s="234"/>
      <c r="B39" s="234" t="s">
        <v>1</v>
      </c>
      <c r="C39" s="27">
        <v>72513</v>
      </c>
      <c r="D39" s="67"/>
      <c r="E39" s="23">
        <v>21054</v>
      </c>
      <c r="F39" s="23">
        <v>17545</v>
      </c>
      <c r="G39" s="23">
        <v>5784</v>
      </c>
      <c r="H39" s="46">
        <v>44383</v>
      </c>
      <c r="I39" s="41"/>
    </row>
    <row r="40" spans="1:88" x14ac:dyDescent="0.2">
      <c r="A40" s="234"/>
      <c r="B40" s="234" t="s">
        <v>23</v>
      </c>
      <c r="C40" s="27">
        <v>66283</v>
      </c>
      <c r="D40" s="67"/>
      <c r="E40" s="23">
        <v>18387</v>
      </c>
      <c r="F40" s="23">
        <v>17774</v>
      </c>
      <c r="G40" s="23">
        <v>5709</v>
      </c>
      <c r="H40" s="46">
        <v>41870</v>
      </c>
      <c r="I40" s="41"/>
    </row>
    <row r="41" spans="1:88" x14ac:dyDescent="0.2">
      <c r="A41" s="234">
        <v>2012</v>
      </c>
      <c r="B41" s="234" t="s">
        <v>18</v>
      </c>
      <c r="C41" s="27">
        <v>66616</v>
      </c>
      <c r="D41" s="67"/>
      <c r="E41" s="23">
        <v>18253</v>
      </c>
      <c r="F41" s="23">
        <v>18090</v>
      </c>
      <c r="G41" s="23">
        <v>6112</v>
      </c>
      <c r="H41" s="46">
        <v>42455</v>
      </c>
      <c r="I41" s="41"/>
    </row>
    <row r="42" spans="1:88" x14ac:dyDescent="0.2">
      <c r="A42" s="234"/>
      <c r="B42" s="234" t="s">
        <v>19</v>
      </c>
      <c r="C42" s="27">
        <v>65220</v>
      </c>
      <c r="D42" s="67"/>
      <c r="E42" s="23">
        <v>14910</v>
      </c>
      <c r="F42" s="23">
        <v>15974</v>
      </c>
      <c r="G42" s="23">
        <v>5188</v>
      </c>
      <c r="H42" s="46">
        <v>36072</v>
      </c>
      <c r="I42" s="41"/>
    </row>
    <row r="43" spans="1:88" x14ac:dyDescent="0.2">
      <c r="A43" s="234"/>
      <c r="B43" s="234" t="s">
        <v>20</v>
      </c>
      <c r="C43" s="27">
        <v>61430</v>
      </c>
      <c r="D43" s="67"/>
      <c r="E43" s="23">
        <v>13565</v>
      </c>
      <c r="F43" s="23">
        <v>15556</v>
      </c>
      <c r="G43" s="23">
        <v>5148</v>
      </c>
      <c r="H43" s="46">
        <v>34269</v>
      </c>
      <c r="I43" s="41"/>
    </row>
    <row r="44" spans="1:88" x14ac:dyDescent="0.2">
      <c r="A44" s="234"/>
      <c r="B44" s="234" t="s">
        <v>21</v>
      </c>
      <c r="C44" s="27">
        <v>66319</v>
      </c>
      <c r="D44" s="67"/>
      <c r="E44" s="23">
        <v>15043</v>
      </c>
      <c r="F44" s="23">
        <v>18009</v>
      </c>
      <c r="G44" s="23">
        <v>5272</v>
      </c>
      <c r="H44" s="46">
        <v>38324</v>
      </c>
      <c r="I44" s="41"/>
    </row>
    <row r="45" spans="1:88" x14ac:dyDescent="0.2">
      <c r="A45" s="234">
        <v>2013</v>
      </c>
      <c r="B45" s="234" t="s">
        <v>18</v>
      </c>
      <c r="C45" s="27">
        <v>63159</v>
      </c>
      <c r="D45" s="67"/>
      <c r="E45" s="23">
        <v>15652</v>
      </c>
      <c r="F45" s="23">
        <v>18705</v>
      </c>
      <c r="G45" s="23">
        <v>5577</v>
      </c>
      <c r="H45" s="46">
        <v>39934</v>
      </c>
      <c r="I45" s="41"/>
    </row>
    <row r="46" spans="1:88" x14ac:dyDescent="0.2">
      <c r="A46" s="234"/>
      <c r="B46" s="234" t="s">
        <v>19</v>
      </c>
      <c r="C46" s="27">
        <v>67016</v>
      </c>
      <c r="D46" s="67"/>
      <c r="E46" s="23">
        <v>14165</v>
      </c>
      <c r="F46" s="23">
        <v>16385</v>
      </c>
      <c r="G46" s="23">
        <v>4969</v>
      </c>
      <c r="H46" s="46">
        <v>35519</v>
      </c>
      <c r="I46" s="41"/>
    </row>
    <row r="47" spans="1:88" x14ac:dyDescent="0.2">
      <c r="A47" s="234"/>
      <c r="B47" s="234" t="s">
        <v>20</v>
      </c>
      <c r="C47" s="27">
        <v>66952</v>
      </c>
      <c r="D47" s="67"/>
      <c r="E47" s="23">
        <v>16036</v>
      </c>
      <c r="F47" s="23">
        <v>16655</v>
      </c>
      <c r="G47" s="23">
        <v>4716</v>
      </c>
      <c r="H47" s="46">
        <v>37407</v>
      </c>
      <c r="I47" s="41"/>
    </row>
    <row r="48" spans="1:88" x14ac:dyDescent="0.2">
      <c r="A48" s="234"/>
      <c r="B48" s="234" t="s">
        <v>21</v>
      </c>
      <c r="C48" s="27">
        <v>65745</v>
      </c>
      <c r="D48" s="67"/>
      <c r="E48" s="23">
        <v>17054</v>
      </c>
      <c r="F48" s="23">
        <v>15212</v>
      </c>
      <c r="G48" s="23">
        <v>4511</v>
      </c>
      <c r="H48" s="46">
        <v>36777</v>
      </c>
      <c r="I48" s="41"/>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row>
    <row r="49" spans="1:9" x14ac:dyDescent="0.2">
      <c r="A49" s="234">
        <v>2014</v>
      </c>
      <c r="B49" s="234" t="s">
        <v>18</v>
      </c>
      <c r="C49" s="27">
        <v>68420</v>
      </c>
      <c r="D49" s="67"/>
      <c r="E49" s="23">
        <v>18104</v>
      </c>
      <c r="F49" s="23">
        <v>15757</v>
      </c>
      <c r="G49" s="23">
        <v>4697</v>
      </c>
      <c r="H49" s="46">
        <v>38558</v>
      </c>
      <c r="I49" s="41"/>
    </row>
    <row r="50" spans="1:9" x14ac:dyDescent="0.2">
      <c r="A50" s="234"/>
      <c r="B50" s="234" t="s">
        <v>19</v>
      </c>
      <c r="C50" s="27">
        <v>63084</v>
      </c>
      <c r="D50" s="67"/>
      <c r="E50" s="23">
        <v>16443</v>
      </c>
      <c r="F50" s="23">
        <v>13352</v>
      </c>
      <c r="G50" s="23">
        <v>4242</v>
      </c>
      <c r="H50" s="46">
        <v>34037</v>
      </c>
      <c r="I50" s="41"/>
    </row>
    <row r="51" spans="1:9" x14ac:dyDescent="0.2">
      <c r="A51" s="234"/>
      <c r="B51" s="234" t="s">
        <v>20</v>
      </c>
      <c r="C51" s="27">
        <v>65852</v>
      </c>
      <c r="D51" s="67"/>
      <c r="E51" s="23">
        <v>17607</v>
      </c>
      <c r="F51" s="23">
        <v>13796</v>
      </c>
      <c r="G51" s="23">
        <v>4446</v>
      </c>
      <c r="H51" s="46">
        <v>35849</v>
      </c>
      <c r="I51" s="41"/>
    </row>
    <row r="52" spans="1:9" x14ac:dyDescent="0.2">
      <c r="A52" s="234"/>
      <c r="B52" s="234" t="s">
        <v>21</v>
      </c>
      <c r="C52" s="27">
        <v>67345</v>
      </c>
      <c r="D52" s="67"/>
      <c r="E52" s="23">
        <v>17170</v>
      </c>
      <c r="F52" s="23">
        <v>13774</v>
      </c>
      <c r="G52" s="23">
        <v>4141</v>
      </c>
      <c r="H52" s="46">
        <v>35085</v>
      </c>
      <c r="I52" s="41"/>
    </row>
    <row r="53" spans="1:9" x14ac:dyDescent="0.2">
      <c r="A53" s="234">
        <v>2015</v>
      </c>
      <c r="B53" s="234" t="s">
        <v>18</v>
      </c>
      <c r="C53" s="27">
        <v>65690</v>
      </c>
      <c r="D53" s="67"/>
      <c r="E53" s="43">
        <v>18661</v>
      </c>
      <c r="F53" s="43">
        <v>15778</v>
      </c>
      <c r="G53" s="43">
        <v>4494</v>
      </c>
      <c r="H53" s="46">
        <v>38933</v>
      </c>
      <c r="I53" s="41"/>
    </row>
    <row r="54" spans="1:9" x14ac:dyDescent="0.2">
      <c r="A54" s="234"/>
      <c r="B54" s="234" t="s">
        <v>22</v>
      </c>
      <c r="C54" s="27">
        <v>65542</v>
      </c>
      <c r="D54" s="67"/>
      <c r="E54" s="43">
        <v>17423</v>
      </c>
      <c r="F54" s="43">
        <v>14192</v>
      </c>
      <c r="G54" s="43">
        <v>4126</v>
      </c>
      <c r="H54" s="46">
        <v>35741</v>
      </c>
      <c r="I54" s="41"/>
    </row>
    <row r="55" spans="1:9" x14ac:dyDescent="0.2">
      <c r="A55" s="234"/>
      <c r="B55" s="234" t="s">
        <v>20</v>
      </c>
      <c r="C55" s="27">
        <v>66651</v>
      </c>
      <c r="D55" s="67"/>
      <c r="E55" s="43">
        <v>18692</v>
      </c>
      <c r="F55" s="43">
        <v>15905</v>
      </c>
      <c r="G55" s="43">
        <v>4195</v>
      </c>
      <c r="H55" s="46">
        <v>38792</v>
      </c>
      <c r="I55" s="41"/>
    </row>
    <row r="56" spans="1:9" x14ac:dyDescent="0.2">
      <c r="A56" s="234"/>
      <c r="B56" s="234" t="s">
        <v>23</v>
      </c>
      <c r="C56" s="27">
        <v>66662</v>
      </c>
      <c r="D56" s="67"/>
      <c r="E56" s="43">
        <v>17748</v>
      </c>
      <c r="F56" s="43">
        <v>16315</v>
      </c>
      <c r="G56" s="43">
        <v>3731</v>
      </c>
      <c r="H56" s="46">
        <v>37794</v>
      </c>
      <c r="I56" s="41"/>
    </row>
    <row r="57" spans="1:9" x14ac:dyDescent="0.2">
      <c r="A57" s="234">
        <v>2016</v>
      </c>
      <c r="B57" s="234" t="s">
        <v>18</v>
      </c>
      <c r="C57" s="27">
        <v>70624</v>
      </c>
      <c r="D57" s="67"/>
      <c r="E57" s="23">
        <v>17586</v>
      </c>
      <c r="F57" s="23">
        <v>17514</v>
      </c>
      <c r="G57" s="23">
        <v>3836</v>
      </c>
      <c r="H57" s="46">
        <v>38936</v>
      </c>
      <c r="I57" s="41"/>
    </row>
    <row r="58" spans="1:9" x14ac:dyDescent="0.2">
      <c r="A58" s="234"/>
      <c r="B58" s="234" t="s">
        <v>22</v>
      </c>
      <c r="C58" s="27">
        <v>70752</v>
      </c>
      <c r="D58" s="67"/>
      <c r="E58" s="23">
        <v>18097</v>
      </c>
      <c r="F58" s="23">
        <v>17586</v>
      </c>
      <c r="G58" s="23">
        <v>3673</v>
      </c>
      <c r="H58" s="46">
        <v>39356</v>
      </c>
      <c r="I58" s="41"/>
    </row>
    <row r="59" spans="1:9" s="28" customFormat="1" ht="13.5" customHeight="1" x14ac:dyDescent="0.2">
      <c r="A59" s="234"/>
      <c r="B59" s="234" t="s">
        <v>20</v>
      </c>
      <c r="C59" s="108">
        <v>72322</v>
      </c>
      <c r="D59" s="67"/>
      <c r="E59" s="23">
        <v>19443</v>
      </c>
      <c r="F59" s="23">
        <v>17237</v>
      </c>
      <c r="G59" s="23">
        <v>3521</v>
      </c>
      <c r="H59" s="46">
        <v>40201</v>
      </c>
      <c r="I59" s="41"/>
    </row>
    <row r="60" spans="1:9" s="28" customFormat="1" ht="13.5" customHeight="1" x14ac:dyDescent="0.2">
      <c r="A60" s="234"/>
      <c r="B60" s="234" t="s">
        <v>21</v>
      </c>
      <c r="C60" s="108">
        <v>70630</v>
      </c>
      <c r="D60" s="67"/>
      <c r="E60" s="23">
        <v>19663</v>
      </c>
      <c r="F60" s="23">
        <v>15718</v>
      </c>
      <c r="G60" s="23">
        <v>3266</v>
      </c>
      <c r="H60" s="46">
        <v>38647</v>
      </c>
      <c r="I60" s="41"/>
    </row>
    <row r="61" spans="1:9" s="28" customFormat="1" ht="13.5" customHeight="1" x14ac:dyDescent="0.2">
      <c r="A61" s="234">
        <v>2017</v>
      </c>
      <c r="B61" s="234" t="s">
        <v>18</v>
      </c>
      <c r="C61" s="108">
        <v>75233</v>
      </c>
      <c r="D61" s="67"/>
      <c r="E61" s="244">
        <v>20935</v>
      </c>
      <c r="F61" s="244">
        <v>16920</v>
      </c>
      <c r="G61" s="244">
        <v>3534</v>
      </c>
      <c r="H61" s="245">
        <v>41389</v>
      </c>
      <c r="I61" s="41"/>
    </row>
    <row r="62" spans="1:9" s="28" customFormat="1" ht="13.5" customHeight="1" x14ac:dyDescent="0.2">
      <c r="A62" s="234"/>
      <c r="B62" s="234" t="s">
        <v>19</v>
      </c>
      <c r="C62" s="108">
        <v>73711</v>
      </c>
      <c r="D62" s="67"/>
      <c r="E62" s="23">
        <v>21248</v>
      </c>
      <c r="F62" s="23">
        <v>14095</v>
      </c>
      <c r="G62" s="23">
        <v>3155</v>
      </c>
      <c r="H62" s="46">
        <v>38498</v>
      </c>
      <c r="I62" s="41"/>
    </row>
    <row r="63" spans="1:9" s="28" customFormat="1" ht="13.5" customHeight="1" x14ac:dyDescent="0.2">
      <c r="A63" s="234"/>
      <c r="B63" s="234" t="s">
        <v>20</v>
      </c>
      <c r="C63" s="108">
        <v>74895</v>
      </c>
      <c r="D63" s="67"/>
      <c r="E63" s="23">
        <v>21687</v>
      </c>
      <c r="F63" s="23">
        <v>15848</v>
      </c>
      <c r="G63" s="23">
        <v>3245</v>
      </c>
      <c r="H63" s="46">
        <v>40780</v>
      </c>
      <c r="I63" s="41"/>
    </row>
    <row r="64" spans="1:9" s="28" customFormat="1" ht="13.5" customHeight="1" x14ac:dyDescent="0.2">
      <c r="A64" s="234"/>
      <c r="B64" s="234" t="s">
        <v>21</v>
      </c>
      <c r="C64" s="108">
        <v>74097</v>
      </c>
      <c r="D64" s="67"/>
      <c r="E64" s="23">
        <v>23518</v>
      </c>
      <c r="F64" s="23">
        <v>17773</v>
      </c>
      <c r="G64" s="23">
        <v>3263</v>
      </c>
      <c r="H64" s="46">
        <v>44554</v>
      </c>
      <c r="I64" s="41"/>
    </row>
    <row r="65" spans="1:9" s="28" customFormat="1" ht="13.5" customHeight="1" x14ac:dyDescent="0.2">
      <c r="A65" s="234">
        <v>2018</v>
      </c>
      <c r="B65" s="234" t="s">
        <v>18</v>
      </c>
      <c r="C65" s="108">
        <v>73890</v>
      </c>
      <c r="D65" s="67"/>
      <c r="E65" s="23">
        <v>24204</v>
      </c>
      <c r="F65" s="23">
        <v>20087</v>
      </c>
      <c r="G65" s="23">
        <v>3608</v>
      </c>
      <c r="H65" s="46">
        <v>47899</v>
      </c>
    </row>
    <row r="66" spans="1:9" s="28" customFormat="1" ht="13.5" customHeight="1" x14ac:dyDescent="0.2">
      <c r="A66" s="234"/>
      <c r="B66" s="234" t="s">
        <v>22</v>
      </c>
      <c r="C66" s="108">
        <v>73034</v>
      </c>
      <c r="D66" s="67"/>
      <c r="E66" s="23">
        <v>21372</v>
      </c>
      <c r="F66" s="23">
        <v>17951</v>
      </c>
      <c r="G66" s="23">
        <v>3554</v>
      </c>
      <c r="H66" s="46">
        <v>42877</v>
      </c>
    </row>
    <row r="67" spans="1:9" s="28" customFormat="1" ht="13.5" customHeight="1" x14ac:dyDescent="0.2">
      <c r="A67" s="234"/>
      <c r="B67" s="234" t="s">
        <v>1</v>
      </c>
      <c r="C67" s="108">
        <v>74149</v>
      </c>
      <c r="D67" s="67"/>
      <c r="E67" s="23">
        <v>24028</v>
      </c>
      <c r="F67" s="23">
        <v>16768</v>
      </c>
      <c r="G67" s="23">
        <v>3281</v>
      </c>
      <c r="H67" s="46">
        <v>44077</v>
      </c>
    </row>
    <row r="68" spans="1:9" s="28" customFormat="1" ht="13.5" customHeight="1" x14ac:dyDescent="0.2">
      <c r="A68" s="494"/>
      <c r="B68" s="494" t="s">
        <v>23</v>
      </c>
      <c r="C68" s="108">
        <v>76982</v>
      </c>
      <c r="D68" s="67"/>
      <c r="E68" s="23">
        <v>22257</v>
      </c>
      <c r="F68" s="23">
        <v>15671</v>
      </c>
      <c r="G68" s="23">
        <v>3107</v>
      </c>
      <c r="H68" s="46">
        <v>41035</v>
      </c>
    </row>
    <row r="69" spans="1:9" s="28" customFormat="1" ht="13.5" customHeight="1" x14ac:dyDescent="0.2">
      <c r="A69" s="494">
        <v>2019</v>
      </c>
      <c r="B69" s="494" t="s">
        <v>24</v>
      </c>
      <c r="C69" s="108">
        <v>73218</v>
      </c>
      <c r="D69" s="67"/>
      <c r="E69" s="23">
        <v>27922</v>
      </c>
      <c r="F69" s="23">
        <v>17682</v>
      </c>
      <c r="G69" s="23">
        <v>3440</v>
      </c>
      <c r="H69" s="46">
        <v>49044</v>
      </c>
    </row>
    <row r="70" spans="1:9" s="28" customFormat="1" ht="13.5" customHeight="1" x14ac:dyDescent="0.2">
      <c r="A70" s="234"/>
      <c r="B70" s="234" t="s">
        <v>19</v>
      </c>
      <c r="C70" s="108">
        <v>74475</v>
      </c>
      <c r="D70" s="67"/>
      <c r="E70" s="23">
        <v>25396</v>
      </c>
      <c r="F70" s="23">
        <v>14980</v>
      </c>
      <c r="G70" s="23">
        <v>3165</v>
      </c>
      <c r="H70" s="46">
        <v>43541</v>
      </c>
    </row>
    <row r="71" spans="1:9" s="28" customFormat="1" ht="13.5" customHeight="1" x14ac:dyDescent="0.2">
      <c r="A71" s="234"/>
      <c r="B71" s="234" t="s">
        <v>1</v>
      </c>
      <c r="C71" s="108">
        <v>78247</v>
      </c>
      <c r="D71" s="67"/>
      <c r="E71" s="23">
        <v>31397</v>
      </c>
      <c r="F71" s="23">
        <v>15909</v>
      </c>
      <c r="G71" s="23">
        <v>3244</v>
      </c>
      <c r="H71" s="46">
        <v>50550</v>
      </c>
    </row>
    <row r="72" spans="1:9" s="28" customFormat="1" ht="13.5" customHeight="1" x14ac:dyDescent="0.2">
      <c r="A72" s="234"/>
      <c r="B72" s="234" t="s">
        <v>153</v>
      </c>
      <c r="C72" s="108">
        <v>72665</v>
      </c>
      <c r="D72" s="67"/>
      <c r="E72" s="23">
        <v>29744</v>
      </c>
      <c r="F72" s="23">
        <v>15717</v>
      </c>
      <c r="G72" s="23">
        <v>3129</v>
      </c>
      <c r="H72" s="46">
        <v>48590</v>
      </c>
    </row>
    <row r="73" spans="1:9" s="28" customFormat="1" ht="13.5" customHeight="1" x14ac:dyDescent="0.2">
      <c r="A73" s="124">
        <v>2020</v>
      </c>
      <c r="B73" s="124" t="s">
        <v>152</v>
      </c>
      <c r="C73" s="108">
        <v>76603</v>
      </c>
      <c r="D73" s="67"/>
      <c r="E73" s="23">
        <v>25368</v>
      </c>
      <c r="F73" s="23">
        <v>14013</v>
      </c>
      <c r="G73" s="23">
        <v>2815</v>
      </c>
      <c r="H73" s="46">
        <v>42196</v>
      </c>
    </row>
    <row r="74" spans="1:9" s="28" customFormat="1" ht="13.5" customHeight="1" x14ac:dyDescent="0.2">
      <c r="A74" s="234"/>
      <c r="B74" s="234"/>
      <c r="C74" s="246"/>
      <c r="D74" s="246"/>
      <c r="E74" s="246"/>
      <c r="F74" s="246"/>
      <c r="G74" s="246"/>
      <c r="H74" s="246"/>
    </row>
    <row r="75" spans="1:9" x14ac:dyDescent="0.2">
      <c r="A75" s="234"/>
      <c r="B75" s="234"/>
      <c r="C75" s="27"/>
      <c r="D75" s="67"/>
      <c r="E75" s="247"/>
      <c r="F75" s="247"/>
      <c r="G75" s="247"/>
      <c r="H75" s="46"/>
      <c r="I75" s="80"/>
    </row>
    <row r="76" spans="1:9" ht="14.25" x14ac:dyDescent="0.2">
      <c r="A76" s="125" t="s">
        <v>25</v>
      </c>
      <c r="B76" s="248"/>
      <c r="C76" s="249"/>
      <c r="D76" s="249"/>
      <c r="E76" s="250"/>
      <c r="F76" s="250"/>
      <c r="G76" s="250"/>
      <c r="H76" s="250"/>
      <c r="I76" s="78"/>
    </row>
    <row r="77" spans="1:9" ht="14.25" x14ac:dyDescent="0.2">
      <c r="A77" s="31" t="s">
        <v>3</v>
      </c>
      <c r="B77" s="228"/>
      <c r="C77" s="200"/>
      <c r="D77" s="200"/>
      <c r="E77" s="200"/>
      <c r="F77" s="200"/>
      <c r="G77" s="200"/>
      <c r="H77" s="200"/>
      <c r="I77" s="61"/>
    </row>
    <row r="78" spans="1:9" ht="14.25" x14ac:dyDescent="0.2">
      <c r="A78" s="31"/>
      <c r="B78" s="201"/>
      <c r="C78" s="202"/>
      <c r="D78" s="202"/>
      <c r="E78" s="202"/>
      <c r="F78" s="202"/>
      <c r="G78" s="202"/>
      <c r="H78" s="202"/>
      <c r="I78" s="61"/>
    </row>
    <row r="79" spans="1:9" ht="15.75" customHeight="1" x14ac:dyDescent="0.25">
      <c r="A79" s="125" t="s">
        <v>26</v>
      </c>
      <c r="B79" s="201"/>
      <c r="C79" s="203"/>
      <c r="D79" s="204"/>
      <c r="E79" s="205"/>
      <c r="F79" s="206"/>
      <c r="G79" s="206"/>
      <c r="H79" s="203"/>
      <c r="I79" s="81"/>
    </row>
    <row r="80" spans="1:9" ht="44.25" customHeight="1" x14ac:dyDescent="0.2">
      <c r="A80" s="524" t="s">
        <v>81</v>
      </c>
      <c r="B80" s="524"/>
      <c r="C80" s="524"/>
      <c r="D80" s="524"/>
      <c r="E80" s="524"/>
      <c r="F80" s="524"/>
      <c r="G80" s="524"/>
      <c r="H80" s="524"/>
      <c r="I80" s="524"/>
    </row>
    <row r="81" spans="1:9" ht="18" customHeight="1" x14ac:dyDescent="0.2">
      <c r="A81" s="31" t="s">
        <v>82</v>
      </c>
      <c r="B81" s="31"/>
      <c r="C81" s="31"/>
      <c r="D81" s="31"/>
      <c r="E81" s="31"/>
      <c r="F81" s="31"/>
      <c r="G81" s="31"/>
      <c r="H81" s="31"/>
      <c r="I81" s="81"/>
    </row>
    <row r="82" spans="1:9" ht="50.25" customHeight="1" x14ac:dyDescent="0.2">
      <c r="A82" s="524" t="s">
        <v>99</v>
      </c>
      <c r="B82" s="524"/>
      <c r="C82" s="524"/>
      <c r="D82" s="524"/>
      <c r="E82" s="524"/>
      <c r="F82" s="524"/>
      <c r="G82" s="524"/>
      <c r="H82" s="524"/>
      <c r="I82" s="524"/>
    </row>
    <row r="83" spans="1:9" ht="14.25" x14ac:dyDescent="0.2">
      <c r="A83" s="534"/>
      <c r="B83" s="534"/>
      <c r="C83" s="534"/>
      <c r="D83" s="534"/>
      <c r="E83" s="534"/>
      <c r="F83" s="534"/>
      <c r="G83" s="534"/>
      <c r="H83" s="534"/>
      <c r="I83" s="81"/>
    </row>
    <row r="84" spans="1:9" ht="14.25" x14ac:dyDescent="0.2">
      <c r="A84" s="528"/>
      <c r="B84" s="528"/>
      <c r="C84" s="528"/>
      <c r="D84" s="528"/>
      <c r="E84" s="528"/>
      <c r="F84" s="528"/>
      <c r="G84" s="528"/>
      <c r="H84" s="528"/>
    </row>
    <row r="85" spans="1:9" ht="14.25" x14ac:dyDescent="0.2">
      <c r="A85" s="196" t="s">
        <v>54</v>
      </c>
      <c r="B85" s="70"/>
      <c r="C85" s="70"/>
      <c r="D85" s="70"/>
      <c r="E85" s="70"/>
      <c r="F85" s="70"/>
      <c r="G85" s="70"/>
      <c r="H85" s="70"/>
    </row>
    <row r="86" spans="1:9" ht="14.25" x14ac:dyDescent="0.2">
      <c r="A86" s="197" t="s">
        <v>55</v>
      </c>
      <c r="B86" s="70"/>
      <c r="C86" s="70"/>
      <c r="D86" s="70"/>
      <c r="E86" s="70"/>
      <c r="F86" s="70"/>
      <c r="G86" s="70"/>
      <c r="H86" s="70"/>
    </row>
  </sheetData>
  <mergeCells count="9">
    <mergeCell ref="A2:I3"/>
    <mergeCell ref="A84:H84"/>
    <mergeCell ref="A5:A6"/>
    <mergeCell ref="B5:B6"/>
    <mergeCell ref="C5:C6"/>
    <mergeCell ref="E5:H5"/>
    <mergeCell ref="A83:H83"/>
    <mergeCell ref="A82:I82"/>
    <mergeCell ref="A80:I80"/>
  </mergeCells>
  <conditionalFormatting sqref="C8:C16">
    <cfRule type="expression" dxfId="61" priority="20" stopIfTrue="1">
      <formula>OR(#REF!="",NOT(#REF!=0))</formula>
    </cfRule>
  </conditionalFormatting>
  <conditionalFormatting sqref="C29:C45 C49:C54">
    <cfRule type="expression" dxfId="60" priority="21" stopIfTrue="1">
      <formula>OR(#REF!="",NOT(#REF!=0))</formula>
    </cfRule>
  </conditionalFormatting>
  <conditionalFormatting sqref="C41:C45 C49:C54">
    <cfRule type="expression" dxfId="59" priority="19" stopIfTrue="1">
      <formula>OR(#REF!="",NOT(#REF!=0))</formula>
    </cfRule>
  </conditionalFormatting>
  <conditionalFormatting sqref="C55:C57">
    <cfRule type="expression" dxfId="58" priority="18" stopIfTrue="1">
      <formula>OR(#REF!="",NOT(#REF!=0))</formula>
    </cfRule>
  </conditionalFormatting>
  <conditionalFormatting sqref="C58">
    <cfRule type="expression" dxfId="57" priority="16" stopIfTrue="1">
      <formula>OR(#REF!="",NOT(#REF!=0))</formula>
    </cfRule>
  </conditionalFormatting>
  <conditionalFormatting sqref="C59:C62 C75">
    <cfRule type="expression" dxfId="56" priority="15" stopIfTrue="1">
      <formula>OR(#REF!="",NOT(#REF!=0))</formula>
    </cfRule>
  </conditionalFormatting>
  <conditionalFormatting sqref="D74:H74 C63:C74">
    <cfRule type="expression" dxfId="55" priority="11" stopIfTrue="1">
      <formula>OR(#REF!="",NOT(#REF!=0))</formula>
    </cfRule>
  </conditionalFormatting>
  <conditionalFormatting sqref="A83:I1048576 J76:XFD1048576 B76:I79 I81 B74:XFD74 A1:XFD73 A75:XFD75">
    <cfRule type="containsText" dxfId="54" priority="9" operator="containsText" text="TRUE">
      <formula>NOT(ISERROR(SEARCH("TRUE",A1)))</formula>
    </cfRule>
    <cfRule type="containsText" dxfId="53" priority="10" operator="containsText" text="FALSE">
      <formula>NOT(ISERROR(SEARCH("FALSE",A1)))</formula>
    </cfRule>
  </conditionalFormatting>
  <conditionalFormatting sqref="A74">
    <cfRule type="containsText" dxfId="52" priority="7" operator="containsText" text="TRUE">
      <formula>NOT(ISERROR(SEARCH("TRUE",A74)))</formula>
    </cfRule>
    <cfRule type="containsText" dxfId="51" priority="8" operator="containsText" text="FALSE">
      <formula>NOT(ISERROR(SEARCH("FALSE",A74)))</formula>
    </cfRule>
  </conditionalFormatting>
  <conditionalFormatting sqref="A76:A79">
    <cfRule type="containsText" dxfId="50" priority="5" operator="containsText" text="TRUE">
      <formula>NOT(ISERROR(SEARCH("TRUE",A76)))</formula>
    </cfRule>
    <cfRule type="containsText" dxfId="49" priority="6" operator="containsText" text="FALSE">
      <formula>NOT(ISERROR(SEARCH("FALSE",A76)))</formula>
    </cfRule>
  </conditionalFormatting>
  <conditionalFormatting sqref="A80">
    <cfRule type="containsText" dxfId="48" priority="3" operator="containsText" text="TRUE">
      <formula>NOT(ISERROR(SEARCH("TRUE",A80)))</formula>
    </cfRule>
    <cfRule type="containsText" dxfId="47" priority="4" operator="containsText" text="FALSE">
      <formula>NOT(ISERROR(SEARCH("FALSE",A80)))</formula>
    </cfRule>
  </conditionalFormatting>
  <conditionalFormatting sqref="A81:H81 A82">
    <cfRule type="containsText" dxfId="46" priority="1" operator="containsText" text="TRUE">
      <formula>NOT(ISERROR(SEARCH("TRUE",A81)))</formula>
    </cfRule>
    <cfRule type="containsText" dxfId="45" priority="2" operator="containsText" text="FALSE">
      <formula>NOT(ISERROR(SEARCH("FALSE",A81)))</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A1:CG81"/>
  <sheetViews>
    <sheetView showGridLines="0" zoomScale="80" zoomScaleNormal="80" workbookViewId="0">
      <pane ySplit="5" topLeftCell="A6" activePane="bottomLeft" state="frozen"/>
      <selection activeCell="G59" sqref="G59"/>
      <selection pane="bottomLeft"/>
    </sheetView>
  </sheetViews>
  <sheetFormatPr defaultColWidth="9.140625" defaultRowHeight="12.75" x14ac:dyDescent="0.2"/>
  <cols>
    <col min="1" max="1" width="8.85546875" style="31" customWidth="1"/>
    <col min="2" max="2" width="8.28515625" style="31" customWidth="1"/>
    <col min="3" max="3" width="15.42578125" style="31" customWidth="1"/>
    <col min="4" max="4" width="18" style="31" customWidth="1"/>
    <col min="5" max="5" width="16" style="31" customWidth="1"/>
    <col min="6" max="6" width="20.28515625" style="31" customWidth="1"/>
    <col min="7" max="7" width="19.5703125" style="31" customWidth="1"/>
    <col min="8" max="8" width="18.42578125" style="31" customWidth="1"/>
    <col min="9" max="16384" width="9.140625" style="31"/>
  </cols>
  <sheetData>
    <row r="1" spans="1:9" x14ac:dyDescent="0.2">
      <c r="A1" s="38" t="s">
        <v>12</v>
      </c>
      <c r="B1" s="38"/>
      <c r="C1" s="24"/>
      <c r="D1" s="24"/>
      <c r="E1" s="24"/>
      <c r="F1" s="24"/>
      <c r="G1" s="24"/>
      <c r="H1" s="39" t="s">
        <v>30</v>
      </c>
    </row>
    <row r="2" spans="1:9" ht="12.75" customHeight="1" x14ac:dyDescent="0.2">
      <c r="A2" s="519" t="s">
        <v>157</v>
      </c>
      <c r="B2" s="519"/>
      <c r="C2" s="519"/>
      <c r="D2" s="519"/>
      <c r="E2" s="519"/>
      <c r="F2" s="519"/>
      <c r="G2" s="519"/>
      <c r="H2" s="519"/>
    </row>
    <row r="3" spans="1:9" x14ac:dyDescent="0.2">
      <c r="A3" s="49"/>
      <c r="B3" s="49"/>
      <c r="C3" s="24"/>
      <c r="D3" s="24"/>
      <c r="E3" s="24"/>
      <c r="F3" s="24"/>
      <c r="G3" s="24"/>
      <c r="H3" s="24"/>
    </row>
    <row r="4" spans="1:9" x14ac:dyDescent="0.2">
      <c r="A4" s="96"/>
      <c r="B4" s="96"/>
      <c r="C4" s="536" t="s">
        <v>98</v>
      </c>
      <c r="D4" s="537"/>
      <c r="E4" s="538" t="s">
        <v>65</v>
      </c>
      <c r="F4" s="540" t="s">
        <v>86</v>
      </c>
      <c r="G4" s="538" t="s">
        <v>87</v>
      </c>
      <c r="H4" s="538" t="s">
        <v>88</v>
      </c>
    </row>
    <row r="5" spans="1:9" ht="50.25" customHeight="1" x14ac:dyDescent="0.2">
      <c r="A5" s="94" t="s">
        <v>14</v>
      </c>
      <c r="B5" s="94" t="s">
        <v>15</v>
      </c>
      <c r="C5" s="95" t="s">
        <v>64</v>
      </c>
      <c r="D5" s="95" t="s">
        <v>97</v>
      </c>
      <c r="E5" s="539"/>
      <c r="F5" s="541"/>
      <c r="G5" s="541"/>
      <c r="H5" s="541"/>
    </row>
    <row r="6" spans="1:9" s="52" customFormat="1" ht="27" customHeight="1" x14ac:dyDescent="0.2">
      <c r="A6" s="101">
        <v>2000</v>
      </c>
      <c r="B6" s="101"/>
      <c r="C6" s="91" t="s">
        <v>29</v>
      </c>
      <c r="D6" s="91" t="s">
        <v>29</v>
      </c>
      <c r="E6" s="103">
        <v>615761</v>
      </c>
      <c r="F6" s="103">
        <v>51422</v>
      </c>
      <c r="G6" s="103">
        <v>105527</v>
      </c>
      <c r="H6" s="103">
        <v>141603</v>
      </c>
      <c r="I6" s="73"/>
    </row>
    <row r="7" spans="1:9" x14ac:dyDescent="0.2">
      <c r="A7" s="102">
        <v>2001</v>
      </c>
      <c r="B7" s="102"/>
      <c r="C7" s="91" t="s">
        <v>29</v>
      </c>
      <c r="D7" s="91" t="s">
        <v>29</v>
      </c>
      <c r="E7" s="90">
        <v>548480</v>
      </c>
      <c r="F7" s="90">
        <v>51428</v>
      </c>
      <c r="G7" s="90">
        <v>109475</v>
      </c>
      <c r="H7" s="90">
        <v>162657</v>
      </c>
      <c r="I7" s="73"/>
    </row>
    <row r="8" spans="1:9" x14ac:dyDescent="0.2">
      <c r="A8" s="101">
        <v>2002</v>
      </c>
      <c r="B8" s="101"/>
      <c r="C8" s="91" t="s">
        <v>29</v>
      </c>
      <c r="D8" s="91" t="s">
        <v>29</v>
      </c>
      <c r="E8" s="90">
        <v>520231</v>
      </c>
      <c r="F8" s="90">
        <v>50391</v>
      </c>
      <c r="G8" s="90">
        <v>121039</v>
      </c>
      <c r="H8" s="90">
        <v>155569</v>
      </c>
      <c r="I8" s="73"/>
    </row>
    <row r="9" spans="1:9" x14ac:dyDescent="0.2">
      <c r="A9" s="101">
        <v>2003</v>
      </c>
      <c r="B9" s="101"/>
      <c r="C9" s="91" t="s">
        <v>29</v>
      </c>
      <c r="D9" s="91" t="s">
        <v>29</v>
      </c>
      <c r="E9" s="90">
        <v>496250</v>
      </c>
      <c r="F9" s="90">
        <v>45490</v>
      </c>
      <c r="G9" s="90">
        <v>124538</v>
      </c>
      <c r="H9" s="90">
        <v>143356</v>
      </c>
      <c r="I9" s="73"/>
    </row>
    <row r="10" spans="1:9" x14ac:dyDescent="0.2">
      <c r="A10" s="101">
        <v>2004</v>
      </c>
      <c r="B10" s="101"/>
      <c r="C10" s="91" t="s">
        <v>29</v>
      </c>
      <c r="D10" s="91" t="s">
        <v>29</v>
      </c>
      <c r="E10" s="90">
        <v>443690</v>
      </c>
      <c r="F10" s="90">
        <v>44085</v>
      </c>
      <c r="G10" s="90">
        <v>130674</v>
      </c>
      <c r="H10" s="90">
        <v>143674</v>
      </c>
      <c r="I10" s="73"/>
    </row>
    <row r="11" spans="1:9" x14ac:dyDescent="0.2">
      <c r="A11" s="101">
        <v>2005</v>
      </c>
      <c r="B11" s="101"/>
      <c r="C11" s="91" t="s">
        <v>29</v>
      </c>
      <c r="D11" s="91" t="s">
        <v>29</v>
      </c>
      <c r="E11" s="90">
        <v>479051</v>
      </c>
      <c r="F11" s="90">
        <v>49609</v>
      </c>
      <c r="G11" s="90">
        <v>167875</v>
      </c>
      <c r="H11" s="90">
        <v>157307</v>
      </c>
      <c r="I11" s="73"/>
    </row>
    <row r="12" spans="1:9" x14ac:dyDescent="0.2">
      <c r="A12" s="101">
        <v>2006</v>
      </c>
      <c r="B12" s="101"/>
      <c r="C12" s="91" t="s">
        <v>29</v>
      </c>
      <c r="D12" s="91" t="s">
        <v>29</v>
      </c>
      <c r="E12" s="90">
        <v>488931</v>
      </c>
      <c r="F12" s="90">
        <v>57388</v>
      </c>
      <c r="G12" s="90">
        <v>187760</v>
      </c>
      <c r="H12" s="90">
        <v>168234</v>
      </c>
      <c r="I12" s="73"/>
    </row>
    <row r="13" spans="1:9" x14ac:dyDescent="0.2">
      <c r="A13" s="101">
        <v>2007</v>
      </c>
      <c r="B13" s="101"/>
      <c r="C13" s="91" t="s">
        <v>29</v>
      </c>
      <c r="D13" s="91" t="s">
        <v>29</v>
      </c>
      <c r="E13" s="90">
        <v>460305</v>
      </c>
      <c r="F13" s="90">
        <v>58578</v>
      </c>
      <c r="G13" s="90">
        <v>222349</v>
      </c>
      <c r="H13" s="90">
        <v>191699</v>
      </c>
      <c r="I13" s="73"/>
    </row>
    <row r="14" spans="1:9" x14ac:dyDescent="0.2">
      <c r="A14" s="101">
        <v>2008</v>
      </c>
      <c r="B14" s="101"/>
      <c r="C14" s="91" t="s">
        <v>29</v>
      </c>
      <c r="D14" s="91" t="s">
        <v>29</v>
      </c>
      <c r="E14" s="90">
        <v>458022</v>
      </c>
      <c r="F14" s="90">
        <v>70166</v>
      </c>
      <c r="G14" s="90">
        <v>248103</v>
      </c>
      <c r="H14" s="90">
        <v>231278</v>
      </c>
      <c r="I14" s="73"/>
    </row>
    <row r="15" spans="1:9" x14ac:dyDescent="0.2">
      <c r="A15" s="101">
        <v>2009</v>
      </c>
      <c r="B15" s="101"/>
      <c r="C15" s="90">
        <v>982464</v>
      </c>
      <c r="D15" s="90">
        <v>785029</v>
      </c>
      <c r="E15" s="90">
        <v>378834</v>
      </c>
      <c r="F15" s="90">
        <v>62556</v>
      </c>
      <c r="G15" s="90">
        <v>207862</v>
      </c>
      <c r="H15" s="90">
        <v>205082</v>
      </c>
      <c r="I15" s="73"/>
    </row>
    <row r="16" spans="1:9" x14ac:dyDescent="0.2">
      <c r="A16" s="101">
        <v>2010</v>
      </c>
      <c r="B16" s="101"/>
      <c r="C16" s="90">
        <v>794311</v>
      </c>
      <c r="D16" s="90">
        <v>631179</v>
      </c>
      <c r="E16" s="90">
        <v>279307</v>
      </c>
      <c r="F16" s="90">
        <v>53729</v>
      </c>
      <c r="G16" s="90">
        <v>168055</v>
      </c>
      <c r="H16" s="90">
        <v>163023</v>
      </c>
      <c r="I16" s="73"/>
    </row>
    <row r="17" spans="1:9" x14ac:dyDescent="0.2">
      <c r="A17" s="101">
        <v>2011</v>
      </c>
      <c r="B17" s="101"/>
      <c r="C17" s="90">
        <v>748586</v>
      </c>
      <c r="D17" s="90">
        <v>608196</v>
      </c>
      <c r="E17" s="90">
        <v>263547</v>
      </c>
      <c r="F17" s="90">
        <v>59331</v>
      </c>
      <c r="G17" s="90">
        <v>146608</v>
      </c>
      <c r="H17" s="90">
        <v>154026</v>
      </c>
      <c r="I17" s="73"/>
    </row>
    <row r="18" spans="1:9" x14ac:dyDescent="0.2">
      <c r="A18" s="101">
        <v>2012</v>
      </c>
      <c r="B18" s="101"/>
      <c r="C18" s="90">
        <v>663457</v>
      </c>
      <c r="D18" s="90">
        <v>543504</v>
      </c>
      <c r="E18" s="90">
        <v>227943</v>
      </c>
      <c r="F18" s="90">
        <v>55490</v>
      </c>
      <c r="G18" s="90">
        <v>136281</v>
      </c>
      <c r="H18" s="90">
        <v>135965</v>
      </c>
      <c r="I18" s="73"/>
    </row>
    <row r="19" spans="1:9" x14ac:dyDescent="0.2">
      <c r="A19" s="99" t="s">
        <v>41</v>
      </c>
      <c r="B19" s="101"/>
      <c r="C19" s="90">
        <v>667168</v>
      </c>
      <c r="D19" s="90">
        <v>551050</v>
      </c>
      <c r="E19" s="90">
        <v>219807</v>
      </c>
      <c r="F19" s="90">
        <v>54766</v>
      </c>
      <c r="G19" s="90">
        <v>131417</v>
      </c>
      <c r="H19" s="90">
        <v>122554</v>
      </c>
      <c r="I19" s="73"/>
    </row>
    <row r="20" spans="1:9" x14ac:dyDescent="0.2">
      <c r="A20" s="101">
        <v>2014</v>
      </c>
      <c r="B20" s="101"/>
      <c r="C20" s="30">
        <v>831541</v>
      </c>
      <c r="D20" s="30">
        <v>704514</v>
      </c>
      <c r="E20" s="30">
        <v>221835</v>
      </c>
      <c r="F20" s="30">
        <v>55280</v>
      </c>
      <c r="G20" s="90">
        <v>131137</v>
      </c>
      <c r="H20" s="90">
        <v>120754</v>
      </c>
      <c r="I20" s="73"/>
    </row>
    <row r="21" spans="1:9" x14ac:dyDescent="0.2">
      <c r="A21" s="101">
        <v>2015</v>
      </c>
      <c r="B21" s="101"/>
      <c r="C21" s="30">
        <v>867665</v>
      </c>
      <c r="D21" s="30">
        <v>735394</v>
      </c>
      <c r="E21" s="30">
        <v>253196</v>
      </c>
      <c r="F21" s="30">
        <v>49621</v>
      </c>
      <c r="G21" s="90">
        <v>145557</v>
      </c>
      <c r="H21" s="90">
        <v>116591</v>
      </c>
      <c r="I21" s="73"/>
    </row>
    <row r="22" spans="1:9" x14ac:dyDescent="0.2">
      <c r="A22" s="101">
        <v>2016</v>
      </c>
      <c r="B22" s="101"/>
      <c r="C22" s="30">
        <v>1055035</v>
      </c>
      <c r="D22" s="30">
        <v>897858</v>
      </c>
      <c r="E22" s="30">
        <v>282120</v>
      </c>
      <c r="F22" s="30">
        <v>46342</v>
      </c>
      <c r="G22" s="90">
        <v>122480</v>
      </c>
      <c r="H22" s="90">
        <v>92140</v>
      </c>
      <c r="I22" s="73"/>
    </row>
    <row r="23" spans="1:9" x14ac:dyDescent="0.2">
      <c r="A23" s="177">
        <v>2017</v>
      </c>
      <c r="B23" s="177"/>
      <c r="C23" s="30">
        <v>1284364</v>
      </c>
      <c r="D23" s="30">
        <v>1114070</v>
      </c>
      <c r="E23" s="30">
        <v>357019</v>
      </c>
      <c r="F23" s="30">
        <v>41327</v>
      </c>
      <c r="G23" s="30">
        <v>126915</v>
      </c>
      <c r="H23" s="30">
        <v>89863</v>
      </c>
      <c r="I23" s="73"/>
    </row>
    <row r="24" spans="1:9" x14ac:dyDescent="0.2">
      <c r="A24" s="216">
        <v>2018</v>
      </c>
      <c r="B24" s="216"/>
      <c r="C24" s="30">
        <v>1291142</v>
      </c>
      <c r="D24" s="30">
        <v>1148447</v>
      </c>
      <c r="E24" s="30">
        <v>426879</v>
      </c>
      <c r="F24" s="30">
        <v>38889</v>
      </c>
      <c r="G24" s="30">
        <v>114181</v>
      </c>
      <c r="H24" s="30">
        <v>77801</v>
      </c>
      <c r="I24" s="73"/>
    </row>
    <row r="25" spans="1:9" x14ac:dyDescent="0.2">
      <c r="A25" s="227" t="s">
        <v>162</v>
      </c>
      <c r="B25" s="227"/>
      <c r="C25" s="30">
        <v>1323750</v>
      </c>
      <c r="D25" s="30">
        <v>1179627</v>
      </c>
      <c r="E25" s="30">
        <v>367813</v>
      </c>
      <c r="F25" s="30">
        <v>36862</v>
      </c>
      <c r="G25" s="30">
        <v>94980</v>
      </c>
      <c r="H25" s="30">
        <v>68695</v>
      </c>
      <c r="I25" s="73"/>
    </row>
    <row r="26" spans="1:9" x14ac:dyDescent="0.2">
      <c r="A26" s="104"/>
      <c r="B26" s="104"/>
      <c r="C26" s="30"/>
      <c r="D26" s="30"/>
      <c r="E26" s="30"/>
      <c r="F26" s="30"/>
      <c r="G26" s="30"/>
      <c r="H26" s="30"/>
      <c r="I26" s="73"/>
    </row>
    <row r="27" spans="1:9" ht="25.5" customHeight="1" x14ac:dyDescent="0.2">
      <c r="A27" s="234">
        <v>2009</v>
      </c>
      <c r="B27" s="234" t="s">
        <v>18</v>
      </c>
      <c r="C27" s="23">
        <v>259701</v>
      </c>
      <c r="D27" s="23">
        <v>207194</v>
      </c>
      <c r="E27" s="23">
        <v>113455</v>
      </c>
      <c r="F27" s="23">
        <v>17754</v>
      </c>
      <c r="G27" s="23">
        <v>56933</v>
      </c>
      <c r="H27" s="23">
        <v>53896</v>
      </c>
      <c r="I27" s="73"/>
    </row>
    <row r="28" spans="1:9" x14ac:dyDescent="0.2">
      <c r="A28" s="234"/>
      <c r="B28" s="234" t="s">
        <v>22</v>
      </c>
      <c r="C28" s="23">
        <v>234379</v>
      </c>
      <c r="D28" s="23">
        <v>186925</v>
      </c>
      <c r="E28" s="23">
        <v>101246</v>
      </c>
      <c r="F28" s="23">
        <v>15135</v>
      </c>
      <c r="G28" s="23">
        <v>57178</v>
      </c>
      <c r="H28" s="23">
        <v>54537</v>
      </c>
      <c r="I28" s="73"/>
    </row>
    <row r="29" spans="1:9" x14ac:dyDescent="0.2">
      <c r="A29" s="47"/>
      <c r="B29" s="234" t="s">
        <v>20</v>
      </c>
      <c r="C29" s="23">
        <v>246568</v>
      </c>
      <c r="D29" s="23">
        <v>195852</v>
      </c>
      <c r="E29" s="23">
        <v>92035</v>
      </c>
      <c r="F29" s="23">
        <v>15883</v>
      </c>
      <c r="G29" s="23">
        <v>48876</v>
      </c>
      <c r="H29" s="23">
        <v>51714</v>
      </c>
      <c r="I29" s="73"/>
    </row>
    <row r="30" spans="1:9" x14ac:dyDescent="0.2">
      <c r="A30" s="234"/>
      <c r="B30" s="234" t="s">
        <v>23</v>
      </c>
      <c r="C30" s="23">
        <v>241816</v>
      </c>
      <c r="D30" s="23">
        <v>195058</v>
      </c>
      <c r="E30" s="23">
        <v>72098</v>
      </c>
      <c r="F30" s="23">
        <v>13784</v>
      </c>
      <c r="G30" s="23">
        <v>44875</v>
      </c>
      <c r="H30" s="23">
        <v>44935</v>
      </c>
      <c r="I30" s="73"/>
    </row>
    <row r="31" spans="1:9" ht="25.5" customHeight="1" x14ac:dyDescent="0.2">
      <c r="A31" s="234">
        <v>2010</v>
      </c>
      <c r="B31" s="234" t="s">
        <v>18</v>
      </c>
      <c r="C31" s="23">
        <v>213679</v>
      </c>
      <c r="D31" s="23">
        <v>168309</v>
      </c>
      <c r="E31" s="23">
        <v>76247</v>
      </c>
      <c r="F31" s="23">
        <v>14973</v>
      </c>
      <c r="G31" s="23">
        <v>44440</v>
      </c>
      <c r="H31" s="23">
        <v>43315</v>
      </c>
      <c r="I31" s="73"/>
    </row>
    <row r="32" spans="1:9" x14ac:dyDescent="0.2">
      <c r="A32" s="234"/>
      <c r="B32" s="234" t="s">
        <v>22</v>
      </c>
      <c r="C32" s="23">
        <v>181960</v>
      </c>
      <c r="D32" s="23">
        <v>144266</v>
      </c>
      <c r="E32" s="23">
        <v>67194</v>
      </c>
      <c r="F32" s="23">
        <v>13049</v>
      </c>
      <c r="G32" s="23">
        <v>40295</v>
      </c>
      <c r="H32" s="23">
        <v>40621</v>
      </c>
      <c r="I32" s="73"/>
    </row>
    <row r="33" spans="1:22" x14ac:dyDescent="0.2">
      <c r="A33" s="48"/>
      <c r="B33" s="234" t="s">
        <v>20</v>
      </c>
      <c r="C33" s="23">
        <v>209048</v>
      </c>
      <c r="D33" s="23">
        <v>167149</v>
      </c>
      <c r="E33" s="23">
        <v>73165</v>
      </c>
      <c r="F33" s="23">
        <v>13780</v>
      </c>
      <c r="G33" s="23">
        <v>42582</v>
      </c>
      <c r="H33" s="23">
        <v>40987</v>
      </c>
      <c r="I33" s="73"/>
    </row>
    <row r="34" spans="1:22" x14ac:dyDescent="0.2">
      <c r="A34" s="234"/>
      <c r="B34" s="234" t="s">
        <v>23</v>
      </c>
      <c r="C34" s="23">
        <v>189624</v>
      </c>
      <c r="D34" s="23">
        <v>151455</v>
      </c>
      <c r="E34" s="23">
        <v>62701</v>
      </c>
      <c r="F34" s="23">
        <v>11927</v>
      </c>
      <c r="G34" s="23">
        <v>40738</v>
      </c>
      <c r="H34" s="23">
        <v>38100</v>
      </c>
      <c r="I34" s="73"/>
    </row>
    <row r="35" spans="1:22" ht="25.5" customHeight="1" x14ac:dyDescent="0.2">
      <c r="A35" s="234">
        <v>2011</v>
      </c>
      <c r="B35" s="234" t="s">
        <v>24</v>
      </c>
      <c r="C35" s="23">
        <v>193675</v>
      </c>
      <c r="D35" s="23">
        <v>156253</v>
      </c>
      <c r="E35" s="23">
        <v>70871</v>
      </c>
      <c r="F35" s="23">
        <v>15074</v>
      </c>
      <c r="G35" s="23">
        <v>41884</v>
      </c>
      <c r="H35" s="23">
        <v>44105</v>
      </c>
      <c r="I35" s="73"/>
    </row>
    <row r="36" spans="1:22" x14ac:dyDescent="0.2">
      <c r="A36" s="234"/>
      <c r="B36" s="234" t="s">
        <v>22</v>
      </c>
      <c r="C36" s="23">
        <v>172698</v>
      </c>
      <c r="D36" s="23">
        <v>141166</v>
      </c>
      <c r="E36" s="23">
        <v>63114</v>
      </c>
      <c r="F36" s="23">
        <v>13794</v>
      </c>
      <c r="G36" s="23">
        <v>32829</v>
      </c>
      <c r="H36" s="23">
        <v>37751</v>
      </c>
      <c r="I36" s="73"/>
    </row>
    <row r="37" spans="1:22" x14ac:dyDescent="0.2">
      <c r="A37" s="234"/>
      <c r="B37" s="234" t="s">
        <v>1</v>
      </c>
      <c r="C37" s="23">
        <v>208198</v>
      </c>
      <c r="D37" s="23">
        <v>168654</v>
      </c>
      <c r="E37" s="23">
        <v>68739</v>
      </c>
      <c r="F37" s="23">
        <v>16572</v>
      </c>
      <c r="G37" s="23">
        <v>37101</v>
      </c>
      <c r="H37" s="23">
        <v>37975</v>
      </c>
      <c r="I37" s="73"/>
    </row>
    <row r="38" spans="1:22" x14ac:dyDescent="0.2">
      <c r="A38" s="234"/>
      <c r="B38" s="234" t="s">
        <v>21</v>
      </c>
      <c r="C38" s="23">
        <v>174015</v>
      </c>
      <c r="D38" s="23">
        <v>142123</v>
      </c>
      <c r="E38" s="23">
        <v>60823</v>
      </c>
      <c r="F38" s="23">
        <v>13891</v>
      </c>
      <c r="G38" s="23">
        <v>34794</v>
      </c>
      <c r="H38" s="23">
        <v>34195</v>
      </c>
      <c r="I38" s="73"/>
    </row>
    <row r="39" spans="1:22" ht="25.5" customHeight="1" x14ac:dyDescent="0.2">
      <c r="A39" s="234">
        <v>2012</v>
      </c>
      <c r="B39" s="234" t="s">
        <v>18</v>
      </c>
      <c r="C39" s="23">
        <v>177454</v>
      </c>
      <c r="D39" s="23">
        <v>143660</v>
      </c>
      <c r="E39" s="23">
        <v>63959</v>
      </c>
      <c r="F39" s="23">
        <v>15137</v>
      </c>
      <c r="G39" s="23">
        <v>40212</v>
      </c>
      <c r="H39" s="23">
        <v>37808</v>
      </c>
      <c r="I39" s="73"/>
    </row>
    <row r="40" spans="1:22" x14ac:dyDescent="0.2">
      <c r="A40" s="234"/>
      <c r="B40" s="234" t="s">
        <v>22</v>
      </c>
      <c r="C40" s="23">
        <v>145208</v>
      </c>
      <c r="D40" s="23">
        <v>120153</v>
      </c>
      <c r="E40" s="23">
        <v>54560</v>
      </c>
      <c r="F40" s="23">
        <v>13191</v>
      </c>
      <c r="G40" s="23">
        <v>31513</v>
      </c>
      <c r="H40" s="23">
        <v>34369</v>
      </c>
      <c r="I40" s="73"/>
    </row>
    <row r="41" spans="1:22" x14ac:dyDescent="0.2">
      <c r="A41" s="234"/>
      <c r="B41" s="234" t="s">
        <v>20</v>
      </c>
      <c r="C41" s="23">
        <v>179734</v>
      </c>
      <c r="D41" s="23">
        <v>148439</v>
      </c>
      <c r="E41" s="23">
        <v>56027</v>
      </c>
      <c r="F41" s="23">
        <v>13951</v>
      </c>
      <c r="G41" s="23">
        <v>34364</v>
      </c>
      <c r="H41" s="23">
        <v>31093</v>
      </c>
      <c r="I41" s="73"/>
    </row>
    <row r="42" spans="1:22" x14ac:dyDescent="0.2">
      <c r="A42" s="234"/>
      <c r="B42" s="234" t="s">
        <v>21</v>
      </c>
      <c r="C42" s="23">
        <v>161061</v>
      </c>
      <c r="D42" s="23">
        <v>131252</v>
      </c>
      <c r="E42" s="23">
        <v>53397</v>
      </c>
      <c r="F42" s="23">
        <v>13211</v>
      </c>
      <c r="G42" s="23">
        <v>30192</v>
      </c>
      <c r="H42" s="23">
        <v>32695</v>
      </c>
      <c r="I42" s="73"/>
    </row>
    <row r="43" spans="1:22" ht="25.5" customHeight="1" x14ac:dyDescent="0.2">
      <c r="A43" s="234">
        <v>2013</v>
      </c>
      <c r="B43" s="234" t="s">
        <v>24</v>
      </c>
      <c r="C43" s="23">
        <v>161635</v>
      </c>
      <c r="D43" s="23">
        <v>131785</v>
      </c>
      <c r="E43" s="23">
        <v>55532</v>
      </c>
      <c r="F43" s="23">
        <v>14123</v>
      </c>
      <c r="G43" s="23">
        <v>32429</v>
      </c>
      <c r="H43" s="23">
        <v>30899</v>
      </c>
      <c r="I43" s="73"/>
    </row>
    <row r="44" spans="1:22" x14ac:dyDescent="0.2">
      <c r="A44" s="234"/>
      <c r="B44" s="234" t="s">
        <v>22</v>
      </c>
      <c r="C44" s="23">
        <v>151882</v>
      </c>
      <c r="D44" s="23">
        <v>125545</v>
      </c>
      <c r="E44" s="23">
        <v>50565</v>
      </c>
      <c r="F44" s="23">
        <v>13815</v>
      </c>
      <c r="G44" s="23">
        <v>31733</v>
      </c>
      <c r="H44" s="23">
        <v>31608</v>
      </c>
      <c r="I44" s="73"/>
    </row>
    <row r="45" spans="1:22" x14ac:dyDescent="0.2">
      <c r="A45" s="234"/>
      <c r="B45" s="234" t="s">
        <v>20</v>
      </c>
      <c r="C45" s="23">
        <v>183243</v>
      </c>
      <c r="D45" s="23">
        <v>152505</v>
      </c>
      <c r="E45" s="23">
        <v>56901</v>
      </c>
      <c r="F45" s="23">
        <v>13537</v>
      </c>
      <c r="G45" s="23">
        <v>34440</v>
      </c>
      <c r="H45" s="23">
        <v>31183</v>
      </c>
      <c r="I45" s="73"/>
    </row>
    <row r="46" spans="1:22" x14ac:dyDescent="0.2">
      <c r="A46" s="234"/>
      <c r="B46" s="234" t="s">
        <v>21</v>
      </c>
      <c r="C46" s="23">
        <v>170408</v>
      </c>
      <c r="D46" s="23">
        <v>141215</v>
      </c>
      <c r="E46" s="23">
        <v>56809</v>
      </c>
      <c r="F46" s="23">
        <v>13291</v>
      </c>
      <c r="G46" s="23">
        <v>32815</v>
      </c>
      <c r="H46" s="23">
        <v>28864</v>
      </c>
      <c r="I46" s="73"/>
    </row>
    <row r="47" spans="1:22" s="24" customFormat="1" ht="25.5" customHeight="1" x14ac:dyDescent="0.2">
      <c r="A47" s="234">
        <v>2014</v>
      </c>
      <c r="B47" s="234" t="s">
        <v>24</v>
      </c>
      <c r="C47" s="23">
        <v>205741</v>
      </c>
      <c r="D47" s="23">
        <v>172475</v>
      </c>
      <c r="E47" s="23">
        <v>54724</v>
      </c>
      <c r="F47" s="23">
        <v>14540</v>
      </c>
      <c r="G47" s="23">
        <v>29763</v>
      </c>
      <c r="H47" s="23">
        <v>31304</v>
      </c>
      <c r="I47" s="73"/>
      <c r="J47" s="31"/>
      <c r="K47" s="31"/>
      <c r="L47" s="31"/>
      <c r="M47" s="31"/>
      <c r="N47" s="31"/>
      <c r="O47" s="31"/>
      <c r="P47" s="31"/>
      <c r="Q47" s="31"/>
      <c r="R47" s="31"/>
      <c r="S47" s="31"/>
      <c r="T47" s="31"/>
      <c r="U47" s="31"/>
      <c r="V47" s="31"/>
    </row>
    <row r="48" spans="1:22" s="24" customFormat="1" x14ac:dyDescent="0.2">
      <c r="A48" s="234"/>
      <c r="B48" s="234" t="s">
        <v>22</v>
      </c>
      <c r="C48" s="23">
        <v>203648</v>
      </c>
      <c r="D48" s="23">
        <v>173182</v>
      </c>
      <c r="E48" s="23">
        <v>48394</v>
      </c>
      <c r="F48" s="23">
        <v>13368</v>
      </c>
      <c r="G48" s="23">
        <v>30493</v>
      </c>
      <c r="H48" s="23">
        <v>30536</v>
      </c>
      <c r="I48" s="73"/>
      <c r="J48" s="31"/>
      <c r="K48" s="31"/>
      <c r="L48" s="31"/>
      <c r="M48" s="31"/>
      <c r="N48" s="31"/>
      <c r="O48" s="31"/>
      <c r="P48" s="31"/>
      <c r="Q48" s="31"/>
      <c r="R48" s="31"/>
      <c r="S48" s="31"/>
      <c r="T48" s="31"/>
      <c r="U48" s="31"/>
      <c r="V48" s="31"/>
    </row>
    <row r="49" spans="1:85" s="29" customFormat="1" x14ac:dyDescent="0.2">
      <c r="A49" s="234"/>
      <c r="B49" s="26" t="s">
        <v>20</v>
      </c>
      <c r="C49" s="23">
        <v>223149</v>
      </c>
      <c r="D49" s="23">
        <v>189744</v>
      </c>
      <c r="E49" s="23">
        <v>62906</v>
      </c>
      <c r="F49" s="23">
        <v>14248</v>
      </c>
      <c r="G49" s="23">
        <v>34331</v>
      </c>
      <c r="H49" s="23">
        <v>28872</v>
      </c>
      <c r="I49" s="73"/>
      <c r="J49" s="31"/>
      <c r="K49" s="31"/>
      <c r="L49" s="31"/>
      <c r="M49" s="31"/>
      <c r="N49" s="31"/>
      <c r="O49" s="31"/>
      <c r="P49" s="31"/>
      <c r="Q49" s="31"/>
      <c r="R49" s="31"/>
      <c r="S49" s="31"/>
      <c r="T49" s="31"/>
      <c r="U49" s="31"/>
      <c r="V49" s="31"/>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row>
    <row r="50" spans="1:85" s="24" customFormat="1" x14ac:dyDescent="0.2">
      <c r="A50" s="234"/>
      <c r="B50" s="234" t="s">
        <v>21</v>
      </c>
      <c r="C50" s="23">
        <v>199003</v>
      </c>
      <c r="D50" s="23">
        <v>169113</v>
      </c>
      <c r="E50" s="23">
        <v>55811</v>
      </c>
      <c r="F50" s="23">
        <v>13124</v>
      </c>
      <c r="G50" s="23">
        <v>36550</v>
      </c>
      <c r="H50" s="23">
        <v>30042</v>
      </c>
      <c r="I50" s="73"/>
      <c r="J50" s="31"/>
      <c r="K50" s="31"/>
      <c r="L50" s="31"/>
      <c r="M50" s="31"/>
      <c r="N50" s="31"/>
      <c r="O50" s="31"/>
      <c r="P50" s="31"/>
      <c r="Q50" s="31"/>
      <c r="R50" s="31"/>
      <c r="S50" s="31"/>
      <c r="T50" s="31"/>
      <c r="U50" s="31"/>
      <c r="V50" s="31"/>
    </row>
    <row r="51" spans="1:85" s="24" customFormat="1" ht="19.5" customHeight="1" x14ac:dyDescent="0.2">
      <c r="A51" s="234">
        <v>2015</v>
      </c>
      <c r="B51" s="234" t="s">
        <v>18</v>
      </c>
      <c r="C51" s="23">
        <v>243589</v>
      </c>
      <c r="D51" s="23">
        <v>207182</v>
      </c>
      <c r="E51" s="23">
        <v>60311</v>
      </c>
      <c r="F51" s="23">
        <v>13278</v>
      </c>
      <c r="G51" s="23">
        <v>42924</v>
      </c>
      <c r="H51" s="23">
        <v>31556</v>
      </c>
      <c r="I51" s="73"/>
      <c r="J51" s="31"/>
      <c r="K51" s="31"/>
      <c r="L51" s="31"/>
      <c r="M51" s="31"/>
      <c r="N51" s="31"/>
      <c r="O51" s="31"/>
      <c r="P51" s="31"/>
      <c r="Q51" s="31"/>
      <c r="R51" s="31"/>
      <c r="S51" s="31"/>
      <c r="T51" s="31"/>
      <c r="U51" s="31"/>
      <c r="V51" s="31"/>
    </row>
    <row r="52" spans="1:85" s="24" customFormat="1" x14ac:dyDescent="0.2">
      <c r="A52" s="234"/>
      <c r="B52" s="234" t="s">
        <v>19</v>
      </c>
      <c r="C52" s="23">
        <v>194541</v>
      </c>
      <c r="D52" s="23">
        <v>164286</v>
      </c>
      <c r="E52" s="23">
        <v>74609</v>
      </c>
      <c r="F52" s="23">
        <v>12091</v>
      </c>
      <c r="G52" s="23">
        <v>36378</v>
      </c>
      <c r="H52" s="23">
        <v>32477</v>
      </c>
      <c r="I52" s="73"/>
      <c r="J52" s="31"/>
      <c r="K52" s="31"/>
      <c r="L52" s="31"/>
      <c r="M52" s="31"/>
      <c r="N52" s="31"/>
      <c r="O52" s="31"/>
      <c r="P52" s="31"/>
      <c r="Q52" s="31"/>
      <c r="R52" s="31"/>
      <c r="S52" s="31"/>
      <c r="T52" s="31"/>
      <c r="U52" s="31"/>
      <c r="V52" s="31"/>
    </row>
    <row r="53" spans="1:85" s="24" customFormat="1" x14ac:dyDescent="0.2">
      <c r="A53" s="234"/>
      <c r="B53" s="234" t="s">
        <v>1</v>
      </c>
      <c r="C53" s="23">
        <v>214068</v>
      </c>
      <c r="D53" s="23">
        <v>181953</v>
      </c>
      <c r="E53" s="23">
        <v>59968</v>
      </c>
      <c r="F53" s="23">
        <v>13023</v>
      </c>
      <c r="G53" s="23">
        <v>33334</v>
      </c>
      <c r="H53" s="23">
        <v>27490</v>
      </c>
      <c r="I53" s="73"/>
      <c r="J53" s="31"/>
      <c r="K53" s="31"/>
      <c r="L53" s="31"/>
      <c r="M53" s="31"/>
      <c r="N53" s="31"/>
      <c r="O53" s="31"/>
      <c r="P53" s="31"/>
      <c r="Q53" s="31"/>
      <c r="R53" s="31"/>
      <c r="S53" s="31"/>
      <c r="T53" s="31"/>
      <c r="U53" s="31"/>
      <c r="V53" s="31"/>
    </row>
    <row r="54" spans="1:85" s="24" customFormat="1" x14ac:dyDescent="0.2">
      <c r="A54" s="234"/>
      <c r="B54" s="234" t="s">
        <v>23</v>
      </c>
      <c r="C54" s="23">
        <v>215467</v>
      </c>
      <c r="D54" s="23">
        <v>181973</v>
      </c>
      <c r="E54" s="23">
        <v>58308</v>
      </c>
      <c r="F54" s="23">
        <v>11229</v>
      </c>
      <c r="G54" s="23">
        <v>32921</v>
      </c>
      <c r="H54" s="23">
        <v>25068</v>
      </c>
      <c r="I54" s="73"/>
      <c r="J54" s="31"/>
      <c r="K54" s="31"/>
      <c r="L54" s="31"/>
      <c r="M54" s="31"/>
      <c r="N54" s="31"/>
      <c r="O54" s="31"/>
      <c r="P54" s="31"/>
      <c r="Q54" s="31"/>
      <c r="R54" s="31"/>
      <c r="S54" s="31"/>
      <c r="T54" s="31"/>
      <c r="U54" s="31"/>
      <c r="V54" s="31"/>
    </row>
    <row r="55" spans="1:85" s="24" customFormat="1" ht="18" customHeight="1" x14ac:dyDescent="0.2">
      <c r="A55" s="234">
        <v>2016</v>
      </c>
      <c r="B55" s="26" t="s">
        <v>18</v>
      </c>
      <c r="C55" s="23">
        <v>253845</v>
      </c>
      <c r="D55" s="23">
        <v>217023</v>
      </c>
      <c r="E55" s="23">
        <v>58498</v>
      </c>
      <c r="F55" s="23">
        <v>12637</v>
      </c>
      <c r="G55" s="23">
        <v>38794</v>
      </c>
      <c r="H55" s="23">
        <v>24820</v>
      </c>
      <c r="I55" s="73"/>
      <c r="J55" s="31"/>
      <c r="K55" s="31"/>
      <c r="L55" s="31"/>
      <c r="M55" s="31"/>
      <c r="N55" s="31"/>
      <c r="O55" s="31"/>
      <c r="P55" s="31"/>
      <c r="Q55" s="31"/>
      <c r="R55" s="31"/>
      <c r="S55" s="31"/>
      <c r="T55" s="31"/>
      <c r="U55" s="31"/>
      <c r="V55" s="31"/>
    </row>
    <row r="56" spans="1:85" s="24" customFormat="1" x14ac:dyDescent="0.2">
      <c r="A56" s="234"/>
      <c r="B56" s="26" t="s">
        <v>22</v>
      </c>
      <c r="C56" s="23">
        <v>228713</v>
      </c>
      <c r="D56" s="23">
        <v>192612</v>
      </c>
      <c r="E56" s="23">
        <v>77520</v>
      </c>
      <c r="F56" s="23">
        <v>12041</v>
      </c>
      <c r="G56" s="23">
        <v>27497</v>
      </c>
      <c r="H56" s="23">
        <v>25311</v>
      </c>
      <c r="I56" s="73"/>
      <c r="J56" s="31"/>
      <c r="K56" s="31"/>
      <c r="L56" s="31"/>
      <c r="M56" s="31"/>
      <c r="N56" s="31"/>
      <c r="O56" s="31"/>
      <c r="P56" s="31"/>
      <c r="Q56" s="31"/>
      <c r="R56" s="31"/>
      <c r="S56" s="31"/>
      <c r="T56" s="31"/>
      <c r="U56" s="31"/>
      <c r="V56" s="31"/>
    </row>
    <row r="57" spans="1:85" s="24" customFormat="1" x14ac:dyDescent="0.2">
      <c r="A57" s="234"/>
      <c r="B57" s="234" t="s">
        <v>1</v>
      </c>
      <c r="C57" s="23">
        <v>285125</v>
      </c>
      <c r="D57" s="23">
        <v>241752</v>
      </c>
      <c r="E57" s="23">
        <v>72738</v>
      </c>
      <c r="F57" s="23">
        <v>11273</v>
      </c>
      <c r="G57" s="23">
        <v>26674</v>
      </c>
      <c r="H57" s="23">
        <v>20751</v>
      </c>
      <c r="I57" s="73"/>
      <c r="J57" s="31"/>
      <c r="K57" s="31"/>
      <c r="L57" s="31"/>
      <c r="M57" s="31"/>
      <c r="N57" s="31"/>
      <c r="O57" s="31"/>
      <c r="P57" s="31"/>
      <c r="Q57" s="31"/>
      <c r="R57" s="31"/>
      <c r="S57" s="31"/>
      <c r="T57" s="31"/>
      <c r="U57" s="31"/>
      <c r="V57" s="31"/>
    </row>
    <row r="58" spans="1:85" s="24" customFormat="1" x14ac:dyDescent="0.2">
      <c r="A58" s="234"/>
      <c r="B58" s="234" t="s">
        <v>21</v>
      </c>
      <c r="C58" s="23">
        <v>287352</v>
      </c>
      <c r="D58" s="23">
        <v>246471</v>
      </c>
      <c r="E58" s="23">
        <v>73364</v>
      </c>
      <c r="F58" s="23">
        <v>10391</v>
      </c>
      <c r="G58" s="23">
        <v>29515</v>
      </c>
      <c r="H58" s="23">
        <v>21258</v>
      </c>
      <c r="I58" s="73"/>
      <c r="J58" s="31"/>
      <c r="K58" s="31"/>
      <c r="L58" s="31"/>
      <c r="M58" s="31"/>
      <c r="N58" s="31"/>
      <c r="O58" s="31"/>
      <c r="P58" s="31"/>
      <c r="Q58" s="31"/>
      <c r="R58" s="31"/>
      <c r="S58" s="31"/>
      <c r="T58" s="31"/>
      <c r="U58" s="31"/>
      <c r="V58" s="31"/>
    </row>
    <row r="59" spans="1:85" s="24" customFormat="1" ht="20.25" customHeight="1" x14ac:dyDescent="0.2">
      <c r="A59" s="234">
        <v>2017</v>
      </c>
      <c r="B59" s="234" t="s">
        <v>18</v>
      </c>
      <c r="C59" s="23">
        <v>336604</v>
      </c>
      <c r="D59" s="23">
        <v>291941</v>
      </c>
      <c r="E59" s="23">
        <v>98521</v>
      </c>
      <c r="F59" s="23">
        <v>10883</v>
      </c>
      <c r="G59" s="23">
        <v>32013</v>
      </c>
      <c r="H59" s="23">
        <v>21630</v>
      </c>
      <c r="I59" s="73"/>
      <c r="J59" s="31"/>
      <c r="K59" s="31"/>
      <c r="L59" s="31"/>
      <c r="M59" s="31"/>
      <c r="N59" s="31"/>
      <c r="O59" s="31"/>
      <c r="P59" s="31"/>
      <c r="Q59" s="31"/>
      <c r="R59" s="31"/>
      <c r="S59" s="31"/>
      <c r="T59" s="31"/>
      <c r="U59" s="31"/>
      <c r="V59" s="31"/>
    </row>
    <row r="60" spans="1:85" s="24" customFormat="1" x14ac:dyDescent="0.2">
      <c r="A60" s="234"/>
      <c r="B60" s="234" t="s">
        <v>19</v>
      </c>
      <c r="C60" s="23">
        <v>327871</v>
      </c>
      <c r="D60" s="23">
        <v>284784</v>
      </c>
      <c r="E60" s="23">
        <v>82131</v>
      </c>
      <c r="F60" s="23">
        <v>10251</v>
      </c>
      <c r="G60" s="23">
        <v>33105</v>
      </c>
      <c r="H60" s="23">
        <v>23068</v>
      </c>
      <c r="I60" s="73"/>
      <c r="J60" s="31"/>
      <c r="K60" s="31"/>
      <c r="L60" s="31"/>
      <c r="M60" s="31"/>
      <c r="N60" s="31"/>
      <c r="O60" s="31"/>
      <c r="P60" s="31"/>
      <c r="Q60" s="31"/>
      <c r="R60" s="31"/>
      <c r="S60" s="31"/>
      <c r="T60" s="31"/>
      <c r="U60" s="31"/>
      <c r="V60" s="31"/>
    </row>
    <row r="61" spans="1:85" s="24" customFormat="1" x14ac:dyDescent="0.2">
      <c r="A61" s="234"/>
      <c r="B61" s="234" t="s">
        <v>20</v>
      </c>
      <c r="C61" s="23">
        <v>354191</v>
      </c>
      <c r="D61" s="23">
        <v>306415</v>
      </c>
      <c r="E61" s="23">
        <v>96687</v>
      </c>
      <c r="F61" s="23">
        <v>10416</v>
      </c>
      <c r="G61" s="23">
        <v>33705</v>
      </c>
      <c r="H61" s="23">
        <v>22403</v>
      </c>
      <c r="I61" s="73"/>
      <c r="J61" s="31"/>
      <c r="K61" s="31"/>
      <c r="L61" s="31"/>
      <c r="M61" s="31"/>
      <c r="N61" s="31"/>
      <c r="O61" s="31"/>
      <c r="P61" s="31"/>
      <c r="Q61" s="31"/>
      <c r="R61" s="31"/>
      <c r="S61" s="31"/>
      <c r="T61" s="31"/>
      <c r="U61" s="31"/>
      <c r="V61" s="31"/>
    </row>
    <row r="62" spans="1:85" s="24" customFormat="1" x14ac:dyDescent="0.2">
      <c r="A62" s="234"/>
      <c r="B62" s="234" t="s">
        <v>21</v>
      </c>
      <c r="C62" s="23">
        <v>265698</v>
      </c>
      <c r="D62" s="23">
        <v>230930</v>
      </c>
      <c r="E62" s="23">
        <v>79680</v>
      </c>
      <c r="F62" s="23">
        <v>9777</v>
      </c>
      <c r="G62" s="23">
        <v>28092</v>
      </c>
      <c r="H62" s="23">
        <v>22762</v>
      </c>
      <c r="I62" s="73"/>
      <c r="J62" s="31"/>
      <c r="K62" s="31"/>
      <c r="L62" s="31"/>
      <c r="M62" s="31"/>
      <c r="N62" s="31"/>
      <c r="O62" s="31"/>
      <c r="P62" s="31"/>
      <c r="Q62" s="31"/>
      <c r="R62" s="31"/>
      <c r="S62" s="31"/>
      <c r="T62" s="31"/>
      <c r="U62" s="31"/>
      <c r="V62" s="31"/>
    </row>
    <row r="63" spans="1:85" s="24" customFormat="1" ht="21.6" customHeight="1" x14ac:dyDescent="0.2">
      <c r="A63" s="234">
        <v>2018</v>
      </c>
      <c r="B63" s="234" t="s">
        <v>18</v>
      </c>
      <c r="C63" s="23">
        <v>355213</v>
      </c>
      <c r="D63" s="23">
        <v>317378</v>
      </c>
      <c r="E63" s="23">
        <v>105426</v>
      </c>
      <c r="F63" s="23">
        <v>10278</v>
      </c>
      <c r="G63" s="23">
        <v>29523</v>
      </c>
      <c r="H63" s="23">
        <v>20901</v>
      </c>
      <c r="I63" s="73"/>
      <c r="J63" s="31"/>
      <c r="K63" s="31"/>
      <c r="L63" s="31"/>
      <c r="M63" s="31"/>
      <c r="N63" s="31"/>
      <c r="O63" s="31"/>
      <c r="P63" s="31"/>
      <c r="Q63" s="31"/>
      <c r="R63" s="31"/>
      <c r="S63" s="31"/>
      <c r="T63" s="31"/>
      <c r="U63" s="31"/>
      <c r="V63" s="31"/>
    </row>
    <row r="64" spans="1:85" s="24" customFormat="1" x14ac:dyDescent="0.2">
      <c r="A64" s="234"/>
      <c r="B64" s="234" t="s">
        <v>22</v>
      </c>
      <c r="C64" s="23">
        <v>301822</v>
      </c>
      <c r="D64" s="23">
        <v>268839</v>
      </c>
      <c r="E64" s="23">
        <v>108494</v>
      </c>
      <c r="F64" s="23">
        <v>9544</v>
      </c>
      <c r="G64" s="23">
        <v>33276</v>
      </c>
      <c r="H64" s="23">
        <v>20398</v>
      </c>
      <c r="I64" s="73"/>
      <c r="J64" s="31"/>
      <c r="K64" s="31"/>
      <c r="L64" s="31"/>
      <c r="M64" s="31"/>
      <c r="N64" s="31"/>
      <c r="O64" s="31"/>
      <c r="P64" s="31"/>
      <c r="Q64" s="31"/>
      <c r="R64" s="31"/>
      <c r="S64" s="31"/>
      <c r="T64" s="31"/>
      <c r="U64" s="31"/>
      <c r="V64" s="31"/>
    </row>
    <row r="65" spans="1:22" s="24" customFormat="1" x14ac:dyDescent="0.2">
      <c r="A65" s="234"/>
      <c r="B65" s="234" t="s">
        <v>20</v>
      </c>
      <c r="C65" s="23">
        <v>318165</v>
      </c>
      <c r="D65" s="23">
        <v>282720</v>
      </c>
      <c r="E65" s="23">
        <v>119642</v>
      </c>
      <c r="F65" s="23">
        <v>9468</v>
      </c>
      <c r="G65" s="23">
        <v>29868</v>
      </c>
      <c r="H65" s="23">
        <v>18971</v>
      </c>
      <c r="I65" s="73"/>
      <c r="J65" s="31"/>
      <c r="K65" s="31"/>
      <c r="L65" s="31"/>
      <c r="M65" s="31"/>
      <c r="N65" s="31"/>
      <c r="O65" s="31"/>
      <c r="P65" s="31"/>
      <c r="Q65" s="31"/>
      <c r="R65" s="31"/>
      <c r="S65" s="31"/>
      <c r="T65" s="31"/>
      <c r="U65" s="31"/>
      <c r="V65" s="31"/>
    </row>
    <row r="66" spans="1:22" s="24" customFormat="1" x14ac:dyDescent="0.2">
      <c r="A66" s="234"/>
      <c r="B66" s="234" t="s">
        <v>23</v>
      </c>
      <c r="C66" s="23">
        <v>315942</v>
      </c>
      <c r="D66" s="23">
        <v>279510</v>
      </c>
      <c r="E66" s="23">
        <v>93317</v>
      </c>
      <c r="F66" s="23">
        <v>9599</v>
      </c>
      <c r="G66" s="23">
        <v>21514</v>
      </c>
      <c r="H66" s="23">
        <v>17531</v>
      </c>
      <c r="I66" s="73"/>
      <c r="J66" s="31"/>
      <c r="K66" s="31"/>
      <c r="L66" s="31"/>
      <c r="M66" s="31"/>
      <c r="N66" s="31"/>
      <c r="O66" s="31"/>
      <c r="P66" s="31"/>
      <c r="Q66" s="31"/>
      <c r="R66" s="31"/>
      <c r="S66" s="31"/>
      <c r="T66" s="31"/>
      <c r="U66" s="31"/>
      <c r="V66" s="31"/>
    </row>
    <row r="67" spans="1:22" s="24" customFormat="1" ht="21.6" customHeight="1" x14ac:dyDescent="0.2">
      <c r="A67" s="234">
        <v>2019</v>
      </c>
      <c r="B67" s="234" t="s">
        <v>24</v>
      </c>
      <c r="C67" s="23">
        <v>362822</v>
      </c>
      <c r="D67" s="23">
        <v>324972</v>
      </c>
      <c r="E67" s="23">
        <v>96302</v>
      </c>
      <c r="F67" s="23">
        <v>9979</v>
      </c>
      <c r="G67" s="23">
        <v>22732</v>
      </c>
      <c r="H67" s="23">
        <v>18529</v>
      </c>
      <c r="I67" s="73"/>
      <c r="J67" s="31"/>
      <c r="K67" s="31"/>
      <c r="L67" s="31"/>
      <c r="M67" s="31"/>
      <c r="N67" s="31"/>
      <c r="O67" s="31"/>
      <c r="P67" s="31"/>
      <c r="Q67" s="31"/>
      <c r="R67" s="31"/>
      <c r="S67" s="31"/>
      <c r="T67" s="31"/>
      <c r="U67" s="31"/>
      <c r="V67" s="31"/>
    </row>
    <row r="68" spans="1:22" s="24" customFormat="1" x14ac:dyDescent="0.2">
      <c r="A68" s="234"/>
      <c r="B68" s="234" t="s">
        <v>19</v>
      </c>
      <c r="C68" s="23">
        <v>304288</v>
      </c>
      <c r="D68" s="23">
        <v>271675</v>
      </c>
      <c r="E68" s="23">
        <v>93479</v>
      </c>
      <c r="F68" s="23">
        <v>8971</v>
      </c>
      <c r="G68" s="23">
        <v>21174</v>
      </c>
      <c r="H68" s="23">
        <v>17062</v>
      </c>
      <c r="I68" s="73"/>
      <c r="J68" s="31"/>
      <c r="K68" s="31"/>
      <c r="L68" s="31"/>
      <c r="M68" s="31"/>
      <c r="N68" s="31"/>
      <c r="O68" s="31"/>
      <c r="P68" s="31"/>
      <c r="Q68" s="31"/>
      <c r="R68" s="31"/>
      <c r="S68" s="31"/>
      <c r="T68" s="31"/>
      <c r="U68" s="31"/>
      <c r="V68" s="31"/>
    </row>
    <row r="69" spans="1:22" s="24" customFormat="1" x14ac:dyDescent="0.2">
      <c r="A69" s="234"/>
      <c r="B69" s="234" t="s">
        <v>20</v>
      </c>
      <c r="C69" s="23">
        <v>341707</v>
      </c>
      <c r="D69" s="23">
        <v>305275</v>
      </c>
      <c r="E69" s="23">
        <v>110034</v>
      </c>
      <c r="F69" s="23">
        <v>8955</v>
      </c>
      <c r="G69" s="23">
        <v>25379</v>
      </c>
      <c r="H69" s="23">
        <v>16625</v>
      </c>
      <c r="I69" s="73"/>
      <c r="J69" s="31"/>
      <c r="K69" s="31"/>
      <c r="L69" s="31"/>
      <c r="M69" s="31"/>
      <c r="N69" s="31"/>
      <c r="O69" s="31"/>
      <c r="P69" s="31"/>
      <c r="Q69" s="31"/>
      <c r="R69" s="31"/>
      <c r="S69" s="31"/>
      <c r="T69" s="31"/>
      <c r="U69" s="31"/>
      <c r="V69" s="31"/>
    </row>
    <row r="70" spans="1:22" s="24" customFormat="1" x14ac:dyDescent="0.2">
      <c r="A70" s="234"/>
      <c r="B70" s="234" t="s">
        <v>153</v>
      </c>
      <c r="C70" s="23">
        <v>314933</v>
      </c>
      <c r="D70" s="23">
        <v>277705</v>
      </c>
      <c r="E70" s="23">
        <v>67998</v>
      </c>
      <c r="F70" s="23">
        <v>8957</v>
      </c>
      <c r="G70" s="23">
        <v>25695</v>
      </c>
      <c r="H70" s="23">
        <v>16479</v>
      </c>
      <c r="I70" s="73"/>
      <c r="J70" s="31"/>
      <c r="K70" s="31"/>
      <c r="L70" s="31"/>
      <c r="M70" s="31"/>
      <c r="N70" s="31"/>
      <c r="O70" s="31"/>
      <c r="P70" s="31"/>
      <c r="Q70" s="31"/>
      <c r="R70" s="31"/>
      <c r="S70" s="31"/>
      <c r="T70" s="31"/>
      <c r="U70" s="31"/>
      <c r="V70" s="31"/>
    </row>
    <row r="71" spans="1:22" s="24" customFormat="1" ht="19.149999999999999" customHeight="1" x14ac:dyDescent="0.2">
      <c r="A71" s="124">
        <v>2020</v>
      </c>
      <c r="B71" s="124" t="s">
        <v>152</v>
      </c>
      <c r="C71" s="251">
        <v>299955</v>
      </c>
      <c r="D71" s="251">
        <v>264915</v>
      </c>
      <c r="E71" s="251">
        <v>71720</v>
      </c>
      <c r="F71" s="251">
        <v>8269</v>
      </c>
      <c r="G71" s="251">
        <v>22562</v>
      </c>
      <c r="H71" s="251">
        <v>16044</v>
      </c>
      <c r="I71" s="73"/>
      <c r="J71" s="31"/>
      <c r="K71" s="31"/>
      <c r="L71" s="31"/>
      <c r="M71" s="31"/>
      <c r="N71" s="31"/>
      <c r="O71" s="31"/>
      <c r="P71" s="31"/>
      <c r="Q71" s="31"/>
      <c r="R71" s="31"/>
      <c r="S71" s="31"/>
      <c r="T71" s="31"/>
      <c r="U71" s="31"/>
      <c r="V71" s="31"/>
    </row>
    <row r="72" spans="1:22" s="24" customFormat="1" x14ac:dyDescent="0.2">
      <c r="A72" s="234"/>
      <c r="B72" s="234"/>
      <c r="C72" s="181"/>
      <c r="D72" s="181"/>
      <c r="E72" s="181"/>
      <c r="F72" s="181"/>
      <c r="G72" s="181"/>
      <c r="H72" s="181"/>
      <c r="I72" s="73"/>
      <c r="J72" s="31"/>
      <c r="K72" s="31"/>
      <c r="L72" s="31"/>
      <c r="M72" s="31"/>
      <c r="N72" s="31"/>
      <c r="O72" s="31"/>
      <c r="P72" s="31"/>
      <c r="Q72" s="31"/>
      <c r="R72" s="31"/>
      <c r="S72" s="31"/>
      <c r="T72" s="31"/>
      <c r="U72" s="31"/>
      <c r="V72" s="31"/>
    </row>
    <row r="73" spans="1:22" s="24" customFormat="1" x14ac:dyDescent="0.2">
      <c r="A73" s="42" t="s">
        <v>130</v>
      </c>
      <c r="B73" s="187"/>
      <c r="C73" s="54"/>
      <c r="D73" s="54"/>
      <c r="E73" s="54"/>
      <c r="F73" s="54"/>
      <c r="G73" s="54"/>
      <c r="H73" s="54"/>
      <c r="I73" s="31"/>
      <c r="J73" s="31"/>
      <c r="K73" s="31"/>
      <c r="L73" s="31"/>
      <c r="M73" s="31"/>
      <c r="N73" s="31"/>
      <c r="O73" s="31"/>
      <c r="P73" s="31"/>
      <c r="Q73" s="31"/>
      <c r="R73" s="31"/>
      <c r="S73" s="31"/>
      <c r="T73" s="31"/>
      <c r="U73" s="31"/>
      <c r="V73" s="31"/>
    </row>
    <row r="74" spans="1:22" x14ac:dyDescent="0.2">
      <c r="A74" s="100"/>
      <c r="B74" s="100"/>
      <c r="C74" s="55"/>
      <c r="D74" s="55"/>
      <c r="E74" s="56"/>
      <c r="F74" s="56"/>
      <c r="G74" s="56"/>
      <c r="H74" s="56"/>
    </row>
    <row r="75" spans="1:22" s="57" customFormat="1" ht="27.75" customHeight="1" x14ac:dyDescent="0.2">
      <c r="A75" s="535" t="s">
        <v>123</v>
      </c>
      <c r="B75" s="535"/>
      <c r="C75" s="535"/>
      <c r="D75" s="535"/>
      <c r="E75" s="535"/>
      <c r="F75" s="535"/>
      <c r="G75" s="535"/>
      <c r="H75" s="535"/>
      <c r="I75" s="31"/>
      <c r="J75" s="31"/>
      <c r="K75" s="31"/>
      <c r="L75" s="31"/>
      <c r="M75" s="31"/>
      <c r="N75" s="31"/>
      <c r="O75" s="31"/>
      <c r="P75" s="31"/>
      <c r="Q75" s="31"/>
      <c r="R75" s="31"/>
      <c r="S75" s="31"/>
      <c r="T75" s="31"/>
      <c r="U75" s="31"/>
      <c r="V75" s="31"/>
    </row>
    <row r="76" spans="1:22" ht="19.5" customHeight="1" x14ac:dyDescent="0.2">
      <c r="A76" s="31" t="s">
        <v>95</v>
      </c>
    </row>
    <row r="77" spans="1:22" x14ac:dyDescent="0.2">
      <c r="A77" s="207" t="s">
        <v>124</v>
      </c>
    </row>
    <row r="78" spans="1:22" x14ac:dyDescent="0.2">
      <c r="A78" s="207"/>
    </row>
    <row r="79" spans="1:22" x14ac:dyDescent="0.2">
      <c r="A79" s="208" t="s">
        <v>53</v>
      </c>
    </row>
    <row r="80" spans="1:22" x14ac:dyDescent="0.2">
      <c r="A80" s="198" t="s">
        <v>54</v>
      </c>
    </row>
    <row r="81" spans="1:1" x14ac:dyDescent="0.2">
      <c r="A81" s="199" t="s">
        <v>55</v>
      </c>
    </row>
  </sheetData>
  <mergeCells count="7">
    <mergeCell ref="A2:H2"/>
    <mergeCell ref="A75:H75"/>
    <mergeCell ref="C4:D4"/>
    <mergeCell ref="E4:E5"/>
    <mergeCell ref="F4:F5"/>
    <mergeCell ref="G4:G5"/>
    <mergeCell ref="H4:H5"/>
  </mergeCells>
  <conditionalFormatting sqref="A62:B63 I62:I63 A64:I66 J62:XFD66 A1:XFD61 A67:XFD1048576">
    <cfRule type="containsText" dxfId="44" priority="3" operator="containsText" text="TRUE">
      <formula>NOT(ISERROR(SEARCH("TRUE",A1)))</formula>
    </cfRule>
    <cfRule type="containsText" dxfId="43" priority="4" operator="containsText" text="FALSE">
      <formula>NOT(ISERROR(SEARCH("FALSE",A1)))</formula>
    </cfRule>
  </conditionalFormatting>
  <conditionalFormatting sqref="C62:H63">
    <cfRule type="containsText" dxfId="42" priority="1" operator="containsText" text="TRUE">
      <formula>NOT(ISERROR(SEARCH("TRUE",C62)))</formula>
    </cfRule>
    <cfRule type="containsText" dxfId="41" priority="2" operator="containsText" text="FALSE">
      <formula>NOT(ISERROR(SEARCH("FALSE",C62)))</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1:CK91"/>
  <sheetViews>
    <sheetView showGridLines="0" zoomScale="80" zoomScaleNormal="80" workbookViewId="0">
      <pane ySplit="6" topLeftCell="A7" activePane="bottomLeft" state="frozen"/>
      <selection activeCell="I4" sqref="I4"/>
      <selection pane="bottomLeft"/>
    </sheetView>
  </sheetViews>
  <sheetFormatPr defaultColWidth="9.140625" defaultRowHeight="12.75" x14ac:dyDescent="0.2"/>
  <cols>
    <col min="1" max="1" width="10.85546875" style="85" customWidth="1"/>
    <col min="2" max="2" width="8.140625" style="85" customWidth="1"/>
    <col min="3" max="3" width="9.85546875" style="85" bestFit="1" customWidth="1"/>
    <col min="4" max="4" width="16" style="85" customWidth="1"/>
    <col min="5" max="5" width="11.28515625" style="85" customWidth="1"/>
    <col min="6" max="7" width="16" style="85" customWidth="1"/>
    <col min="8" max="8" width="13.28515625" style="85" bestFit="1" customWidth="1"/>
    <col min="9" max="9" width="13.7109375" style="85" customWidth="1"/>
    <col min="10" max="16384" width="9.140625" style="85"/>
  </cols>
  <sheetData>
    <row r="1" spans="1:9" x14ac:dyDescent="0.2">
      <c r="A1" s="82" t="s">
        <v>34</v>
      </c>
      <c r="B1" s="82"/>
      <c r="C1" s="83"/>
      <c r="D1" s="83"/>
      <c r="E1" s="83"/>
      <c r="F1" s="83"/>
      <c r="G1" s="83"/>
      <c r="H1" s="83"/>
      <c r="I1" s="77" t="s">
        <v>30</v>
      </c>
    </row>
    <row r="2" spans="1:9" x14ac:dyDescent="0.2">
      <c r="A2" s="543" t="s">
        <v>165</v>
      </c>
      <c r="B2" s="543"/>
      <c r="C2" s="543"/>
      <c r="D2" s="543"/>
      <c r="E2" s="543"/>
      <c r="F2" s="543"/>
      <c r="G2" s="543"/>
      <c r="H2" s="543"/>
      <c r="I2" s="544"/>
    </row>
    <row r="3" spans="1:9" x14ac:dyDescent="0.2">
      <c r="A3" s="82"/>
      <c r="B3" s="82"/>
      <c r="C3" s="83"/>
      <c r="D3" s="83"/>
      <c r="E3" s="83"/>
      <c r="F3" s="83"/>
      <c r="G3" s="83"/>
      <c r="H3" s="83"/>
      <c r="I3" s="83"/>
    </row>
    <row r="4" spans="1:9" ht="12.75" customHeight="1" x14ac:dyDescent="0.2">
      <c r="A4" s="545" t="s">
        <v>14</v>
      </c>
      <c r="B4" s="546" t="s">
        <v>15</v>
      </c>
      <c r="C4" s="547" t="s">
        <v>60</v>
      </c>
      <c r="D4" s="547"/>
      <c r="E4" s="547" t="s">
        <v>32</v>
      </c>
      <c r="F4" s="548"/>
      <c r="G4" s="548"/>
      <c r="H4" s="548"/>
      <c r="I4" s="549" t="s">
        <v>61</v>
      </c>
    </row>
    <row r="5" spans="1:9" ht="16.5" customHeight="1" x14ac:dyDescent="0.2">
      <c r="A5" s="545"/>
      <c r="B5" s="546"/>
      <c r="C5" s="550" t="s">
        <v>79</v>
      </c>
      <c r="D5" s="550" t="s">
        <v>90</v>
      </c>
      <c r="E5" s="550" t="s">
        <v>79</v>
      </c>
      <c r="F5" s="547" t="s">
        <v>31</v>
      </c>
      <c r="G5" s="547"/>
      <c r="H5" s="547"/>
      <c r="I5" s="550"/>
    </row>
    <row r="6" spans="1:9" ht="39.75" x14ac:dyDescent="0.2">
      <c r="A6" s="545"/>
      <c r="B6" s="546"/>
      <c r="C6" s="550"/>
      <c r="D6" s="550"/>
      <c r="E6" s="550"/>
      <c r="F6" s="233" t="s">
        <v>91</v>
      </c>
      <c r="G6" s="233" t="s">
        <v>92</v>
      </c>
      <c r="H6" s="233" t="s">
        <v>93</v>
      </c>
      <c r="I6" s="550"/>
    </row>
    <row r="7" spans="1:9" ht="26.25" customHeight="1" x14ac:dyDescent="0.2">
      <c r="A7" s="234">
        <v>2000</v>
      </c>
      <c r="B7" s="252"/>
      <c r="C7" s="151">
        <v>55836</v>
      </c>
      <c r="D7" s="150">
        <v>29</v>
      </c>
      <c r="E7" s="151">
        <v>15397</v>
      </c>
      <c r="F7" s="150">
        <v>48</v>
      </c>
      <c r="G7" s="150">
        <v>26</v>
      </c>
      <c r="H7" s="150">
        <v>74</v>
      </c>
      <c r="I7" s="152">
        <v>71233</v>
      </c>
    </row>
    <row r="8" spans="1:9" ht="12.75" customHeight="1" x14ac:dyDescent="0.2">
      <c r="A8" s="105">
        <v>2001</v>
      </c>
      <c r="B8" s="252"/>
      <c r="C8" s="109">
        <v>58333</v>
      </c>
      <c r="D8" s="153">
        <v>28</v>
      </c>
      <c r="E8" s="109">
        <v>13430</v>
      </c>
      <c r="F8" s="153">
        <v>39</v>
      </c>
      <c r="G8" s="153">
        <v>35</v>
      </c>
      <c r="H8" s="153">
        <v>73</v>
      </c>
      <c r="I8" s="154">
        <v>71763</v>
      </c>
    </row>
    <row r="9" spans="1:9" ht="12.75" customHeight="1" x14ac:dyDescent="0.2">
      <c r="A9" s="234">
        <v>2002</v>
      </c>
      <c r="B9" s="252"/>
      <c r="C9" s="109">
        <v>55719</v>
      </c>
      <c r="D9" s="153">
        <v>31</v>
      </c>
      <c r="E9" s="109">
        <v>13182</v>
      </c>
      <c r="F9" s="153">
        <v>28</v>
      </c>
      <c r="G9" s="153">
        <v>31</v>
      </c>
      <c r="H9" s="153">
        <v>58</v>
      </c>
      <c r="I9" s="154">
        <v>68901</v>
      </c>
    </row>
    <row r="10" spans="1:9" x14ac:dyDescent="0.2">
      <c r="A10" s="234">
        <v>2003</v>
      </c>
      <c r="B10" s="86"/>
      <c r="C10" s="109">
        <v>51046</v>
      </c>
      <c r="D10" s="88">
        <v>26.285720080000001</v>
      </c>
      <c r="E10" s="109">
        <v>13980</v>
      </c>
      <c r="F10" s="88">
        <v>21.019066387499997</v>
      </c>
      <c r="G10" s="88">
        <v>32.090355662500002</v>
      </c>
      <c r="H10" s="88">
        <v>53.109422047499997</v>
      </c>
      <c r="I10" s="154">
        <v>65026</v>
      </c>
    </row>
    <row r="11" spans="1:9" x14ac:dyDescent="0.2">
      <c r="A11" s="234">
        <v>2004</v>
      </c>
      <c r="B11" s="86"/>
      <c r="C11" s="109">
        <v>46604</v>
      </c>
      <c r="D11" s="88">
        <v>27.060153592500001</v>
      </c>
      <c r="E11" s="109">
        <v>15597</v>
      </c>
      <c r="F11" s="88">
        <v>21.256684589999999</v>
      </c>
      <c r="G11" s="88">
        <v>33.176877777499996</v>
      </c>
      <c r="H11" s="88">
        <v>54.433562364999993</v>
      </c>
      <c r="I11" s="154">
        <v>62201</v>
      </c>
    </row>
    <row r="12" spans="1:9" x14ac:dyDescent="0.2">
      <c r="A12" s="234">
        <v>2005</v>
      </c>
      <c r="B12" s="86"/>
      <c r="C12" s="109">
        <v>47667</v>
      </c>
      <c r="D12" s="88">
        <v>27.0273197275</v>
      </c>
      <c r="E12" s="109">
        <v>15700</v>
      </c>
      <c r="F12" s="88">
        <v>21.457706532500001</v>
      </c>
      <c r="G12" s="88">
        <v>32.695392877499998</v>
      </c>
      <c r="H12" s="88">
        <v>54.153099410000003</v>
      </c>
      <c r="I12" s="154">
        <v>63367</v>
      </c>
    </row>
    <row r="13" spans="1:9" x14ac:dyDescent="0.2">
      <c r="A13" s="234">
        <v>2006</v>
      </c>
      <c r="B13" s="86"/>
      <c r="C13" s="109">
        <v>46860</v>
      </c>
      <c r="D13" s="88">
        <v>27.601333882500001</v>
      </c>
      <c r="E13" s="109">
        <v>16108</v>
      </c>
      <c r="F13" s="88">
        <v>20.402549652499999</v>
      </c>
      <c r="G13" s="88">
        <v>32.630704712499998</v>
      </c>
      <c r="H13" s="88">
        <v>53.033254365000005</v>
      </c>
      <c r="I13" s="154">
        <v>62968</v>
      </c>
    </row>
    <row r="14" spans="1:9" x14ac:dyDescent="0.2">
      <c r="A14" s="234">
        <v>2007</v>
      </c>
      <c r="B14" s="86"/>
      <c r="C14" s="109">
        <v>53248</v>
      </c>
      <c r="D14" s="88">
        <v>28.736226047500001</v>
      </c>
      <c r="E14" s="109">
        <v>16000</v>
      </c>
      <c r="F14" s="88">
        <v>20.9083494425</v>
      </c>
      <c r="G14" s="88">
        <v>32.574540797499999</v>
      </c>
      <c r="H14" s="88">
        <v>53.482890240000003</v>
      </c>
      <c r="I14" s="154">
        <v>69248</v>
      </c>
    </row>
    <row r="15" spans="1:9" x14ac:dyDescent="0.2">
      <c r="A15" s="234">
        <v>2008</v>
      </c>
      <c r="B15" s="86"/>
      <c r="C15" s="109">
        <v>46519</v>
      </c>
      <c r="D15" s="88">
        <v>29.566674522499998</v>
      </c>
      <c r="E15" s="109">
        <v>17462</v>
      </c>
      <c r="F15" s="88">
        <v>20.672516524999999</v>
      </c>
      <c r="G15" s="88">
        <v>32.043040702500001</v>
      </c>
      <c r="H15" s="88">
        <v>52.7155572275</v>
      </c>
      <c r="I15" s="154">
        <v>63981</v>
      </c>
    </row>
    <row r="16" spans="1:9" x14ac:dyDescent="0.2">
      <c r="A16" s="234">
        <v>2009</v>
      </c>
      <c r="B16" s="86"/>
      <c r="C16" s="253">
        <v>46963</v>
      </c>
      <c r="D16" s="88">
        <v>30.479227035000001</v>
      </c>
      <c r="E16" s="253">
        <v>17115</v>
      </c>
      <c r="F16" s="88">
        <v>20.141274580000001</v>
      </c>
      <c r="G16" s="88">
        <v>32.557880785000002</v>
      </c>
      <c r="H16" s="88">
        <v>52.699155367499998</v>
      </c>
      <c r="I16" s="154">
        <v>64078</v>
      </c>
    </row>
    <row r="17" spans="1:9" x14ac:dyDescent="0.2">
      <c r="A17" s="234">
        <v>2010</v>
      </c>
      <c r="B17" s="86"/>
      <c r="C17" s="253">
        <v>42786</v>
      </c>
      <c r="D17" s="88">
        <v>30.770313485000003</v>
      </c>
      <c r="E17" s="253">
        <v>17517</v>
      </c>
      <c r="F17" s="88">
        <v>20.15905321</v>
      </c>
      <c r="G17" s="88">
        <v>33.478012700000001</v>
      </c>
      <c r="H17" s="88">
        <v>53.637065907499995</v>
      </c>
      <c r="I17" s="154">
        <v>60303</v>
      </c>
    </row>
    <row r="18" spans="1:9" x14ac:dyDescent="0.2">
      <c r="A18" s="234">
        <v>2011</v>
      </c>
      <c r="B18" s="86"/>
      <c r="C18" s="253">
        <v>36719</v>
      </c>
      <c r="D18" s="88">
        <v>29.772252762499999</v>
      </c>
      <c r="E18" s="253">
        <v>15941</v>
      </c>
      <c r="F18" s="88">
        <v>21.592049187499999</v>
      </c>
      <c r="G18" s="88">
        <v>34.633438157500002</v>
      </c>
      <c r="H18" s="88">
        <v>56.225487342499996</v>
      </c>
      <c r="I18" s="154">
        <v>52660</v>
      </c>
    </row>
    <row r="19" spans="1:9" x14ac:dyDescent="0.2">
      <c r="A19" s="234">
        <v>2012</v>
      </c>
      <c r="B19" s="86"/>
      <c r="C19" s="253">
        <v>32457</v>
      </c>
      <c r="D19" s="88">
        <v>29.879209325000001</v>
      </c>
      <c r="E19" s="253">
        <v>14536</v>
      </c>
      <c r="F19" s="88">
        <v>22.009256474999997</v>
      </c>
      <c r="G19" s="88">
        <v>33.885032585000005</v>
      </c>
      <c r="H19" s="88">
        <v>55.894289057500004</v>
      </c>
      <c r="I19" s="154">
        <v>46993</v>
      </c>
    </row>
    <row r="20" spans="1:9" x14ac:dyDescent="0.2">
      <c r="A20" s="53" t="s">
        <v>41</v>
      </c>
      <c r="B20" s="86"/>
      <c r="C20" s="253">
        <v>29577</v>
      </c>
      <c r="D20" s="88">
        <v>29.997823869999998</v>
      </c>
      <c r="E20" s="253">
        <v>13516</v>
      </c>
      <c r="F20" s="88">
        <v>22.8863105</v>
      </c>
      <c r="G20" s="88">
        <v>34.353995087499996</v>
      </c>
      <c r="H20" s="88">
        <v>57.240305590000006</v>
      </c>
      <c r="I20" s="254">
        <v>43093</v>
      </c>
    </row>
    <row r="21" spans="1:9" x14ac:dyDescent="0.2">
      <c r="A21" s="86">
        <v>2014</v>
      </c>
      <c r="B21" s="86"/>
      <c r="C21" s="253">
        <v>32893</v>
      </c>
      <c r="D21" s="88">
        <v>31.370551612500002</v>
      </c>
      <c r="E21" s="253">
        <v>12169</v>
      </c>
      <c r="F21" s="88">
        <v>23.162261035</v>
      </c>
      <c r="G21" s="88">
        <v>34.631187820000001</v>
      </c>
      <c r="H21" s="88">
        <v>57.793448855000001</v>
      </c>
      <c r="I21" s="254">
        <v>45062</v>
      </c>
    </row>
    <row r="22" spans="1:9" x14ac:dyDescent="0.2">
      <c r="A22" s="86">
        <v>2015</v>
      </c>
      <c r="B22" s="86"/>
      <c r="C22" s="253">
        <v>34658</v>
      </c>
      <c r="D22" s="88">
        <v>31.583036369999999</v>
      </c>
      <c r="E22" s="253">
        <v>13534</v>
      </c>
      <c r="F22" s="88">
        <v>21.901039585000003</v>
      </c>
      <c r="G22" s="88">
        <v>32.444870360000003</v>
      </c>
      <c r="H22" s="88">
        <v>54.345909942500001</v>
      </c>
      <c r="I22" s="254">
        <v>48192</v>
      </c>
    </row>
    <row r="23" spans="1:9" x14ac:dyDescent="0.2">
      <c r="A23" s="86">
        <v>2016</v>
      </c>
      <c r="B23" s="86"/>
      <c r="C23" s="253">
        <v>36265</v>
      </c>
      <c r="D23" s="88">
        <v>31.2757635</v>
      </c>
      <c r="E23" s="253">
        <v>16661</v>
      </c>
      <c r="F23" s="88">
        <v>22.012280437499999</v>
      </c>
      <c r="G23" s="88">
        <v>31.757615107500001</v>
      </c>
      <c r="H23" s="88">
        <v>53.769895542499995</v>
      </c>
      <c r="I23" s="154">
        <v>52926</v>
      </c>
    </row>
    <row r="24" spans="1:9" x14ac:dyDescent="0.2">
      <c r="A24" s="86">
        <v>2017</v>
      </c>
      <c r="B24" s="86"/>
      <c r="C24" s="253">
        <v>41800</v>
      </c>
      <c r="D24" s="88">
        <v>31.446867336167127</v>
      </c>
      <c r="E24" s="253">
        <v>16702</v>
      </c>
      <c r="F24" s="88">
        <v>23.152316356085073</v>
      </c>
      <c r="G24" s="88">
        <v>33.114156564353699</v>
      </c>
      <c r="H24" s="88">
        <v>56.266472920438723</v>
      </c>
      <c r="I24" s="254">
        <v>58502</v>
      </c>
    </row>
    <row r="25" spans="1:9" x14ac:dyDescent="0.2">
      <c r="A25" s="86">
        <v>2018</v>
      </c>
      <c r="B25" s="86"/>
      <c r="C25" s="253">
        <v>42340</v>
      </c>
      <c r="D25" s="255">
        <v>34.25</v>
      </c>
      <c r="E25" s="253">
        <v>17878</v>
      </c>
      <c r="F25" s="255">
        <v>24.27</v>
      </c>
      <c r="G25" s="255">
        <v>32.787499999999994</v>
      </c>
      <c r="H25" s="255">
        <v>57.052499999999995</v>
      </c>
      <c r="I25" s="254">
        <v>60218</v>
      </c>
    </row>
    <row r="26" spans="1:9" x14ac:dyDescent="0.2">
      <c r="A26" s="86" t="s">
        <v>162</v>
      </c>
      <c r="B26" s="86"/>
      <c r="C26" s="253">
        <v>47047</v>
      </c>
      <c r="D26" s="255">
        <v>37.18</v>
      </c>
      <c r="E26" s="253">
        <v>17707</v>
      </c>
      <c r="F26" s="255">
        <v>24.307500000000001</v>
      </c>
      <c r="G26" s="255">
        <v>35.14</v>
      </c>
      <c r="H26" s="255">
        <v>59.447500000000005</v>
      </c>
      <c r="I26" s="254">
        <v>64754</v>
      </c>
    </row>
    <row r="27" spans="1:9" x14ac:dyDescent="0.2">
      <c r="A27" s="86"/>
      <c r="B27" s="86"/>
      <c r="C27" s="253"/>
      <c r="D27" s="253"/>
      <c r="E27" s="253"/>
      <c r="F27" s="253"/>
      <c r="G27" s="253"/>
      <c r="H27" s="253"/>
      <c r="I27" s="253"/>
    </row>
    <row r="28" spans="1:9" ht="25.5" customHeight="1" x14ac:dyDescent="0.2">
      <c r="A28" s="86">
        <v>2009</v>
      </c>
      <c r="B28" s="86" t="s">
        <v>18</v>
      </c>
      <c r="C28" s="256">
        <v>11504</v>
      </c>
      <c r="D28" s="257">
        <v>30.615745972999999</v>
      </c>
      <c r="E28" s="256">
        <v>4442</v>
      </c>
      <c r="F28" s="257">
        <v>20.000306395999999</v>
      </c>
      <c r="G28" s="257">
        <v>32.872960552000002</v>
      </c>
      <c r="H28" s="257">
        <v>52.873266948000001</v>
      </c>
      <c r="I28" s="154">
        <v>15946</v>
      </c>
    </row>
    <row r="29" spans="1:9" x14ac:dyDescent="0.2">
      <c r="A29" s="86"/>
      <c r="B29" s="86" t="s">
        <v>19</v>
      </c>
      <c r="C29" s="256">
        <v>11001</v>
      </c>
      <c r="D29" s="257">
        <v>31.153811649000001</v>
      </c>
      <c r="E29" s="256">
        <v>4221</v>
      </c>
      <c r="F29" s="257">
        <v>20.141861484</v>
      </c>
      <c r="G29" s="257">
        <v>32.274881516999997</v>
      </c>
      <c r="H29" s="257">
        <v>52.416743001</v>
      </c>
      <c r="I29" s="154">
        <v>15222</v>
      </c>
    </row>
    <row r="30" spans="1:9" x14ac:dyDescent="0.2">
      <c r="A30" s="86"/>
      <c r="B30" s="86" t="s">
        <v>20</v>
      </c>
      <c r="C30" s="256">
        <v>11928</v>
      </c>
      <c r="D30" s="257">
        <v>31.062279540999999</v>
      </c>
      <c r="E30" s="256">
        <v>4263</v>
      </c>
      <c r="F30" s="257">
        <v>19.759795571000002</v>
      </c>
      <c r="G30" s="257">
        <v>32.308388090999998</v>
      </c>
      <c r="H30" s="257">
        <v>52.068183662000003</v>
      </c>
      <c r="I30" s="154">
        <v>16191</v>
      </c>
    </row>
    <row r="31" spans="1:9" x14ac:dyDescent="0.2">
      <c r="A31" s="86"/>
      <c r="B31" s="86" t="s">
        <v>21</v>
      </c>
      <c r="C31" s="256">
        <v>12530</v>
      </c>
      <c r="D31" s="257">
        <v>29.092337539999999</v>
      </c>
      <c r="E31" s="256">
        <v>4189</v>
      </c>
      <c r="F31" s="257">
        <v>20.671340684</v>
      </c>
      <c r="G31" s="257">
        <v>32.754274529</v>
      </c>
      <c r="H31" s="257">
        <v>53.425615213</v>
      </c>
      <c r="I31" s="154">
        <v>16719</v>
      </c>
    </row>
    <row r="32" spans="1:9" ht="25.5" customHeight="1" x14ac:dyDescent="0.2">
      <c r="A32" s="86">
        <v>2010</v>
      </c>
      <c r="B32" s="86" t="s">
        <v>18</v>
      </c>
      <c r="C32" s="256">
        <v>12162</v>
      </c>
      <c r="D32" s="257">
        <v>31.155714931999999</v>
      </c>
      <c r="E32" s="256">
        <v>4609</v>
      </c>
      <c r="F32" s="257">
        <v>19.414466546</v>
      </c>
      <c r="G32" s="257">
        <v>33.066835443000002</v>
      </c>
      <c r="H32" s="257">
        <v>52.481301989000002</v>
      </c>
      <c r="I32" s="154">
        <v>16771</v>
      </c>
    </row>
    <row r="33" spans="1:89" x14ac:dyDescent="0.2">
      <c r="A33" s="86"/>
      <c r="B33" s="86" t="s">
        <v>19</v>
      </c>
      <c r="C33" s="256">
        <v>10769</v>
      </c>
      <c r="D33" s="257">
        <v>31.652376793999998</v>
      </c>
      <c r="E33" s="256">
        <v>4249</v>
      </c>
      <c r="F33" s="257">
        <v>19.985694527</v>
      </c>
      <c r="G33" s="257">
        <v>34.131594546999999</v>
      </c>
      <c r="H33" s="257">
        <v>54.117289073000002</v>
      </c>
      <c r="I33" s="154">
        <v>15018</v>
      </c>
    </row>
    <row r="34" spans="1:89" x14ac:dyDescent="0.2">
      <c r="A34" s="258"/>
      <c r="B34" s="86" t="s">
        <v>20</v>
      </c>
      <c r="C34" s="256">
        <v>10331</v>
      </c>
      <c r="D34" s="257">
        <v>30.966874090000001</v>
      </c>
      <c r="E34" s="256">
        <v>4369</v>
      </c>
      <c r="F34" s="257">
        <v>20.226363739</v>
      </c>
      <c r="G34" s="257">
        <v>33.056250708999997</v>
      </c>
      <c r="H34" s="257">
        <v>53.282614447999997</v>
      </c>
      <c r="I34" s="154">
        <v>14700</v>
      </c>
    </row>
    <row r="35" spans="1:89" x14ac:dyDescent="0.2">
      <c r="A35" s="258"/>
      <c r="B35" s="86" t="s">
        <v>21</v>
      </c>
      <c r="C35" s="256">
        <v>9524</v>
      </c>
      <c r="D35" s="257">
        <v>29.308987091999999</v>
      </c>
      <c r="E35" s="256">
        <v>4290</v>
      </c>
      <c r="F35" s="257">
        <v>21.011640212</v>
      </c>
      <c r="G35" s="257">
        <v>33.658005095</v>
      </c>
      <c r="H35" s="257">
        <v>54.669645307000003</v>
      </c>
      <c r="I35" s="154">
        <v>13814</v>
      </c>
    </row>
    <row r="36" spans="1:89" ht="25.5" customHeight="1" x14ac:dyDescent="0.2">
      <c r="A36" s="86">
        <v>2011</v>
      </c>
      <c r="B36" s="86" t="s">
        <v>18</v>
      </c>
      <c r="C36" s="256">
        <v>9897</v>
      </c>
      <c r="D36" s="257">
        <v>29.482907711999999</v>
      </c>
      <c r="E36" s="256">
        <v>4782</v>
      </c>
      <c r="F36" s="257">
        <v>20.916285578</v>
      </c>
      <c r="G36" s="257">
        <v>33.490410210999997</v>
      </c>
      <c r="H36" s="257">
        <v>54.406695788999997</v>
      </c>
      <c r="I36" s="154">
        <v>14679</v>
      </c>
    </row>
    <row r="37" spans="1:89" x14ac:dyDescent="0.2">
      <c r="A37" s="86"/>
      <c r="B37" s="86" t="s">
        <v>19</v>
      </c>
      <c r="C37" s="256">
        <v>8926</v>
      </c>
      <c r="D37" s="257">
        <v>29.955327607000001</v>
      </c>
      <c r="E37" s="256">
        <v>3934</v>
      </c>
      <c r="F37" s="257">
        <v>20.759484162</v>
      </c>
      <c r="G37" s="257">
        <v>33.777221318000002</v>
      </c>
      <c r="H37" s="257">
        <v>54.536705480000002</v>
      </c>
      <c r="I37" s="154">
        <v>12860</v>
      </c>
    </row>
    <row r="38" spans="1:89" x14ac:dyDescent="0.2">
      <c r="A38" s="86"/>
      <c r="B38" s="86" t="s">
        <v>20</v>
      </c>
      <c r="C38" s="256">
        <v>9120</v>
      </c>
      <c r="D38" s="257">
        <v>29.877321803000001</v>
      </c>
      <c r="E38" s="256">
        <v>3699</v>
      </c>
      <c r="F38" s="257">
        <v>22.023305180000001</v>
      </c>
      <c r="G38" s="257">
        <v>35.144483086000001</v>
      </c>
      <c r="H38" s="257">
        <v>57.167788266000002</v>
      </c>
      <c r="I38" s="154">
        <v>12819</v>
      </c>
    </row>
    <row r="39" spans="1:89" x14ac:dyDescent="0.2">
      <c r="A39" s="86"/>
      <c r="B39" s="86" t="s">
        <v>21</v>
      </c>
      <c r="C39" s="256">
        <v>8776</v>
      </c>
      <c r="D39" s="257">
        <v>29.768746632999999</v>
      </c>
      <c r="E39" s="256">
        <v>3526</v>
      </c>
      <c r="F39" s="257">
        <v>22.671325392</v>
      </c>
      <c r="G39" s="257">
        <v>36.127380170999999</v>
      </c>
      <c r="H39" s="257">
        <v>58.798705562000002</v>
      </c>
      <c r="I39" s="154">
        <v>12302</v>
      </c>
    </row>
    <row r="40" spans="1:89" ht="25.5" customHeight="1" x14ac:dyDescent="0.2">
      <c r="A40" s="86">
        <v>2012</v>
      </c>
      <c r="B40" s="86" t="s">
        <v>18</v>
      </c>
      <c r="C40" s="256">
        <v>9632</v>
      </c>
      <c r="D40" s="257">
        <v>29.527406773999999</v>
      </c>
      <c r="E40" s="256">
        <v>3934</v>
      </c>
      <c r="F40" s="257">
        <v>21.633098063999999</v>
      </c>
      <c r="G40" s="257">
        <v>33.797405464999997</v>
      </c>
      <c r="H40" s="257">
        <v>55.430503528999999</v>
      </c>
      <c r="I40" s="154">
        <v>13566</v>
      </c>
    </row>
    <row r="41" spans="1:89" x14ac:dyDescent="0.2">
      <c r="A41" s="86"/>
      <c r="B41" s="86" t="s">
        <v>19</v>
      </c>
      <c r="C41" s="256">
        <v>8464</v>
      </c>
      <c r="D41" s="257">
        <v>29.557532435999999</v>
      </c>
      <c r="E41" s="256">
        <v>3693</v>
      </c>
      <c r="F41" s="257">
        <v>21.512592593000001</v>
      </c>
      <c r="G41" s="257">
        <v>32.722031745999999</v>
      </c>
      <c r="H41" s="257">
        <v>54.234624339</v>
      </c>
      <c r="I41" s="154">
        <v>12157</v>
      </c>
    </row>
    <row r="42" spans="1:89" x14ac:dyDescent="0.2">
      <c r="A42" s="86"/>
      <c r="B42" s="86" t="s">
        <v>20</v>
      </c>
      <c r="C42" s="256">
        <v>7490</v>
      </c>
      <c r="D42" s="257">
        <v>29.798398778999999</v>
      </c>
      <c r="E42" s="256">
        <v>3464</v>
      </c>
      <c r="F42" s="257">
        <v>22.487709297999999</v>
      </c>
      <c r="G42" s="257">
        <v>33.619611685000002</v>
      </c>
      <c r="H42" s="257">
        <v>56.107320983000001</v>
      </c>
      <c r="I42" s="154">
        <v>10954</v>
      </c>
    </row>
    <row r="43" spans="1:89" x14ac:dyDescent="0.2">
      <c r="A43" s="86"/>
      <c r="B43" s="86" t="s">
        <v>21</v>
      </c>
      <c r="C43" s="256">
        <v>6871</v>
      </c>
      <c r="D43" s="257">
        <v>30.633499313000002</v>
      </c>
      <c r="E43" s="256">
        <v>3445</v>
      </c>
      <c r="F43" s="257">
        <v>22.403625953999999</v>
      </c>
      <c r="G43" s="257">
        <v>35.401081425000001</v>
      </c>
      <c r="H43" s="257">
        <v>57.804707379</v>
      </c>
      <c r="I43" s="154">
        <v>10316</v>
      </c>
    </row>
    <row r="44" spans="1:89" ht="25.5" customHeight="1" x14ac:dyDescent="0.2">
      <c r="A44" s="86">
        <v>2013</v>
      </c>
      <c r="B44" s="86" t="s">
        <v>18</v>
      </c>
      <c r="C44" s="256">
        <v>7459</v>
      </c>
      <c r="D44" s="257">
        <v>29.300041271000001</v>
      </c>
      <c r="E44" s="256">
        <v>3338</v>
      </c>
      <c r="F44" s="257">
        <v>23.237878718000001</v>
      </c>
      <c r="G44" s="257">
        <v>34.137799842</v>
      </c>
      <c r="H44" s="257">
        <v>57.375678559999997</v>
      </c>
      <c r="I44" s="154">
        <v>10797</v>
      </c>
    </row>
    <row r="45" spans="1:89" x14ac:dyDescent="0.2">
      <c r="A45" s="86"/>
      <c r="B45" s="86" t="s">
        <v>19</v>
      </c>
      <c r="C45" s="256">
        <v>7565</v>
      </c>
      <c r="D45" s="257">
        <v>29.543619615000001</v>
      </c>
      <c r="E45" s="256">
        <v>3444</v>
      </c>
      <c r="F45" s="257">
        <v>22.378262038999999</v>
      </c>
      <c r="G45" s="257">
        <v>33.463187157999997</v>
      </c>
      <c r="H45" s="257">
        <v>55.841449197000003</v>
      </c>
      <c r="I45" s="154">
        <v>11009</v>
      </c>
    </row>
    <row r="46" spans="1:89" x14ac:dyDescent="0.2">
      <c r="A46" s="86"/>
      <c r="B46" s="86" t="s">
        <v>20</v>
      </c>
      <c r="C46" s="256">
        <v>7296</v>
      </c>
      <c r="D46" s="257">
        <v>30.431221765</v>
      </c>
      <c r="E46" s="256">
        <v>3536</v>
      </c>
      <c r="F46" s="257">
        <v>22.695788704000002</v>
      </c>
      <c r="G46" s="257">
        <v>34.376392653000003</v>
      </c>
      <c r="H46" s="257">
        <v>57.072181356999998</v>
      </c>
      <c r="I46" s="154">
        <v>10832</v>
      </c>
    </row>
    <row r="47" spans="1:89" x14ac:dyDescent="0.2">
      <c r="A47" s="86"/>
      <c r="B47" s="86" t="s">
        <v>21</v>
      </c>
      <c r="C47" s="256">
        <v>7257</v>
      </c>
      <c r="D47" s="257">
        <v>30.716412818999999</v>
      </c>
      <c r="E47" s="256">
        <v>3198</v>
      </c>
      <c r="F47" s="257">
        <v>23.233312539</v>
      </c>
      <c r="G47" s="257">
        <v>35.438600700999999</v>
      </c>
      <c r="H47" s="257">
        <v>58.671913240000002</v>
      </c>
      <c r="I47" s="154">
        <v>10455</v>
      </c>
    </row>
    <row r="48" spans="1:89" ht="22.5" customHeight="1" x14ac:dyDescent="0.2">
      <c r="A48" s="86">
        <v>2014</v>
      </c>
      <c r="B48" s="86" t="s">
        <v>18</v>
      </c>
      <c r="C48" s="256">
        <v>8392</v>
      </c>
      <c r="D48" s="257">
        <v>30.984947803000001</v>
      </c>
      <c r="E48" s="256">
        <v>3535</v>
      </c>
      <c r="F48" s="257">
        <v>24.010872941999999</v>
      </c>
      <c r="G48" s="257">
        <v>35.359295256000003</v>
      </c>
      <c r="H48" s="257">
        <v>59.370168198000002</v>
      </c>
      <c r="I48" s="154">
        <v>11927</v>
      </c>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row>
    <row r="49" spans="1:11" x14ac:dyDescent="0.2">
      <c r="A49" s="86"/>
      <c r="B49" s="86" t="s">
        <v>19</v>
      </c>
      <c r="C49" s="256">
        <v>8220</v>
      </c>
      <c r="D49" s="257">
        <v>31.087512412999999</v>
      </c>
      <c r="E49" s="256">
        <v>2977</v>
      </c>
      <c r="F49" s="257">
        <v>22.594681882</v>
      </c>
      <c r="G49" s="257">
        <v>34.066745613000002</v>
      </c>
      <c r="H49" s="257">
        <v>56.661427494999998</v>
      </c>
      <c r="I49" s="154">
        <v>11197</v>
      </c>
    </row>
    <row r="50" spans="1:11" x14ac:dyDescent="0.2">
      <c r="A50" s="86"/>
      <c r="B50" s="86" t="s">
        <v>20</v>
      </c>
      <c r="C50" s="256">
        <v>8272</v>
      </c>
      <c r="D50" s="257">
        <v>31.851777331000001</v>
      </c>
      <c r="E50" s="256">
        <v>2863</v>
      </c>
      <c r="F50" s="257">
        <v>23.123005209999999</v>
      </c>
      <c r="G50" s="257">
        <v>34.277762545000002</v>
      </c>
      <c r="H50" s="257">
        <v>57.400767754</v>
      </c>
      <c r="I50" s="154">
        <v>11135</v>
      </c>
    </row>
    <row r="51" spans="1:11" x14ac:dyDescent="0.2">
      <c r="A51" s="86"/>
      <c r="B51" s="86" t="s">
        <v>21</v>
      </c>
      <c r="C51" s="256">
        <v>8009</v>
      </c>
      <c r="D51" s="257">
        <v>31.557968914</v>
      </c>
      <c r="E51" s="256">
        <v>2794</v>
      </c>
      <c r="F51" s="257">
        <v>22.920484108</v>
      </c>
      <c r="G51" s="257">
        <v>34.820947857</v>
      </c>
      <c r="H51" s="257">
        <v>57.741431964999997</v>
      </c>
      <c r="I51" s="154">
        <v>10803</v>
      </c>
    </row>
    <row r="52" spans="1:11" ht="30.75" customHeight="1" x14ac:dyDescent="0.2">
      <c r="A52" s="86">
        <v>2015</v>
      </c>
      <c r="B52" s="86" t="s">
        <v>18</v>
      </c>
      <c r="C52" s="259">
        <v>8803</v>
      </c>
      <c r="D52" s="257">
        <v>31.760605658999999</v>
      </c>
      <c r="E52" s="259">
        <v>3377</v>
      </c>
      <c r="F52" s="257">
        <v>22.231607375999999</v>
      </c>
      <c r="G52" s="257">
        <v>33.385919166000001</v>
      </c>
      <c r="H52" s="257">
        <v>55.617526540999997</v>
      </c>
      <c r="I52" s="154">
        <v>12180</v>
      </c>
    </row>
    <row r="53" spans="1:11" x14ac:dyDescent="0.2">
      <c r="A53" s="86"/>
      <c r="B53" s="86" t="s">
        <v>19</v>
      </c>
      <c r="C53" s="256">
        <v>8391</v>
      </c>
      <c r="D53" s="257">
        <v>31.752103456</v>
      </c>
      <c r="E53" s="109">
        <v>3131</v>
      </c>
      <c r="F53" s="257">
        <v>22.189896717</v>
      </c>
      <c r="G53" s="257">
        <v>32.416862664999996</v>
      </c>
      <c r="H53" s="257">
        <v>54.606759382</v>
      </c>
      <c r="I53" s="154">
        <v>11522</v>
      </c>
    </row>
    <row r="54" spans="1:11" x14ac:dyDescent="0.2">
      <c r="A54" s="86"/>
      <c r="B54" s="86" t="s">
        <v>20</v>
      </c>
      <c r="C54" s="256">
        <v>9003</v>
      </c>
      <c r="D54" s="257">
        <v>31.213781780000001</v>
      </c>
      <c r="E54" s="109">
        <v>3619</v>
      </c>
      <c r="F54" s="257">
        <v>21.367829358000002</v>
      </c>
      <c r="G54" s="257">
        <v>31.842224502000001</v>
      </c>
      <c r="H54" s="257">
        <v>53.210053860000002</v>
      </c>
      <c r="I54" s="154">
        <v>12622</v>
      </c>
    </row>
    <row r="55" spans="1:11" x14ac:dyDescent="0.2">
      <c r="A55" s="86"/>
      <c r="B55" s="86" t="s">
        <v>21</v>
      </c>
      <c r="C55" s="256">
        <v>8461</v>
      </c>
      <c r="D55" s="257">
        <v>31.605654583</v>
      </c>
      <c r="E55" s="109">
        <v>3407</v>
      </c>
      <c r="F55" s="257">
        <v>21.814824883</v>
      </c>
      <c r="G55" s="257">
        <v>32.134475103</v>
      </c>
      <c r="H55" s="257">
        <v>53.949299986</v>
      </c>
      <c r="I55" s="154">
        <v>11868</v>
      </c>
    </row>
    <row r="56" spans="1:11" ht="18" customHeight="1" x14ac:dyDescent="0.2">
      <c r="A56" s="86">
        <v>2016</v>
      </c>
      <c r="B56" s="86" t="s">
        <v>18</v>
      </c>
      <c r="C56" s="147">
        <v>9253</v>
      </c>
      <c r="D56" s="148">
        <v>31.89512092</v>
      </c>
      <c r="E56" s="147">
        <v>3968</v>
      </c>
      <c r="F56" s="148">
        <v>22.22195056</v>
      </c>
      <c r="G56" s="148">
        <v>32.178173630000003</v>
      </c>
      <c r="H56" s="148">
        <v>54.40012419</v>
      </c>
      <c r="I56" s="149">
        <v>13221</v>
      </c>
    </row>
    <row r="57" spans="1:11" x14ac:dyDescent="0.2">
      <c r="A57" s="86"/>
      <c r="B57" s="86" t="s">
        <v>19</v>
      </c>
      <c r="C57" s="147">
        <v>8859</v>
      </c>
      <c r="D57" s="148">
        <v>31.699994929999999</v>
      </c>
      <c r="E57" s="147">
        <v>4030</v>
      </c>
      <c r="F57" s="155">
        <v>22.395454910000002</v>
      </c>
      <c r="G57" s="148">
        <v>32.136114859999999</v>
      </c>
      <c r="H57" s="148">
        <v>54.531569759999996</v>
      </c>
      <c r="I57" s="149">
        <v>12889</v>
      </c>
    </row>
    <row r="58" spans="1:11" x14ac:dyDescent="0.2">
      <c r="A58" s="86"/>
      <c r="B58" s="86" t="s">
        <v>20</v>
      </c>
      <c r="C58" s="147">
        <v>8681</v>
      </c>
      <c r="D58" s="148">
        <v>31.142442410000001</v>
      </c>
      <c r="E58" s="147">
        <v>4305</v>
      </c>
      <c r="F58" s="148">
        <v>22.306555320000001</v>
      </c>
      <c r="G58" s="148">
        <v>30.93503806</v>
      </c>
      <c r="H58" s="148">
        <v>53.241593379999998</v>
      </c>
      <c r="I58" s="149">
        <v>12986</v>
      </c>
    </row>
    <row r="59" spans="1:11" x14ac:dyDescent="0.2">
      <c r="A59" s="86"/>
      <c r="B59" s="86" t="s">
        <v>21</v>
      </c>
      <c r="C59" s="147">
        <v>9472</v>
      </c>
      <c r="D59" s="148">
        <v>30.36549574</v>
      </c>
      <c r="E59" s="147">
        <v>4358</v>
      </c>
      <c r="F59" s="148">
        <v>21.125160959999999</v>
      </c>
      <c r="G59" s="148">
        <v>31.781133879999999</v>
      </c>
      <c r="H59" s="148">
        <v>52.906294840000001</v>
      </c>
      <c r="I59" s="149">
        <v>13830</v>
      </c>
    </row>
    <row r="60" spans="1:11" ht="18" customHeight="1" x14ac:dyDescent="0.2">
      <c r="A60" s="86">
        <v>2017</v>
      </c>
      <c r="B60" s="86" t="s">
        <v>18</v>
      </c>
      <c r="C60" s="147">
        <v>11165</v>
      </c>
      <c r="D60" s="223">
        <v>30.610795910720999</v>
      </c>
      <c r="E60" s="147">
        <v>4708</v>
      </c>
      <c r="F60" s="223">
        <v>22.1026131523858</v>
      </c>
      <c r="G60" s="223">
        <v>32.655995091316001</v>
      </c>
      <c r="H60" s="223">
        <v>54.758608243701701</v>
      </c>
      <c r="I60" s="149">
        <v>15873</v>
      </c>
      <c r="J60" s="88"/>
    </row>
    <row r="61" spans="1:11" x14ac:dyDescent="0.2">
      <c r="A61" s="86"/>
      <c r="B61" s="86" t="s">
        <v>19</v>
      </c>
      <c r="C61" s="147">
        <v>9924</v>
      </c>
      <c r="D61" s="223">
        <v>31.071314795430801</v>
      </c>
      <c r="E61" s="147">
        <v>4079</v>
      </c>
      <c r="F61" s="223">
        <v>22.631842728932799</v>
      </c>
      <c r="G61" s="223">
        <v>32.864252690469698</v>
      </c>
      <c r="H61" s="223">
        <v>55.496095419402501</v>
      </c>
      <c r="I61" s="149">
        <v>14003</v>
      </c>
      <c r="J61" s="88"/>
    </row>
    <row r="62" spans="1:11" x14ac:dyDescent="0.2">
      <c r="A62" s="86"/>
      <c r="B62" s="86" t="s">
        <v>20</v>
      </c>
      <c r="C62" s="147">
        <v>10433</v>
      </c>
      <c r="D62" s="223">
        <v>31.9022624564635</v>
      </c>
      <c r="E62" s="147">
        <v>4119</v>
      </c>
      <c r="F62" s="223">
        <v>23.535914552737001</v>
      </c>
      <c r="G62" s="223">
        <v>33.051230211710902</v>
      </c>
      <c r="H62" s="223">
        <v>56.5871447644478</v>
      </c>
      <c r="I62" s="149">
        <v>14552</v>
      </c>
      <c r="J62" s="88"/>
    </row>
    <row r="63" spans="1:11" x14ac:dyDescent="0.2">
      <c r="A63" s="86"/>
      <c r="B63" s="234" t="s">
        <v>21</v>
      </c>
      <c r="C63" s="147">
        <v>10278</v>
      </c>
      <c r="D63" s="223">
        <v>32.200000000000003</v>
      </c>
      <c r="E63" s="147">
        <v>3796</v>
      </c>
      <c r="F63" s="223">
        <v>24.34</v>
      </c>
      <c r="G63" s="223">
        <v>33.89</v>
      </c>
      <c r="H63" s="223">
        <v>58.22</v>
      </c>
      <c r="I63" s="149">
        <v>14074</v>
      </c>
      <c r="J63" s="88"/>
    </row>
    <row r="64" spans="1:11" ht="19.149999999999999" customHeight="1" x14ac:dyDescent="0.2">
      <c r="A64" s="86">
        <v>2018</v>
      </c>
      <c r="B64" s="234" t="s">
        <v>18</v>
      </c>
      <c r="C64" s="147">
        <v>10767</v>
      </c>
      <c r="D64" s="223">
        <v>33</v>
      </c>
      <c r="E64" s="147">
        <v>4142</v>
      </c>
      <c r="F64" s="223">
        <v>24.4</v>
      </c>
      <c r="G64" s="224">
        <v>32.270000000000003</v>
      </c>
      <c r="H64" s="223">
        <v>56.66</v>
      </c>
      <c r="I64" s="149">
        <v>14909</v>
      </c>
      <c r="J64" s="88"/>
      <c r="K64" s="88"/>
    </row>
    <row r="65" spans="1:10" x14ac:dyDescent="0.2">
      <c r="A65" s="86"/>
      <c r="B65" s="234" t="s">
        <v>19</v>
      </c>
      <c r="C65" s="147">
        <v>10961</v>
      </c>
      <c r="D65" s="223">
        <v>33.9</v>
      </c>
      <c r="E65" s="147">
        <v>4575</v>
      </c>
      <c r="F65" s="223">
        <v>24.15</v>
      </c>
      <c r="G65" s="224">
        <v>31.95</v>
      </c>
      <c r="H65" s="223">
        <v>56.09</v>
      </c>
      <c r="I65" s="149">
        <v>15536</v>
      </c>
      <c r="J65" s="88"/>
    </row>
    <row r="66" spans="1:10" x14ac:dyDescent="0.2">
      <c r="A66" s="86"/>
      <c r="B66" s="234" t="s">
        <v>1</v>
      </c>
      <c r="C66" s="147">
        <v>10494</v>
      </c>
      <c r="D66" s="223">
        <v>34.9</v>
      </c>
      <c r="E66" s="147">
        <v>4763</v>
      </c>
      <c r="F66" s="223">
        <v>24.12</v>
      </c>
      <c r="G66" s="224">
        <v>32.51</v>
      </c>
      <c r="H66" s="223">
        <v>56.63</v>
      </c>
      <c r="I66" s="149">
        <v>15257</v>
      </c>
      <c r="J66" s="88"/>
    </row>
    <row r="67" spans="1:10" x14ac:dyDescent="0.2">
      <c r="A67" s="86"/>
      <c r="B67" s="234" t="s">
        <v>21</v>
      </c>
      <c r="C67" s="147">
        <v>10118</v>
      </c>
      <c r="D67" s="223">
        <v>35.200000000000003</v>
      </c>
      <c r="E67" s="147">
        <v>4398</v>
      </c>
      <c r="F67" s="223">
        <v>24.41</v>
      </c>
      <c r="G67" s="224">
        <v>34.42</v>
      </c>
      <c r="H67" s="223">
        <v>58.83</v>
      </c>
      <c r="I67" s="149">
        <v>14516</v>
      </c>
      <c r="J67" s="88"/>
    </row>
    <row r="68" spans="1:10" ht="19.149999999999999" customHeight="1" x14ac:dyDescent="0.2">
      <c r="A68" s="86">
        <v>2019</v>
      </c>
      <c r="B68" s="234" t="s">
        <v>18</v>
      </c>
      <c r="C68" s="147">
        <v>10953</v>
      </c>
      <c r="D68" s="223">
        <v>36.92</v>
      </c>
      <c r="E68" s="147">
        <v>4638</v>
      </c>
      <c r="F68" s="223">
        <v>23.51</v>
      </c>
      <c r="G68" s="224">
        <v>35</v>
      </c>
      <c r="H68" s="223">
        <v>58.51</v>
      </c>
      <c r="I68" s="149">
        <v>15591</v>
      </c>
      <c r="J68" s="88"/>
    </row>
    <row r="69" spans="1:10" x14ac:dyDescent="0.2">
      <c r="A69" s="86"/>
      <c r="B69" s="234" t="s">
        <v>19</v>
      </c>
      <c r="C69" s="147">
        <v>11174</v>
      </c>
      <c r="D69" s="223">
        <v>36.6</v>
      </c>
      <c r="E69" s="147">
        <v>4052</v>
      </c>
      <c r="F69" s="223">
        <v>24.19</v>
      </c>
      <c r="G69" s="224">
        <v>34.85</v>
      </c>
      <c r="H69" s="223">
        <v>59.04</v>
      </c>
      <c r="I69" s="149">
        <v>15226</v>
      </c>
      <c r="J69" s="88"/>
    </row>
    <row r="70" spans="1:10" x14ac:dyDescent="0.2">
      <c r="A70" s="86"/>
      <c r="B70" s="234" t="s">
        <v>20</v>
      </c>
      <c r="C70" s="147">
        <v>12447</v>
      </c>
      <c r="D70" s="223">
        <v>38.1</v>
      </c>
      <c r="E70" s="147">
        <v>4834</v>
      </c>
      <c r="F70" s="223">
        <v>24.79</v>
      </c>
      <c r="G70" s="224">
        <v>34.520000000000003</v>
      </c>
      <c r="H70" s="223">
        <v>59.31</v>
      </c>
      <c r="I70" s="149">
        <v>17281</v>
      </c>
      <c r="J70" s="88"/>
    </row>
    <row r="71" spans="1:10" x14ac:dyDescent="0.2">
      <c r="A71" s="86"/>
      <c r="B71" s="234" t="s">
        <v>153</v>
      </c>
      <c r="C71" s="147">
        <v>12473</v>
      </c>
      <c r="D71" s="223">
        <v>37.1</v>
      </c>
      <c r="E71" s="147">
        <v>4183</v>
      </c>
      <c r="F71" s="223">
        <v>24.74</v>
      </c>
      <c r="G71" s="224">
        <v>36.19</v>
      </c>
      <c r="H71" s="223">
        <v>60.93</v>
      </c>
      <c r="I71" s="149">
        <v>16656</v>
      </c>
      <c r="J71" s="88"/>
    </row>
    <row r="72" spans="1:10" ht="21" customHeight="1" x14ac:dyDescent="0.2">
      <c r="A72" s="260">
        <v>2020</v>
      </c>
      <c r="B72" s="124" t="s">
        <v>152</v>
      </c>
      <c r="C72" s="261">
        <v>12589</v>
      </c>
      <c r="D72" s="262">
        <v>39.700000000000003</v>
      </c>
      <c r="E72" s="261">
        <v>4153</v>
      </c>
      <c r="F72" s="262">
        <v>24.43</v>
      </c>
      <c r="G72" s="263">
        <v>35.19</v>
      </c>
      <c r="H72" s="262">
        <v>59.61</v>
      </c>
      <c r="I72" s="264">
        <v>16742</v>
      </c>
      <c r="J72" s="88"/>
    </row>
    <row r="73" spans="1:10" x14ac:dyDescent="0.2">
      <c r="A73" s="86"/>
      <c r="B73" s="86"/>
      <c r="C73" s="265"/>
      <c r="D73" s="265"/>
      <c r="E73" s="265"/>
      <c r="F73" s="265"/>
      <c r="G73" s="265"/>
      <c r="H73" s="265"/>
      <c r="I73" s="265"/>
      <c r="J73" s="88"/>
    </row>
    <row r="74" spans="1:10" x14ac:dyDescent="0.2">
      <c r="A74" s="188"/>
      <c r="B74" s="87"/>
      <c r="C74" s="37"/>
      <c r="D74" s="266"/>
      <c r="E74" s="37"/>
      <c r="F74" s="267"/>
      <c r="G74" s="37"/>
      <c r="H74" s="266"/>
      <c r="I74" s="37"/>
    </row>
    <row r="75" spans="1:10" x14ac:dyDescent="0.2">
      <c r="A75" s="209" t="s">
        <v>129</v>
      </c>
      <c r="B75" s="86"/>
      <c r="C75" s="32"/>
      <c r="D75" s="32"/>
      <c r="E75" s="32"/>
      <c r="F75" s="32"/>
      <c r="G75" s="32"/>
      <c r="H75" s="32"/>
      <c r="I75" s="87"/>
    </row>
    <row r="76" spans="1:10" x14ac:dyDescent="0.2">
      <c r="A76" s="543"/>
      <c r="B76" s="543"/>
      <c r="C76" s="543"/>
      <c r="D76" s="543"/>
      <c r="E76" s="543"/>
      <c r="F76" s="543"/>
      <c r="G76" s="32"/>
      <c r="H76" s="32"/>
      <c r="I76" s="37"/>
    </row>
    <row r="77" spans="1:10" x14ac:dyDescent="0.2">
      <c r="A77" s="210" t="s">
        <v>26</v>
      </c>
      <c r="E77" s="84"/>
      <c r="H77" s="83"/>
    </row>
    <row r="78" spans="1:10" ht="26.25" customHeight="1" x14ac:dyDescent="0.2">
      <c r="A78" s="542" t="s">
        <v>80</v>
      </c>
      <c r="B78" s="542"/>
      <c r="C78" s="542"/>
      <c r="D78" s="542"/>
      <c r="E78" s="542"/>
      <c r="F78" s="542"/>
      <c r="G78" s="542"/>
      <c r="H78" s="542"/>
      <c r="I78" s="542"/>
    </row>
    <row r="79" spans="1:10" ht="35.25" customHeight="1" x14ac:dyDescent="0.2">
      <c r="A79" s="542" t="s">
        <v>85</v>
      </c>
      <c r="B79" s="542"/>
      <c r="C79" s="542"/>
      <c r="D79" s="542"/>
      <c r="E79" s="542"/>
      <c r="F79" s="542"/>
      <c r="G79" s="542"/>
      <c r="H79" s="542"/>
      <c r="I79" s="542"/>
    </row>
    <row r="80" spans="1:10" ht="34.5" customHeight="1" x14ac:dyDescent="0.2">
      <c r="A80" s="542" t="s">
        <v>83</v>
      </c>
      <c r="B80" s="542"/>
      <c r="C80" s="542"/>
      <c r="D80" s="542"/>
      <c r="E80" s="542"/>
      <c r="F80" s="542"/>
      <c r="G80" s="542"/>
      <c r="H80" s="542"/>
      <c r="I80" s="542"/>
    </row>
    <row r="81" spans="1:9" ht="33.75" customHeight="1" x14ac:dyDescent="0.2">
      <c r="A81" s="542" t="s">
        <v>89</v>
      </c>
      <c r="B81" s="542"/>
      <c r="C81" s="542"/>
      <c r="D81" s="542"/>
      <c r="E81" s="542"/>
      <c r="F81" s="542"/>
      <c r="G81" s="542"/>
      <c r="H81" s="542"/>
      <c r="I81" s="542"/>
    </row>
    <row r="83" spans="1:9" x14ac:dyDescent="0.2">
      <c r="A83" s="198" t="s">
        <v>54</v>
      </c>
    </row>
    <row r="84" spans="1:9" x14ac:dyDescent="0.2">
      <c r="A84" s="199" t="s">
        <v>55</v>
      </c>
    </row>
    <row r="86" spans="1:9" x14ac:dyDescent="0.2">
      <c r="I86" s="88"/>
    </row>
    <row r="87" spans="1:9" x14ac:dyDescent="0.2">
      <c r="I87" s="88"/>
    </row>
    <row r="88" spans="1:9" x14ac:dyDescent="0.2">
      <c r="I88" s="88"/>
    </row>
    <row r="89" spans="1:9" x14ac:dyDescent="0.2">
      <c r="D89" s="89"/>
      <c r="I89" s="88"/>
    </row>
    <row r="90" spans="1:9" x14ac:dyDescent="0.2">
      <c r="I90" s="88"/>
    </row>
    <row r="91" spans="1:9" x14ac:dyDescent="0.2">
      <c r="I91" s="88"/>
    </row>
  </sheetData>
  <mergeCells count="15">
    <mergeCell ref="A81:I81"/>
    <mergeCell ref="A2:I2"/>
    <mergeCell ref="A4:A6"/>
    <mergeCell ref="B4:B6"/>
    <mergeCell ref="C4:D4"/>
    <mergeCell ref="E4:H4"/>
    <mergeCell ref="I4:I6"/>
    <mergeCell ref="C5:C6"/>
    <mergeCell ref="D5:D6"/>
    <mergeCell ref="E5:E6"/>
    <mergeCell ref="F5:H5"/>
    <mergeCell ref="A76:F76"/>
    <mergeCell ref="A78:I78"/>
    <mergeCell ref="A79:I79"/>
    <mergeCell ref="A80:I80"/>
  </mergeCells>
  <conditionalFormatting sqref="I53:I54">
    <cfRule type="expression" dxfId="40" priority="13" stopIfTrue="1">
      <formula>OR(#REF!="",NOT(#REF!=0))</formula>
    </cfRule>
  </conditionalFormatting>
  <conditionalFormatting sqref="I56:I73">
    <cfRule type="expression" dxfId="39" priority="12" stopIfTrue="1">
      <formula>OR(#REF!="",NOT(#REF!=0))</formula>
    </cfRule>
  </conditionalFormatting>
  <conditionalFormatting sqref="I55">
    <cfRule type="expression" dxfId="38" priority="11" stopIfTrue="1">
      <formula>OR(#REF!="",NOT(#REF!=0))</formula>
    </cfRule>
  </conditionalFormatting>
  <conditionalFormatting sqref="A60:A72 C60:I64 A55:I59 J55:XFD64 A1:XFD54 A73:XFD1048576 C65:XFD72">
    <cfRule type="containsText" dxfId="37" priority="6" operator="containsText" text="TRUE">
      <formula>NOT(ISERROR(SEARCH("TRUE",A1)))</formula>
    </cfRule>
    <cfRule type="containsText" dxfId="36" priority="7" operator="containsText" text="FALSE">
      <formula>NOT(ISERROR(SEARCH("FALSE",A1)))</formula>
    </cfRule>
  </conditionalFormatting>
  <conditionalFormatting sqref="B60:B62">
    <cfRule type="containsText" dxfId="35" priority="3" operator="containsText" text="TRUE">
      <formula>NOT(ISERROR(SEARCH("TRUE",B60)))</formula>
    </cfRule>
    <cfRule type="containsText" dxfId="34" priority="4" operator="containsText" text="FALSE">
      <formula>NOT(ISERROR(SEARCH("FALSE",B60)))</formula>
    </cfRule>
  </conditionalFormatting>
  <conditionalFormatting sqref="B63:B72">
    <cfRule type="containsText" dxfId="33" priority="1" operator="containsText" text="TRUE">
      <formula>NOT(ISERROR(SEARCH("TRUE",B63)))</formula>
    </cfRule>
    <cfRule type="containsText" dxfId="32" priority="2" operator="containsText" text="FALSE">
      <formula>NOT(ISERROR(SEARCH("FALSE",B63)))</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1:K211"/>
  <sheetViews>
    <sheetView showGridLines="0" zoomScale="80" zoomScaleNormal="80" workbookViewId="0">
      <pane ySplit="6" topLeftCell="A7" activePane="bottomLeft" state="frozen"/>
      <selection activeCell="C45" sqref="C45"/>
      <selection pane="bottomLeft"/>
    </sheetView>
  </sheetViews>
  <sheetFormatPr defaultColWidth="9.140625" defaultRowHeight="12.75" x14ac:dyDescent="0.2"/>
  <cols>
    <col min="1" max="1" width="16.140625" style="40" customWidth="1"/>
    <col min="2" max="2" width="7.42578125" style="40" bestFit="1" customWidth="1"/>
    <col min="3" max="3" width="10.28515625" style="40" bestFit="1" customWidth="1"/>
    <col min="4" max="4" width="12.42578125" style="40" customWidth="1"/>
    <col min="5" max="5" width="10.28515625" style="40" bestFit="1" customWidth="1"/>
    <col min="6" max="6" width="11.5703125" style="40" bestFit="1" customWidth="1"/>
    <col min="7" max="7" width="11.85546875" style="40" customWidth="1"/>
    <col min="8" max="8" width="11.5703125" style="40" bestFit="1" customWidth="1"/>
    <col min="9" max="9" width="18.85546875" style="40" customWidth="1"/>
    <col min="10" max="10" width="11.5703125" style="40" bestFit="1" customWidth="1"/>
    <col min="11" max="11" width="10.28515625" style="40" bestFit="1" customWidth="1"/>
    <col min="12" max="16384" width="9.140625" style="40"/>
  </cols>
  <sheetData>
    <row r="1" spans="1:11" x14ac:dyDescent="0.2">
      <c r="A1" s="38" t="s">
        <v>35</v>
      </c>
      <c r="B1" s="38"/>
      <c r="C1" s="24"/>
      <c r="D1" s="24"/>
      <c r="E1" s="24"/>
      <c r="F1" s="24"/>
      <c r="G1" s="24"/>
      <c r="H1" s="24"/>
      <c r="I1" s="31"/>
      <c r="J1" s="24"/>
      <c r="K1" s="77" t="s">
        <v>30</v>
      </c>
    </row>
    <row r="2" spans="1:11" ht="14.25" x14ac:dyDescent="0.2">
      <c r="A2" s="554" t="s">
        <v>166</v>
      </c>
      <c r="B2" s="554"/>
      <c r="C2" s="554"/>
      <c r="D2" s="554"/>
      <c r="E2" s="554"/>
      <c r="F2" s="554"/>
      <c r="G2" s="554"/>
      <c r="H2" s="554"/>
      <c r="I2" s="555"/>
      <c r="J2" s="556"/>
      <c r="K2" s="556"/>
    </row>
    <row r="3" spans="1:11" x14ac:dyDescent="0.2">
      <c r="A3" s="38"/>
      <c r="B3" s="38"/>
      <c r="C3" s="30"/>
      <c r="D3" s="107"/>
      <c r="E3" s="107"/>
      <c r="F3" s="107"/>
      <c r="G3" s="107"/>
      <c r="H3" s="107"/>
      <c r="I3" s="107"/>
      <c r="J3" s="107"/>
      <c r="K3" s="107"/>
    </row>
    <row r="4" spans="1:11" ht="12.75" customHeight="1" x14ac:dyDescent="0.2">
      <c r="A4" s="111" t="s">
        <v>14</v>
      </c>
      <c r="B4" s="111" t="s">
        <v>15</v>
      </c>
      <c r="C4" s="557" t="s">
        <v>96</v>
      </c>
      <c r="D4" s="558"/>
      <c r="E4" s="558"/>
      <c r="F4" s="558"/>
      <c r="G4" s="558"/>
      <c r="H4" s="558"/>
      <c r="I4" s="558"/>
      <c r="J4" s="558"/>
      <c r="K4" s="559" t="s">
        <v>2</v>
      </c>
    </row>
    <row r="5" spans="1:11" ht="31.5" customHeight="1" x14ac:dyDescent="0.2">
      <c r="A5" s="24"/>
      <c r="B5" s="24"/>
      <c r="C5" s="562" t="s">
        <v>44</v>
      </c>
      <c r="D5" s="562"/>
      <c r="E5" s="562" t="s">
        <v>45</v>
      </c>
      <c r="F5" s="562"/>
      <c r="G5" s="562" t="s">
        <v>46</v>
      </c>
      <c r="H5" s="562"/>
      <c r="I5" s="562" t="s">
        <v>84</v>
      </c>
      <c r="J5" s="562"/>
      <c r="K5" s="560"/>
    </row>
    <row r="6" spans="1:11" ht="25.5" x14ac:dyDescent="0.2">
      <c r="A6" s="29"/>
      <c r="B6" s="29"/>
      <c r="C6" s="112" t="s">
        <v>10</v>
      </c>
      <c r="D6" s="112" t="s">
        <v>47</v>
      </c>
      <c r="E6" s="112" t="s">
        <v>10</v>
      </c>
      <c r="F6" s="112" t="s">
        <v>47</v>
      </c>
      <c r="G6" s="112" t="s">
        <v>10</v>
      </c>
      <c r="H6" s="112" t="s">
        <v>47</v>
      </c>
      <c r="I6" s="112" t="s">
        <v>10</v>
      </c>
      <c r="J6" s="112" t="s">
        <v>47</v>
      </c>
      <c r="K6" s="561"/>
    </row>
    <row r="7" spans="1:11" x14ac:dyDescent="0.2">
      <c r="A7" s="113" t="s">
        <v>94</v>
      </c>
      <c r="B7" s="24"/>
      <c r="C7" s="114"/>
      <c r="D7" s="114"/>
      <c r="E7" s="114"/>
      <c r="F7" s="114"/>
      <c r="G7" s="114"/>
      <c r="H7" s="114"/>
      <c r="I7" s="114"/>
      <c r="J7" s="114"/>
      <c r="K7" s="114"/>
    </row>
    <row r="8" spans="1:11" x14ac:dyDescent="0.2">
      <c r="A8" s="234">
        <v>2013</v>
      </c>
      <c r="B8" s="24"/>
      <c r="C8" s="115">
        <v>153888</v>
      </c>
      <c r="D8" s="116">
        <v>0.58541038984753035</v>
      </c>
      <c r="E8" s="115">
        <v>46705</v>
      </c>
      <c r="F8" s="116">
        <v>0.17767202288566297</v>
      </c>
      <c r="G8" s="115">
        <v>11520</v>
      </c>
      <c r="H8" s="116">
        <v>4.3823609969871266E-2</v>
      </c>
      <c r="I8" s="115">
        <v>50759</v>
      </c>
      <c r="J8" s="116">
        <v>0.19309397729693539</v>
      </c>
      <c r="K8" s="46">
        <v>262872</v>
      </c>
    </row>
    <row r="9" spans="1:11" x14ac:dyDescent="0.2">
      <c r="A9" s="26">
        <v>2014</v>
      </c>
      <c r="B9" s="24"/>
      <c r="C9" s="115">
        <v>142258</v>
      </c>
      <c r="D9" s="116">
        <v>0.53742902369088141</v>
      </c>
      <c r="E9" s="115">
        <v>57635</v>
      </c>
      <c r="F9" s="116">
        <v>0.21773623824617211</v>
      </c>
      <c r="G9" s="115">
        <v>11577</v>
      </c>
      <c r="H9" s="116">
        <v>4.3736140022138187E-2</v>
      </c>
      <c r="I9" s="115">
        <v>53231</v>
      </c>
      <c r="J9" s="116">
        <v>0.20109859804080832</v>
      </c>
      <c r="K9" s="46">
        <v>264701</v>
      </c>
    </row>
    <row r="10" spans="1:11" x14ac:dyDescent="0.2">
      <c r="A10" s="26" t="s">
        <v>69</v>
      </c>
      <c r="B10" s="24"/>
      <c r="C10" s="115">
        <v>154280</v>
      </c>
      <c r="D10" s="116">
        <v>0.58312044623152037</v>
      </c>
      <c r="E10" s="115">
        <v>52031</v>
      </c>
      <c r="F10" s="116">
        <v>0.19671524019711581</v>
      </c>
      <c r="G10" s="115">
        <v>10377</v>
      </c>
      <c r="H10" s="116">
        <v>3.9196420473440761E-2</v>
      </c>
      <c r="I10" s="115">
        <v>47857</v>
      </c>
      <c r="J10" s="116">
        <v>0.18096789309792302</v>
      </c>
      <c r="K10" s="46">
        <v>264545</v>
      </c>
    </row>
    <row r="11" spans="1:11" x14ac:dyDescent="0.2">
      <c r="A11" s="234">
        <v>2016</v>
      </c>
      <c r="B11" s="24"/>
      <c r="C11" s="115">
        <v>161920</v>
      </c>
      <c r="D11" s="117">
        <v>0.5694831321572269</v>
      </c>
      <c r="E11" s="115">
        <v>63421</v>
      </c>
      <c r="F11" s="117">
        <v>0.22305576657944345</v>
      </c>
      <c r="G11" s="115">
        <v>10558</v>
      </c>
      <c r="H11" s="117">
        <v>3.7133170141526686E-2</v>
      </c>
      <c r="I11" s="115">
        <v>48429</v>
      </c>
      <c r="J11" s="117">
        <v>0.170327931121803</v>
      </c>
      <c r="K11" s="499">
        <v>284328</v>
      </c>
    </row>
    <row r="12" spans="1:11" x14ac:dyDescent="0.2">
      <c r="A12" s="234">
        <v>2017</v>
      </c>
      <c r="B12" s="24"/>
      <c r="C12" s="115">
        <v>172022</v>
      </c>
      <c r="D12" s="117">
        <v>0.57737903442350036</v>
      </c>
      <c r="E12" s="115">
        <v>67641</v>
      </c>
      <c r="F12" s="117">
        <v>0.22703198002255517</v>
      </c>
      <c r="G12" s="115">
        <v>10464</v>
      </c>
      <c r="H12" s="117">
        <v>3.5121636861607859E-2</v>
      </c>
      <c r="I12" s="115">
        <v>47809</v>
      </c>
      <c r="J12" s="117">
        <v>0.16046734869233661</v>
      </c>
      <c r="K12" s="500">
        <v>297936</v>
      </c>
    </row>
    <row r="13" spans="1:11" x14ac:dyDescent="0.2">
      <c r="A13" s="234">
        <v>2018</v>
      </c>
      <c r="B13" s="24"/>
      <c r="C13" s="115">
        <v>173206</v>
      </c>
      <c r="D13" s="117">
        <v>0.58112093405579512</v>
      </c>
      <c r="E13" s="115">
        <v>63166</v>
      </c>
      <c r="F13" s="117">
        <v>0.21192732884870241</v>
      </c>
      <c r="G13" s="115">
        <v>11146</v>
      </c>
      <c r="H13" s="117">
        <v>3.7395782657563201E-2</v>
      </c>
      <c r="I13" s="115">
        <v>50537</v>
      </c>
      <c r="J13" s="117">
        <v>0.1695559544379393</v>
      </c>
      <c r="K13" s="499">
        <v>298055</v>
      </c>
    </row>
    <row r="14" spans="1:11" x14ac:dyDescent="0.2">
      <c r="A14" s="234" t="s">
        <v>162</v>
      </c>
      <c r="B14" s="24"/>
      <c r="C14" s="115">
        <v>168892</v>
      </c>
      <c r="D14" s="117">
        <v>0.56560338909261398</v>
      </c>
      <c r="E14" s="115">
        <v>70121</v>
      </c>
      <c r="F14" s="117">
        <v>0.23482861974849717</v>
      </c>
      <c r="G14" s="115">
        <v>11051</v>
      </c>
      <c r="H14" s="117">
        <v>3.70087573885233E-2</v>
      </c>
      <c r="I14" s="115">
        <v>48541</v>
      </c>
      <c r="J14" s="117">
        <v>0.16255923377036555</v>
      </c>
      <c r="K14" s="499">
        <v>298605</v>
      </c>
    </row>
    <row r="15" spans="1:11" x14ac:dyDescent="0.2">
      <c r="A15" s="234"/>
      <c r="B15" s="24"/>
      <c r="C15" s="115"/>
      <c r="D15" s="117"/>
      <c r="E15" s="115"/>
      <c r="F15" s="117"/>
      <c r="G15" s="115"/>
      <c r="H15" s="117"/>
      <c r="I15" s="115"/>
      <c r="J15" s="117"/>
      <c r="K15" s="499"/>
    </row>
    <row r="16" spans="1:11" ht="24.75" customHeight="1" x14ac:dyDescent="0.2">
      <c r="A16" s="495">
        <v>2013</v>
      </c>
      <c r="B16" s="24" t="s">
        <v>18</v>
      </c>
      <c r="C16" s="115">
        <v>37949</v>
      </c>
      <c r="D16" s="117">
        <v>0.60084865181525993</v>
      </c>
      <c r="E16" s="115">
        <v>10406</v>
      </c>
      <c r="F16" s="116">
        <v>0.16475878338795738</v>
      </c>
      <c r="G16" s="115">
        <v>2575</v>
      </c>
      <c r="H16" s="116">
        <v>4.0770119856235847E-2</v>
      </c>
      <c r="I16" s="115">
        <v>12229</v>
      </c>
      <c r="J16" s="116">
        <v>0.19362244494054687</v>
      </c>
      <c r="K16" s="46">
        <v>63159</v>
      </c>
    </row>
    <row r="17" spans="1:11" x14ac:dyDescent="0.2">
      <c r="A17" s="495"/>
      <c r="B17" s="24" t="s">
        <v>19</v>
      </c>
      <c r="C17" s="115">
        <v>40104</v>
      </c>
      <c r="D17" s="116">
        <v>0.59842425689387613</v>
      </c>
      <c r="E17" s="115">
        <v>11232</v>
      </c>
      <c r="F17" s="116">
        <v>0.16760176674227051</v>
      </c>
      <c r="G17" s="115">
        <v>2931</v>
      </c>
      <c r="H17" s="116">
        <v>4.3735824280768769E-2</v>
      </c>
      <c r="I17" s="115">
        <v>12749</v>
      </c>
      <c r="J17" s="116">
        <v>0.19023815208308464</v>
      </c>
      <c r="K17" s="46">
        <v>67016</v>
      </c>
    </row>
    <row r="18" spans="1:11" x14ac:dyDescent="0.2">
      <c r="A18" s="495"/>
      <c r="B18" s="24" t="s">
        <v>20</v>
      </c>
      <c r="C18" s="115">
        <v>38916</v>
      </c>
      <c r="D18" s="116">
        <v>0.58125224041104073</v>
      </c>
      <c r="E18" s="115">
        <v>12254</v>
      </c>
      <c r="F18" s="116">
        <v>0.18302664595531126</v>
      </c>
      <c r="G18" s="115">
        <v>2997</v>
      </c>
      <c r="H18" s="116">
        <v>4.4763412594097267E-2</v>
      </c>
      <c r="I18" s="115">
        <v>12785</v>
      </c>
      <c r="J18" s="116">
        <v>0.19095770103955073</v>
      </c>
      <c r="K18" s="46">
        <v>66952</v>
      </c>
    </row>
    <row r="19" spans="1:11" x14ac:dyDescent="0.2">
      <c r="A19" s="495"/>
      <c r="B19" s="24" t="s">
        <v>21</v>
      </c>
      <c r="C19" s="115">
        <v>36919</v>
      </c>
      <c r="D19" s="116">
        <v>0.5615484067229447</v>
      </c>
      <c r="E19" s="115">
        <v>12813</v>
      </c>
      <c r="F19" s="116">
        <v>0.1948893451973534</v>
      </c>
      <c r="G19" s="115">
        <v>3017</v>
      </c>
      <c r="H19" s="116">
        <v>4.5889421248764162E-2</v>
      </c>
      <c r="I19" s="115">
        <v>12996</v>
      </c>
      <c r="J19" s="116">
        <v>0.1976728268309377</v>
      </c>
      <c r="K19" s="46">
        <v>65745</v>
      </c>
    </row>
    <row r="20" spans="1:11" x14ac:dyDescent="0.2">
      <c r="A20" s="495">
        <v>2014</v>
      </c>
      <c r="B20" s="26" t="s">
        <v>18</v>
      </c>
      <c r="C20" s="115">
        <v>36692</v>
      </c>
      <c r="D20" s="116">
        <v>0.53627594270681089</v>
      </c>
      <c r="E20" s="115">
        <v>15184</v>
      </c>
      <c r="F20" s="116">
        <v>0.2219234142063724</v>
      </c>
      <c r="G20" s="115">
        <v>2961</v>
      </c>
      <c r="H20" s="116">
        <v>4.3276819643379129E-2</v>
      </c>
      <c r="I20" s="115">
        <v>13583</v>
      </c>
      <c r="J20" s="116">
        <v>0.19852382344343758</v>
      </c>
      <c r="K20" s="46">
        <v>68420</v>
      </c>
    </row>
    <row r="21" spans="1:11" x14ac:dyDescent="0.2">
      <c r="A21" s="495"/>
      <c r="B21" s="26" t="s">
        <v>19</v>
      </c>
      <c r="C21" s="115">
        <v>33643</v>
      </c>
      <c r="D21" s="116">
        <v>0.53330479994927393</v>
      </c>
      <c r="E21" s="115">
        <v>13458</v>
      </c>
      <c r="F21" s="116">
        <v>0.21333460148373598</v>
      </c>
      <c r="G21" s="115">
        <v>2869</v>
      </c>
      <c r="H21" s="116">
        <v>4.5479043814596408E-2</v>
      </c>
      <c r="I21" s="115">
        <v>13114</v>
      </c>
      <c r="J21" s="116">
        <v>0.20788155475239364</v>
      </c>
      <c r="K21" s="46">
        <v>63084</v>
      </c>
    </row>
    <row r="22" spans="1:11" x14ac:dyDescent="0.2">
      <c r="A22" s="495"/>
      <c r="B22" s="26" t="s">
        <v>20</v>
      </c>
      <c r="C22" s="115">
        <v>35406</v>
      </c>
      <c r="D22" s="116">
        <v>0.53766020773856527</v>
      </c>
      <c r="E22" s="115">
        <v>14279</v>
      </c>
      <c r="F22" s="116">
        <v>0.21683472028184414</v>
      </c>
      <c r="G22" s="115">
        <v>2904</v>
      </c>
      <c r="H22" s="116">
        <v>4.409888841644901E-2</v>
      </c>
      <c r="I22" s="115">
        <v>13263</v>
      </c>
      <c r="J22" s="116">
        <v>0.20140618356314158</v>
      </c>
      <c r="K22" s="46">
        <v>65852</v>
      </c>
    </row>
    <row r="23" spans="1:11" x14ac:dyDescent="0.2">
      <c r="A23" s="495"/>
      <c r="B23" s="234" t="s">
        <v>21</v>
      </c>
      <c r="C23" s="115">
        <v>36517</v>
      </c>
      <c r="D23" s="116">
        <v>0.54223773108619788</v>
      </c>
      <c r="E23" s="115">
        <v>14714</v>
      </c>
      <c r="F23" s="116">
        <v>0.2184868958348801</v>
      </c>
      <c r="G23" s="115">
        <v>2843</v>
      </c>
      <c r="H23" s="116">
        <v>4.2215457717722178E-2</v>
      </c>
      <c r="I23" s="115">
        <v>13271</v>
      </c>
      <c r="J23" s="116">
        <v>0.19705991536119979</v>
      </c>
      <c r="K23" s="46">
        <v>67345</v>
      </c>
    </row>
    <row r="24" spans="1:11" x14ac:dyDescent="0.2">
      <c r="A24" s="495">
        <v>2015</v>
      </c>
      <c r="B24" s="26" t="s">
        <v>18</v>
      </c>
      <c r="C24" s="115">
        <v>37291</v>
      </c>
      <c r="D24" s="116">
        <v>0.56768153448013392</v>
      </c>
      <c r="E24" s="115">
        <v>13417</v>
      </c>
      <c r="F24" s="116">
        <v>0.20424722179936064</v>
      </c>
      <c r="G24" s="115">
        <v>2531</v>
      </c>
      <c r="H24" s="116">
        <v>3.8529456538285892E-2</v>
      </c>
      <c r="I24" s="115">
        <v>12451</v>
      </c>
      <c r="J24" s="116">
        <v>0.18954178718221951</v>
      </c>
      <c r="K24" s="46">
        <v>65690</v>
      </c>
    </row>
    <row r="25" spans="1:11" x14ac:dyDescent="0.2">
      <c r="A25" s="495"/>
      <c r="B25" s="234" t="s">
        <v>19</v>
      </c>
      <c r="C25" s="115">
        <v>37493</v>
      </c>
      <c r="D25" s="116">
        <v>0.57204540599920661</v>
      </c>
      <c r="E25" s="115">
        <v>13353</v>
      </c>
      <c r="F25" s="116">
        <v>0.20373195813371578</v>
      </c>
      <c r="G25" s="115">
        <v>2534</v>
      </c>
      <c r="H25" s="116">
        <v>3.8662231851331968E-2</v>
      </c>
      <c r="I25" s="115">
        <v>12162</v>
      </c>
      <c r="J25" s="116">
        <v>0.18556040401574564</v>
      </c>
      <c r="K25" s="46">
        <v>65542</v>
      </c>
    </row>
    <row r="26" spans="1:11" x14ac:dyDescent="0.2">
      <c r="A26" s="495"/>
      <c r="B26" s="234" t="s">
        <v>1</v>
      </c>
      <c r="C26" s="221">
        <v>39969</v>
      </c>
      <c r="D26" s="116">
        <v>0.59967592384210289</v>
      </c>
      <c r="E26" s="221">
        <v>12183</v>
      </c>
      <c r="F26" s="116">
        <v>0.18278795516946483</v>
      </c>
      <c r="G26" s="221">
        <v>2722</v>
      </c>
      <c r="H26" s="116">
        <v>4.0839597305366758E-2</v>
      </c>
      <c r="I26" s="115">
        <v>11777</v>
      </c>
      <c r="J26" s="116">
        <v>0.17669652368306552</v>
      </c>
      <c r="K26" s="500">
        <v>66651</v>
      </c>
    </row>
    <row r="27" spans="1:11" x14ac:dyDescent="0.2">
      <c r="A27" s="495"/>
      <c r="B27" s="234" t="s">
        <v>21</v>
      </c>
      <c r="C27" s="221">
        <v>39527</v>
      </c>
      <c r="D27" s="116">
        <v>0.59294650625543788</v>
      </c>
      <c r="E27" s="221">
        <v>13078</v>
      </c>
      <c r="F27" s="116">
        <v>0.19618373286130028</v>
      </c>
      <c r="G27" s="221">
        <v>2590</v>
      </c>
      <c r="H27" s="116">
        <v>3.8852719690378325E-2</v>
      </c>
      <c r="I27" s="115">
        <v>11467</v>
      </c>
      <c r="J27" s="116">
        <v>0.1720170411928835</v>
      </c>
      <c r="K27" s="500">
        <v>66662</v>
      </c>
    </row>
    <row r="28" spans="1:11" x14ac:dyDescent="0.2">
      <c r="A28" s="495">
        <v>2016</v>
      </c>
      <c r="B28" s="234" t="s">
        <v>18</v>
      </c>
      <c r="C28" s="221">
        <v>40395</v>
      </c>
      <c r="D28" s="116">
        <v>0.57197270049841409</v>
      </c>
      <c r="E28" s="221">
        <v>15659</v>
      </c>
      <c r="F28" s="116">
        <v>0.22172349342999548</v>
      </c>
      <c r="G28" s="221">
        <v>2594</v>
      </c>
      <c r="H28" s="116">
        <v>3.6729723606705934E-2</v>
      </c>
      <c r="I28" s="115">
        <v>11976</v>
      </c>
      <c r="J28" s="116">
        <v>0.16957408246488445</v>
      </c>
      <c r="K28" s="500">
        <v>70624</v>
      </c>
    </row>
    <row r="29" spans="1:11" x14ac:dyDescent="0.2">
      <c r="A29" s="495"/>
      <c r="B29" s="234" t="s">
        <v>22</v>
      </c>
      <c r="C29" s="221">
        <v>41552</v>
      </c>
      <c r="D29" s="116">
        <v>0.58729081863410226</v>
      </c>
      <c r="E29" s="221">
        <v>14397</v>
      </c>
      <c r="F29" s="116">
        <v>0.20348541383989144</v>
      </c>
      <c r="G29" s="221">
        <v>2675</v>
      </c>
      <c r="H29" s="116">
        <v>3.7808118498417004E-2</v>
      </c>
      <c r="I29" s="115">
        <v>12128</v>
      </c>
      <c r="J29" s="116">
        <v>0.17141564902758932</v>
      </c>
      <c r="K29" s="500">
        <v>70752</v>
      </c>
    </row>
    <row r="30" spans="1:11" x14ac:dyDescent="0.2">
      <c r="A30" s="495"/>
      <c r="B30" s="234" t="s">
        <v>1</v>
      </c>
      <c r="C30" s="221">
        <v>41018</v>
      </c>
      <c r="D30" s="116">
        <v>0.56715798788750316</v>
      </c>
      <c r="E30" s="221">
        <v>16489</v>
      </c>
      <c r="F30" s="116">
        <v>0.22799424794668288</v>
      </c>
      <c r="G30" s="221">
        <v>2689</v>
      </c>
      <c r="H30" s="116">
        <v>3.7180940792566577E-2</v>
      </c>
      <c r="I30" s="115">
        <v>12122</v>
      </c>
      <c r="J30" s="116">
        <v>0.16761151516827522</v>
      </c>
      <c r="K30" s="501">
        <v>72322</v>
      </c>
    </row>
    <row r="31" spans="1:11" x14ac:dyDescent="0.2">
      <c r="A31" s="495"/>
      <c r="B31" s="234" t="s">
        <v>21</v>
      </c>
      <c r="C31" s="221">
        <v>38949</v>
      </c>
      <c r="D31" s="116">
        <v>0.55145122469205721</v>
      </c>
      <c r="E31" s="221">
        <v>16873</v>
      </c>
      <c r="F31" s="116">
        <v>0.23889282174713294</v>
      </c>
      <c r="G31" s="221">
        <v>2600</v>
      </c>
      <c r="H31" s="116">
        <v>3.6811553164377744E-2</v>
      </c>
      <c r="I31" s="115">
        <v>12199</v>
      </c>
      <c r="J31" s="116">
        <v>0.17271697578932466</v>
      </c>
      <c r="K31" s="501">
        <v>70630</v>
      </c>
    </row>
    <row r="32" spans="1:11" x14ac:dyDescent="0.2">
      <c r="A32" s="495">
        <v>2017</v>
      </c>
      <c r="B32" s="234" t="s">
        <v>18</v>
      </c>
      <c r="C32" s="221">
        <v>43235</v>
      </c>
      <c r="D32" s="116">
        <v>0.57468132335544242</v>
      </c>
      <c r="E32" s="221">
        <v>17131</v>
      </c>
      <c r="F32" s="116">
        <v>0.2277059269203674</v>
      </c>
      <c r="G32" s="221">
        <v>2632</v>
      </c>
      <c r="H32" s="116">
        <v>3.4984647694495767E-2</v>
      </c>
      <c r="I32" s="221">
        <v>12235</v>
      </c>
      <c r="J32" s="116">
        <v>0.16262810202969441</v>
      </c>
      <c r="K32" s="500">
        <v>75233</v>
      </c>
    </row>
    <row r="33" spans="1:11" x14ac:dyDescent="0.2">
      <c r="A33" s="495"/>
      <c r="B33" s="234" t="s">
        <v>19</v>
      </c>
      <c r="C33" s="221">
        <v>41245</v>
      </c>
      <c r="D33" s="116">
        <v>0.55955013498663697</v>
      </c>
      <c r="E33" s="221">
        <v>17896</v>
      </c>
      <c r="F33" s="116">
        <v>0.2427860156557366</v>
      </c>
      <c r="G33" s="221">
        <v>2537</v>
      </c>
      <c r="H33" s="116">
        <v>3.4418200811276473E-2</v>
      </c>
      <c r="I33" s="221">
        <v>12033</v>
      </c>
      <c r="J33" s="116">
        <v>0.16324564854634993</v>
      </c>
      <c r="K33" s="500">
        <v>73711</v>
      </c>
    </row>
    <row r="34" spans="1:11" x14ac:dyDescent="0.2">
      <c r="A34" s="495"/>
      <c r="B34" s="234" t="s">
        <v>20</v>
      </c>
      <c r="C34" s="268">
        <v>43152</v>
      </c>
      <c r="D34" s="116">
        <v>0.57616663328660123</v>
      </c>
      <c r="E34" s="268">
        <v>17016</v>
      </c>
      <c r="F34" s="116">
        <v>0.22719807730823152</v>
      </c>
      <c r="G34" s="268">
        <v>2643</v>
      </c>
      <c r="H34" s="116">
        <v>3.5289405167234125E-2</v>
      </c>
      <c r="I34" s="268">
        <v>12084</v>
      </c>
      <c r="J34" s="116">
        <v>0.16134588423793311</v>
      </c>
      <c r="K34" s="501">
        <v>74895</v>
      </c>
    </row>
    <row r="35" spans="1:11" x14ac:dyDescent="0.2">
      <c r="A35" s="495"/>
      <c r="B35" s="234" t="s">
        <v>21</v>
      </c>
      <c r="C35" s="221">
        <v>44390</v>
      </c>
      <c r="D35" s="116">
        <v>0.59907958486848323</v>
      </c>
      <c r="E35" s="221">
        <v>15598</v>
      </c>
      <c r="F35" s="116">
        <v>0.21050784782109938</v>
      </c>
      <c r="G35" s="221">
        <v>2652</v>
      </c>
      <c r="H35" s="116">
        <v>3.5790922709421434E-2</v>
      </c>
      <c r="I35" s="221">
        <v>11457</v>
      </c>
      <c r="J35" s="116">
        <v>0.15462164460099601</v>
      </c>
      <c r="K35" s="500">
        <v>74097</v>
      </c>
    </row>
    <row r="36" spans="1:11" x14ac:dyDescent="0.2">
      <c r="A36" s="495">
        <v>2018</v>
      </c>
      <c r="B36" s="234" t="s">
        <v>18</v>
      </c>
      <c r="C36" s="221">
        <v>45356</v>
      </c>
      <c r="D36" s="116">
        <v>0.61383137095682772</v>
      </c>
      <c r="E36" s="221">
        <v>14214</v>
      </c>
      <c r="F36" s="116">
        <v>0.19236703207470565</v>
      </c>
      <c r="G36" s="221">
        <v>2548</v>
      </c>
      <c r="H36" s="116">
        <v>3.4483691974556772E-2</v>
      </c>
      <c r="I36" s="221">
        <v>11772</v>
      </c>
      <c r="J36" s="116">
        <v>0.15931790499390985</v>
      </c>
      <c r="K36" s="500">
        <v>73890</v>
      </c>
    </row>
    <row r="37" spans="1:11" x14ac:dyDescent="0.2">
      <c r="A37" s="495"/>
      <c r="B37" s="234" t="s">
        <v>19</v>
      </c>
      <c r="C37" s="221">
        <v>42289</v>
      </c>
      <c r="D37" s="116">
        <v>0.57903168387326454</v>
      </c>
      <c r="E37" s="221">
        <v>14963</v>
      </c>
      <c r="F37" s="116">
        <v>0.20487718049127804</v>
      </c>
      <c r="G37" s="221">
        <v>2823</v>
      </c>
      <c r="H37" s="116">
        <v>3.8653230002464609E-2</v>
      </c>
      <c r="I37" s="221">
        <v>12959</v>
      </c>
      <c r="J37" s="116">
        <v>0.17743790563299286</v>
      </c>
      <c r="K37" s="500">
        <v>73034</v>
      </c>
    </row>
    <row r="38" spans="1:11" x14ac:dyDescent="0.2">
      <c r="A38" s="495"/>
      <c r="B38" s="234" t="s">
        <v>1</v>
      </c>
      <c r="C38" s="221">
        <v>42815</v>
      </c>
      <c r="D38" s="116">
        <v>0.57741844124667896</v>
      </c>
      <c r="E38" s="221">
        <v>15641</v>
      </c>
      <c r="F38" s="116">
        <v>0.21094013405440398</v>
      </c>
      <c r="G38" s="221">
        <v>2831</v>
      </c>
      <c r="H38" s="116">
        <v>3.8179881050317603E-2</v>
      </c>
      <c r="I38" s="221">
        <v>12862</v>
      </c>
      <c r="J38" s="116">
        <v>0.17346154364859945</v>
      </c>
      <c r="K38" s="500">
        <v>74149</v>
      </c>
    </row>
    <row r="39" spans="1:11" x14ac:dyDescent="0.2">
      <c r="A39" s="495"/>
      <c r="B39" s="234" t="s">
        <v>21</v>
      </c>
      <c r="C39" s="221">
        <v>42746</v>
      </c>
      <c r="D39" s="116">
        <v>0.55527266114156559</v>
      </c>
      <c r="E39" s="221">
        <v>18348</v>
      </c>
      <c r="F39" s="116">
        <v>0.23834143046426437</v>
      </c>
      <c r="G39" s="221">
        <v>2944</v>
      </c>
      <c r="H39" s="116">
        <v>3.824270608713725E-2</v>
      </c>
      <c r="I39" s="221">
        <v>12944</v>
      </c>
      <c r="J39" s="116">
        <v>0.16814320230703281</v>
      </c>
      <c r="K39" s="500">
        <v>76982</v>
      </c>
    </row>
    <row r="40" spans="1:11" x14ac:dyDescent="0.2">
      <c r="A40" s="495">
        <v>2019</v>
      </c>
      <c r="B40" s="234" t="s">
        <v>24</v>
      </c>
      <c r="C40" s="221">
        <v>41356</v>
      </c>
      <c r="D40" s="116">
        <v>0.56483378404217544</v>
      </c>
      <c r="E40" s="221">
        <v>17124</v>
      </c>
      <c r="F40" s="116">
        <v>0.23387691551257889</v>
      </c>
      <c r="G40" s="221">
        <v>2642</v>
      </c>
      <c r="H40" s="116">
        <v>3.6084023054440167E-2</v>
      </c>
      <c r="I40" s="221">
        <v>12096</v>
      </c>
      <c r="J40" s="116">
        <v>0.16520527739080554</v>
      </c>
      <c r="K40" s="500">
        <v>73218</v>
      </c>
    </row>
    <row r="41" spans="1:11" x14ac:dyDescent="0.2">
      <c r="A41" s="495"/>
      <c r="B41" s="234" t="s">
        <v>19</v>
      </c>
      <c r="C41" s="221">
        <v>42230</v>
      </c>
      <c r="D41" s="116">
        <v>0.56703591809331988</v>
      </c>
      <c r="E41" s="221">
        <v>17106</v>
      </c>
      <c r="F41" s="116">
        <v>0.22968781470292043</v>
      </c>
      <c r="G41" s="221">
        <v>2800</v>
      </c>
      <c r="H41" s="116">
        <v>3.7596508895602551E-2</v>
      </c>
      <c r="I41" s="221">
        <v>12339</v>
      </c>
      <c r="J41" s="116">
        <v>0.16567975830815709</v>
      </c>
      <c r="K41" s="500">
        <v>74475</v>
      </c>
    </row>
    <row r="42" spans="1:11" x14ac:dyDescent="0.2">
      <c r="A42" s="495"/>
      <c r="B42" s="234" t="s">
        <v>20</v>
      </c>
      <c r="C42" s="221">
        <v>43325</v>
      </c>
      <c r="D42" s="116">
        <v>0.55369534934246678</v>
      </c>
      <c r="E42" s="221">
        <v>19591</v>
      </c>
      <c r="F42" s="116">
        <v>0.25037381624854627</v>
      </c>
      <c r="G42" s="221">
        <v>2748</v>
      </c>
      <c r="H42" s="116">
        <v>3.5119557299321383E-2</v>
      </c>
      <c r="I42" s="221">
        <v>12583</v>
      </c>
      <c r="J42" s="116">
        <v>0.16081127710966556</v>
      </c>
      <c r="K42" s="500">
        <v>78247</v>
      </c>
    </row>
    <row r="43" spans="1:11" x14ac:dyDescent="0.2">
      <c r="A43" s="495"/>
      <c r="B43" s="234" t="s">
        <v>153</v>
      </c>
      <c r="C43" s="221">
        <v>41981</v>
      </c>
      <c r="D43" s="116">
        <v>0.57773343425307921</v>
      </c>
      <c r="E43" s="221">
        <v>16300</v>
      </c>
      <c r="F43" s="116">
        <v>0.22431707149246544</v>
      </c>
      <c r="G43" s="221">
        <v>2861</v>
      </c>
      <c r="H43" s="116">
        <v>3.9372462671162185E-2</v>
      </c>
      <c r="I43" s="221">
        <v>11523</v>
      </c>
      <c r="J43" s="116">
        <v>0.1585770315832932</v>
      </c>
      <c r="K43" s="500">
        <v>72665</v>
      </c>
    </row>
    <row r="44" spans="1:11" x14ac:dyDescent="0.2">
      <c r="A44" s="124">
        <v>2020</v>
      </c>
      <c r="B44" s="124" t="s">
        <v>152</v>
      </c>
      <c r="C44" s="269">
        <v>42403</v>
      </c>
      <c r="D44" s="270">
        <v>0.55354228946646999</v>
      </c>
      <c r="E44" s="269">
        <v>18771</v>
      </c>
      <c r="F44" s="270">
        <v>0.24504262235160504</v>
      </c>
      <c r="G44" s="269">
        <v>2484</v>
      </c>
      <c r="H44" s="270">
        <v>3.2426928449277442E-2</v>
      </c>
      <c r="I44" s="269">
        <v>12945</v>
      </c>
      <c r="J44" s="270">
        <v>0.16898815973264755</v>
      </c>
      <c r="K44" s="502">
        <v>76603</v>
      </c>
    </row>
    <row r="45" spans="1:11" x14ac:dyDescent="0.2">
      <c r="A45" s="495"/>
      <c r="B45" s="234"/>
      <c r="C45" s="271"/>
      <c r="D45" s="271"/>
      <c r="E45" s="271"/>
      <c r="F45" s="271"/>
      <c r="G45" s="271"/>
      <c r="H45" s="271"/>
      <c r="I45" s="271"/>
      <c r="J45" s="271"/>
      <c r="K45" s="503"/>
    </row>
    <row r="46" spans="1:11" x14ac:dyDescent="0.2">
      <c r="A46" s="495"/>
      <c r="B46" s="24"/>
      <c r="C46" s="115"/>
      <c r="D46" s="117"/>
      <c r="E46" s="115"/>
      <c r="F46" s="117"/>
      <c r="G46" s="115"/>
      <c r="H46" s="117"/>
      <c r="I46" s="115"/>
      <c r="J46" s="117"/>
      <c r="K46" s="504"/>
    </row>
    <row r="47" spans="1:11" x14ac:dyDescent="0.2">
      <c r="A47" s="508" t="s">
        <v>51</v>
      </c>
      <c r="B47" s="24"/>
      <c r="C47" s="25"/>
      <c r="D47" s="116"/>
      <c r="E47" s="25"/>
      <c r="F47" s="116"/>
      <c r="G47" s="25"/>
      <c r="H47" s="116"/>
      <c r="I47" s="25"/>
      <c r="J47" s="116"/>
      <c r="K47" s="46"/>
    </row>
    <row r="48" spans="1:11" x14ac:dyDescent="0.2">
      <c r="A48" s="118">
        <v>2013</v>
      </c>
      <c r="B48" s="24"/>
      <c r="C48" s="25">
        <v>33725</v>
      </c>
      <c r="D48" s="116">
        <v>0.27191659880509889</v>
      </c>
      <c r="E48" s="25">
        <v>39294</v>
      </c>
      <c r="F48" s="116">
        <v>0.31681811218524997</v>
      </c>
      <c r="G48" s="25">
        <v>9334</v>
      </c>
      <c r="H48" s="116">
        <v>7.5257806767881186E-2</v>
      </c>
      <c r="I48" s="25">
        <v>41674</v>
      </c>
      <c r="J48" s="116">
        <v>0.33600748224176996</v>
      </c>
      <c r="K48" s="46">
        <v>124027</v>
      </c>
    </row>
    <row r="49" spans="1:11" x14ac:dyDescent="0.2">
      <c r="A49" s="26">
        <v>2014</v>
      </c>
      <c r="B49" s="24"/>
      <c r="C49" s="119">
        <v>34033</v>
      </c>
      <c r="D49" s="116">
        <v>0.24695953790781378</v>
      </c>
      <c r="E49" s="119">
        <v>50219</v>
      </c>
      <c r="F49" s="116">
        <v>0.36441280622315103</v>
      </c>
      <c r="G49" s="119">
        <v>9326</v>
      </c>
      <c r="H49" s="116">
        <v>6.7673865087658186E-2</v>
      </c>
      <c r="I49" s="119">
        <v>44230</v>
      </c>
      <c r="J49" s="116">
        <v>0.32095379078137698</v>
      </c>
      <c r="K49" s="46">
        <v>137808</v>
      </c>
    </row>
    <row r="50" spans="1:11" x14ac:dyDescent="0.2">
      <c r="A50" s="26" t="s">
        <v>69</v>
      </c>
      <c r="B50" s="24"/>
      <c r="C50" s="119">
        <v>39235</v>
      </c>
      <c r="D50" s="116">
        <v>0.29968454258675081</v>
      </c>
      <c r="E50" s="119">
        <v>43929</v>
      </c>
      <c r="F50" s="116">
        <v>0.33553822534200012</v>
      </c>
      <c r="G50" s="119">
        <v>8467</v>
      </c>
      <c r="H50" s="116">
        <v>6.4672588813101034E-2</v>
      </c>
      <c r="I50" s="119">
        <v>39290</v>
      </c>
      <c r="J50" s="116">
        <v>0.30010464325814806</v>
      </c>
      <c r="K50" s="46">
        <v>130921</v>
      </c>
    </row>
    <row r="51" spans="1:11" x14ac:dyDescent="0.2">
      <c r="A51" s="495">
        <v>2016</v>
      </c>
      <c r="B51" s="24"/>
      <c r="C51" s="119">
        <v>43867</v>
      </c>
      <c r="D51" s="120">
        <v>0.29975468590913129</v>
      </c>
      <c r="E51" s="119">
        <v>54776</v>
      </c>
      <c r="F51" s="120">
        <v>0.37429873652993312</v>
      </c>
      <c r="G51" s="119">
        <v>8386</v>
      </c>
      <c r="H51" s="120">
        <v>5.7303731644151069E-2</v>
      </c>
      <c r="I51" s="119">
        <v>39314</v>
      </c>
      <c r="J51" s="120">
        <v>0.26864284591678456</v>
      </c>
      <c r="K51" s="222">
        <v>146343</v>
      </c>
    </row>
    <row r="52" spans="1:11" x14ac:dyDescent="0.2">
      <c r="A52" s="495">
        <v>2017</v>
      </c>
      <c r="B52" s="24"/>
      <c r="C52" s="119">
        <v>55346</v>
      </c>
      <c r="D52" s="116">
        <v>0.33683070219214428</v>
      </c>
      <c r="E52" s="119">
        <v>59932</v>
      </c>
      <c r="F52" s="116">
        <v>0.36474067943084582</v>
      </c>
      <c r="G52" s="119">
        <v>8537</v>
      </c>
      <c r="H52" s="116">
        <v>5.195540246114147E-2</v>
      </c>
      <c r="I52" s="119">
        <v>40499</v>
      </c>
      <c r="J52" s="116">
        <v>0.2464732159158684</v>
      </c>
      <c r="K52" s="500">
        <v>164314</v>
      </c>
    </row>
    <row r="53" spans="1:11" x14ac:dyDescent="0.2">
      <c r="A53" s="495">
        <v>2018</v>
      </c>
      <c r="B53" s="24"/>
      <c r="C53" s="119">
        <v>59311</v>
      </c>
      <c r="D53" s="116">
        <v>0.35022527177282686</v>
      </c>
      <c r="E53" s="119">
        <v>56366</v>
      </c>
      <c r="F53" s="116">
        <v>0.33283535379182883</v>
      </c>
      <c r="G53" s="119">
        <v>9279</v>
      </c>
      <c r="H53" s="116">
        <v>5.4791527655579243E-2</v>
      </c>
      <c r="I53" s="119">
        <v>44395</v>
      </c>
      <c r="J53" s="116">
        <v>0.2621478467797651</v>
      </c>
      <c r="K53" s="222">
        <v>169351</v>
      </c>
    </row>
    <row r="54" spans="1:11" x14ac:dyDescent="0.2">
      <c r="A54" s="495" t="s">
        <v>162</v>
      </c>
      <c r="B54" s="24"/>
      <c r="C54" s="119">
        <v>65842</v>
      </c>
      <c r="D54" s="116">
        <v>0.36274385574427997</v>
      </c>
      <c r="E54" s="119">
        <v>63273</v>
      </c>
      <c r="F54" s="116">
        <v>0.34859044355438512</v>
      </c>
      <c r="G54" s="119">
        <v>9307</v>
      </c>
      <c r="H54" s="116">
        <v>5.1275129331004733E-2</v>
      </c>
      <c r="I54" s="119">
        <v>43089</v>
      </c>
      <c r="J54" s="116">
        <v>0.23739057137033018</v>
      </c>
      <c r="K54" s="222">
        <v>181511</v>
      </c>
    </row>
    <row r="55" spans="1:11" x14ac:dyDescent="0.2">
      <c r="A55" s="26"/>
      <c r="B55" s="24"/>
      <c r="C55" s="119"/>
      <c r="D55" s="120"/>
      <c r="E55" s="119"/>
      <c r="F55" s="120"/>
      <c r="G55" s="119"/>
      <c r="H55" s="120"/>
      <c r="I55" s="119"/>
      <c r="J55" s="120"/>
      <c r="K55" s="222"/>
    </row>
    <row r="56" spans="1:11" ht="22.5" customHeight="1" x14ac:dyDescent="0.2">
      <c r="A56" s="495">
        <v>2013</v>
      </c>
      <c r="B56" s="24" t="s">
        <v>18</v>
      </c>
      <c r="C56" s="25">
        <v>8079</v>
      </c>
      <c r="D56" s="116">
        <v>0.28119452855800353</v>
      </c>
      <c r="E56" s="25">
        <v>8515</v>
      </c>
      <c r="F56" s="116">
        <v>0.29636977480769899</v>
      </c>
      <c r="G56" s="25">
        <v>2055</v>
      </c>
      <c r="H56" s="116">
        <v>7.1525529915422367E-2</v>
      </c>
      <c r="I56" s="25">
        <v>10082</v>
      </c>
      <c r="J56" s="116">
        <v>0.35091016671887509</v>
      </c>
      <c r="K56" s="46">
        <v>28731</v>
      </c>
    </row>
    <row r="57" spans="1:11" x14ac:dyDescent="0.2">
      <c r="A57" s="495"/>
      <c r="B57" s="24" t="s">
        <v>19</v>
      </c>
      <c r="C57" s="25">
        <v>8232</v>
      </c>
      <c r="D57" s="116">
        <v>0.27180875652116487</v>
      </c>
      <c r="E57" s="25">
        <v>9375</v>
      </c>
      <c r="F57" s="116">
        <v>0.30954896651918379</v>
      </c>
      <c r="G57" s="25">
        <v>2374</v>
      </c>
      <c r="H57" s="116">
        <v>7.8386052961764513E-2</v>
      </c>
      <c r="I57" s="25">
        <v>10305</v>
      </c>
      <c r="J57" s="116">
        <v>0.3402562239978868</v>
      </c>
      <c r="K57" s="46">
        <v>30286</v>
      </c>
    </row>
    <row r="58" spans="1:11" x14ac:dyDescent="0.2">
      <c r="A58" s="495"/>
      <c r="B58" s="24" t="s">
        <v>20</v>
      </c>
      <c r="C58" s="25">
        <v>8543</v>
      </c>
      <c r="D58" s="116">
        <v>0.26882532490009126</v>
      </c>
      <c r="E58" s="25">
        <v>10309</v>
      </c>
      <c r="F58" s="116">
        <v>0.32439661411624027</v>
      </c>
      <c r="G58" s="25">
        <v>2436</v>
      </c>
      <c r="H58" s="116">
        <v>7.6654394411403759E-2</v>
      </c>
      <c r="I58" s="25">
        <v>10491</v>
      </c>
      <c r="J58" s="116">
        <v>0.33012366657226472</v>
      </c>
      <c r="K58" s="46">
        <v>31779</v>
      </c>
    </row>
    <row r="59" spans="1:11" x14ac:dyDescent="0.2">
      <c r="A59" s="495"/>
      <c r="B59" s="24" t="s">
        <v>21</v>
      </c>
      <c r="C59" s="25">
        <v>8871</v>
      </c>
      <c r="D59" s="116">
        <v>0.26694953507267311</v>
      </c>
      <c r="E59" s="25">
        <v>11095</v>
      </c>
      <c r="F59" s="116">
        <v>0.33387499623845207</v>
      </c>
      <c r="G59" s="25">
        <v>2469</v>
      </c>
      <c r="H59" s="116">
        <v>7.4298095152116994E-2</v>
      </c>
      <c r="I59" s="25">
        <v>10796</v>
      </c>
      <c r="J59" s="116">
        <v>0.32487737353675783</v>
      </c>
      <c r="K59" s="46">
        <v>33231</v>
      </c>
    </row>
    <row r="60" spans="1:11" x14ac:dyDescent="0.2">
      <c r="A60" s="495">
        <v>2014</v>
      </c>
      <c r="B60" s="26" t="s">
        <v>18</v>
      </c>
      <c r="C60" s="25">
        <v>8639</v>
      </c>
      <c r="D60" s="116">
        <v>0.24263446145204326</v>
      </c>
      <c r="E60" s="25">
        <v>13428</v>
      </c>
      <c r="F60" s="116">
        <v>0.37713804240977389</v>
      </c>
      <c r="G60" s="25">
        <v>2355</v>
      </c>
      <c r="H60" s="116">
        <v>6.6142395730936665E-2</v>
      </c>
      <c r="I60" s="25">
        <v>11183</v>
      </c>
      <c r="J60" s="116">
        <v>0.31408510040724619</v>
      </c>
      <c r="K60" s="46">
        <v>35605</v>
      </c>
    </row>
    <row r="61" spans="1:11" x14ac:dyDescent="0.2">
      <c r="A61" s="495"/>
      <c r="B61" s="26" t="s">
        <v>19</v>
      </c>
      <c r="C61" s="25">
        <v>7816</v>
      </c>
      <c r="D61" s="116">
        <v>0.23859820501862142</v>
      </c>
      <c r="E61" s="25">
        <v>11675</v>
      </c>
      <c r="F61" s="116">
        <v>0.35640148971243668</v>
      </c>
      <c r="G61" s="25">
        <v>2312</v>
      </c>
      <c r="H61" s="116">
        <v>7.0578179376030281E-2</v>
      </c>
      <c r="I61" s="25">
        <v>10955</v>
      </c>
      <c r="J61" s="116">
        <v>0.33442212589291165</v>
      </c>
      <c r="K61" s="46">
        <v>32758</v>
      </c>
    </row>
    <row r="62" spans="1:11" x14ac:dyDescent="0.2">
      <c r="A62" s="495"/>
      <c r="B62" s="26" t="s">
        <v>20</v>
      </c>
      <c r="C62" s="25">
        <v>8781</v>
      </c>
      <c r="D62" s="116">
        <v>0.25405780748198942</v>
      </c>
      <c r="E62" s="25">
        <v>12420</v>
      </c>
      <c r="F62" s="116">
        <v>0.35934380696120127</v>
      </c>
      <c r="G62" s="25">
        <v>2335</v>
      </c>
      <c r="H62" s="116">
        <v>6.7557793015652581E-2</v>
      </c>
      <c r="I62" s="25">
        <v>11027</v>
      </c>
      <c r="J62" s="116">
        <v>0.31904059254115674</v>
      </c>
      <c r="K62" s="46">
        <v>34563</v>
      </c>
    </row>
    <row r="63" spans="1:11" x14ac:dyDescent="0.2">
      <c r="A63" s="495"/>
      <c r="B63" s="234" t="s">
        <v>21</v>
      </c>
      <c r="C63" s="25">
        <v>8797</v>
      </c>
      <c r="D63" s="116">
        <v>0.25219310819333751</v>
      </c>
      <c r="E63" s="25">
        <v>12696</v>
      </c>
      <c r="F63" s="116">
        <v>0.36396995585115532</v>
      </c>
      <c r="G63" s="25">
        <v>2324</v>
      </c>
      <c r="H63" s="116">
        <v>6.6624620147927291E-2</v>
      </c>
      <c r="I63" s="25">
        <v>11065</v>
      </c>
      <c r="J63" s="116">
        <v>0.31721231580757986</v>
      </c>
      <c r="K63" s="46">
        <v>34882</v>
      </c>
    </row>
    <row r="64" spans="1:11" x14ac:dyDescent="0.2">
      <c r="A64" s="495">
        <v>2015</v>
      </c>
      <c r="B64" s="26" t="s">
        <v>18</v>
      </c>
      <c r="C64" s="25">
        <v>9121</v>
      </c>
      <c r="D64" s="116">
        <v>0.27675455897078011</v>
      </c>
      <c r="E64" s="25">
        <v>11470</v>
      </c>
      <c r="F64" s="116">
        <v>0.34802925023515491</v>
      </c>
      <c r="G64" s="25">
        <v>2047</v>
      </c>
      <c r="H64" s="116">
        <v>6.2111235852777863E-2</v>
      </c>
      <c r="I64" s="25">
        <v>10319</v>
      </c>
      <c r="J64" s="116">
        <v>0.31310495494128715</v>
      </c>
      <c r="K64" s="46">
        <v>32957</v>
      </c>
    </row>
    <row r="65" spans="1:11" x14ac:dyDescent="0.2">
      <c r="A65" s="495"/>
      <c r="B65" s="234" t="s">
        <v>22</v>
      </c>
      <c r="C65" s="25">
        <v>9952</v>
      </c>
      <c r="D65" s="116">
        <v>0.29920928414659814</v>
      </c>
      <c r="E65" s="25">
        <v>11340</v>
      </c>
      <c r="F65" s="116">
        <v>0.34093983945160999</v>
      </c>
      <c r="G65" s="25">
        <v>2039</v>
      </c>
      <c r="H65" s="116">
        <v>6.1303027569826522E-2</v>
      </c>
      <c r="I65" s="25">
        <v>9930</v>
      </c>
      <c r="J65" s="116">
        <v>0.29854784883196539</v>
      </c>
      <c r="K65" s="46">
        <v>33261</v>
      </c>
    </row>
    <row r="66" spans="1:11" x14ac:dyDescent="0.2">
      <c r="A66" s="495"/>
      <c r="B66" s="234" t="s">
        <v>20</v>
      </c>
      <c r="C66" s="25">
        <v>9929</v>
      </c>
      <c r="D66" s="116">
        <v>0.31025216385963816</v>
      </c>
      <c r="E66" s="25">
        <v>10071</v>
      </c>
      <c r="F66" s="116">
        <v>0.31468924788301095</v>
      </c>
      <c r="G66" s="25">
        <v>2236</v>
      </c>
      <c r="H66" s="116">
        <v>6.9868449832828167E-2</v>
      </c>
      <c r="I66" s="25">
        <v>9767</v>
      </c>
      <c r="J66" s="116">
        <v>0.30519013842452269</v>
      </c>
      <c r="K66" s="46">
        <v>32003</v>
      </c>
    </row>
    <row r="67" spans="1:11" x14ac:dyDescent="0.2">
      <c r="A67" s="495"/>
      <c r="B67" s="234" t="s">
        <v>21</v>
      </c>
      <c r="C67" s="25">
        <v>10233</v>
      </c>
      <c r="D67" s="116">
        <v>0.31293577981651377</v>
      </c>
      <c r="E67" s="25">
        <v>11048</v>
      </c>
      <c r="F67" s="116">
        <v>0.33785932721712536</v>
      </c>
      <c r="G67" s="25">
        <v>2145</v>
      </c>
      <c r="H67" s="116">
        <v>6.5596330275229361E-2</v>
      </c>
      <c r="I67" s="25">
        <v>9274</v>
      </c>
      <c r="J67" s="116">
        <v>0.28360856269113149</v>
      </c>
      <c r="K67" s="46">
        <v>32700</v>
      </c>
    </row>
    <row r="68" spans="1:11" x14ac:dyDescent="0.2">
      <c r="A68" s="495">
        <v>2016</v>
      </c>
      <c r="B68" s="234" t="s">
        <v>18</v>
      </c>
      <c r="C68" s="25">
        <v>10068</v>
      </c>
      <c r="D68" s="116">
        <v>0.28620160327477401</v>
      </c>
      <c r="E68" s="25">
        <v>13420</v>
      </c>
      <c r="F68" s="116">
        <v>0.3814884302689181</v>
      </c>
      <c r="G68" s="25">
        <v>2057</v>
      </c>
      <c r="H68" s="116">
        <v>5.847404627892433E-2</v>
      </c>
      <c r="I68" s="25">
        <v>9633</v>
      </c>
      <c r="J68" s="116">
        <v>0.27383592017738362</v>
      </c>
      <c r="K68" s="46">
        <v>35178</v>
      </c>
    </row>
    <row r="69" spans="1:11" x14ac:dyDescent="0.2">
      <c r="A69" s="495"/>
      <c r="B69" s="234" t="s">
        <v>22</v>
      </c>
      <c r="C69" s="25">
        <v>11375</v>
      </c>
      <c r="D69" s="116">
        <v>0.32190966719492869</v>
      </c>
      <c r="E69" s="25">
        <v>12128</v>
      </c>
      <c r="F69" s="116">
        <v>0.34321937966945892</v>
      </c>
      <c r="G69" s="25">
        <v>2095</v>
      </c>
      <c r="H69" s="116">
        <v>5.9287978265791262E-2</v>
      </c>
      <c r="I69" s="25">
        <v>9738</v>
      </c>
      <c r="J69" s="116">
        <v>0.27558297486982114</v>
      </c>
      <c r="K69" s="46">
        <v>35336</v>
      </c>
    </row>
    <row r="70" spans="1:11" x14ac:dyDescent="0.2">
      <c r="A70" s="495"/>
      <c r="B70" s="234" t="s">
        <v>20</v>
      </c>
      <c r="C70" s="25">
        <v>11793</v>
      </c>
      <c r="D70" s="120">
        <v>0.309495066134789</v>
      </c>
      <c r="E70" s="25">
        <v>14320</v>
      </c>
      <c r="F70" s="120">
        <v>0.37581356288053747</v>
      </c>
      <c r="G70" s="25">
        <v>2139</v>
      </c>
      <c r="H70" s="120">
        <v>5.6135838757085874E-2</v>
      </c>
      <c r="I70" s="25">
        <v>9852</v>
      </c>
      <c r="J70" s="120">
        <v>0.25855553222758765</v>
      </c>
      <c r="K70" s="46">
        <v>38104</v>
      </c>
    </row>
    <row r="71" spans="1:11" x14ac:dyDescent="0.2">
      <c r="A71" s="495"/>
      <c r="B71" s="234" t="s">
        <v>21</v>
      </c>
      <c r="C71" s="25">
        <v>10631</v>
      </c>
      <c r="D71" s="120">
        <v>0.28180251822398938</v>
      </c>
      <c r="E71" s="25">
        <v>14908</v>
      </c>
      <c r="F71" s="120">
        <v>0.39517561298873427</v>
      </c>
      <c r="G71" s="25">
        <v>2095</v>
      </c>
      <c r="H71" s="120">
        <v>5.5533465871438037E-2</v>
      </c>
      <c r="I71" s="25">
        <v>10091</v>
      </c>
      <c r="J71" s="120">
        <v>0.26748840291583831</v>
      </c>
      <c r="K71" s="46">
        <v>37725</v>
      </c>
    </row>
    <row r="72" spans="1:11" x14ac:dyDescent="0.2">
      <c r="A72" s="495">
        <v>2017</v>
      </c>
      <c r="B72" s="234" t="s">
        <v>18</v>
      </c>
      <c r="C72" s="25">
        <v>14341</v>
      </c>
      <c r="D72" s="120">
        <v>0.3412573767371026</v>
      </c>
      <c r="E72" s="25">
        <v>15223</v>
      </c>
      <c r="F72" s="120">
        <v>0.36224538359032932</v>
      </c>
      <c r="G72" s="25">
        <v>2134</v>
      </c>
      <c r="H72" s="120">
        <v>5.0780506377308202E-2</v>
      </c>
      <c r="I72" s="25">
        <v>10326</v>
      </c>
      <c r="J72" s="120">
        <v>0.24571673329525986</v>
      </c>
      <c r="K72" s="46">
        <v>42024</v>
      </c>
    </row>
    <row r="73" spans="1:11" x14ac:dyDescent="0.2">
      <c r="A73" s="495"/>
      <c r="B73" s="234" t="s">
        <v>19</v>
      </c>
      <c r="C73" s="25">
        <v>13128</v>
      </c>
      <c r="D73" s="120">
        <v>0.31851708074534163</v>
      </c>
      <c r="E73" s="25">
        <v>15985</v>
      </c>
      <c r="F73" s="120">
        <v>0.38783482142857145</v>
      </c>
      <c r="G73" s="25">
        <v>2048</v>
      </c>
      <c r="H73" s="120">
        <v>4.9689440993788817E-2</v>
      </c>
      <c r="I73" s="25">
        <v>10055</v>
      </c>
      <c r="J73" s="120">
        <v>0.24395865683229814</v>
      </c>
      <c r="K73" s="46">
        <v>41216</v>
      </c>
    </row>
    <row r="74" spans="1:11" x14ac:dyDescent="0.2">
      <c r="A74" s="495"/>
      <c r="B74" s="234" t="s">
        <v>20</v>
      </c>
      <c r="C74" s="25">
        <v>13610</v>
      </c>
      <c r="D74" s="116">
        <v>0.33058854963686268</v>
      </c>
      <c r="E74" s="25">
        <v>15005</v>
      </c>
      <c r="F74" s="116">
        <v>0.3644732687216109</v>
      </c>
      <c r="G74" s="25">
        <v>2184</v>
      </c>
      <c r="H74" s="116">
        <v>5.3049624717627343E-2</v>
      </c>
      <c r="I74" s="25">
        <v>10370</v>
      </c>
      <c r="J74" s="116">
        <v>0.25188855692389905</v>
      </c>
      <c r="K74" s="46">
        <v>41169</v>
      </c>
    </row>
    <row r="75" spans="1:11" x14ac:dyDescent="0.2">
      <c r="A75" s="495"/>
      <c r="B75" s="234" t="s">
        <v>21</v>
      </c>
      <c r="C75" s="25">
        <v>14267</v>
      </c>
      <c r="D75" s="116">
        <v>0.35752411978448817</v>
      </c>
      <c r="E75" s="25">
        <v>13719</v>
      </c>
      <c r="F75" s="116">
        <v>0.34379150482395687</v>
      </c>
      <c r="G75" s="25">
        <v>2171</v>
      </c>
      <c r="H75" s="116">
        <v>5.4404209998747025E-2</v>
      </c>
      <c r="I75" s="25">
        <v>9748</v>
      </c>
      <c r="J75" s="116">
        <v>0.24428016539280792</v>
      </c>
      <c r="K75" s="500">
        <v>39905</v>
      </c>
    </row>
    <row r="76" spans="1:11" x14ac:dyDescent="0.2">
      <c r="A76" s="495">
        <v>2018</v>
      </c>
      <c r="B76" s="234" t="s">
        <v>18</v>
      </c>
      <c r="C76" s="221">
        <v>14510</v>
      </c>
      <c r="D76" s="116">
        <v>0.36853601544244641</v>
      </c>
      <c r="E76" s="221">
        <v>12545</v>
      </c>
      <c r="F76" s="116">
        <v>0.31862745098039214</v>
      </c>
      <c r="G76" s="221">
        <v>2099</v>
      </c>
      <c r="H76" s="116">
        <v>5.3311998374479329E-2</v>
      </c>
      <c r="I76" s="221">
        <v>10218</v>
      </c>
      <c r="J76" s="116">
        <v>0.25952453520268209</v>
      </c>
      <c r="K76" s="500">
        <v>39372</v>
      </c>
    </row>
    <row r="77" spans="1:11" x14ac:dyDescent="0.2">
      <c r="A77" s="495"/>
      <c r="B77" s="234" t="s">
        <v>22</v>
      </c>
      <c r="C77" s="221">
        <v>14137</v>
      </c>
      <c r="D77" s="116">
        <v>0.34384881062411832</v>
      </c>
      <c r="E77" s="221">
        <v>13255</v>
      </c>
      <c r="F77" s="116">
        <v>0.32239626404631028</v>
      </c>
      <c r="G77" s="221">
        <v>2331</v>
      </c>
      <c r="H77" s="116">
        <v>5.6696015955635552E-2</v>
      </c>
      <c r="I77" s="221">
        <v>11391</v>
      </c>
      <c r="J77" s="116">
        <v>0.2770589093739359</v>
      </c>
      <c r="K77" s="500">
        <v>41114</v>
      </c>
    </row>
    <row r="78" spans="1:11" x14ac:dyDescent="0.2">
      <c r="A78" s="495"/>
      <c r="B78" s="234" t="s">
        <v>20</v>
      </c>
      <c r="C78" s="221">
        <v>15078</v>
      </c>
      <c r="D78" s="116">
        <v>0.35366969249173175</v>
      </c>
      <c r="E78" s="221">
        <v>13880</v>
      </c>
      <c r="F78" s="116">
        <v>0.32556939460042689</v>
      </c>
      <c r="G78" s="221">
        <v>2374</v>
      </c>
      <c r="H78" s="116">
        <v>5.5684563600966387E-2</v>
      </c>
      <c r="I78" s="221">
        <v>11301</v>
      </c>
      <c r="J78" s="116">
        <v>0.26507634930687496</v>
      </c>
      <c r="K78" s="500">
        <v>42633</v>
      </c>
    </row>
    <row r="79" spans="1:11" x14ac:dyDescent="0.2">
      <c r="A79" s="495"/>
      <c r="B79" s="234" t="s">
        <v>23</v>
      </c>
      <c r="C79" s="221">
        <v>15586</v>
      </c>
      <c r="D79" s="116">
        <v>0.33712580031147255</v>
      </c>
      <c r="E79" s="221">
        <v>16686</v>
      </c>
      <c r="F79" s="116">
        <v>0.36091884409067315</v>
      </c>
      <c r="G79" s="221">
        <v>2475</v>
      </c>
      <c r="H79" s="116">
        <v>5.3534348503201247E-2</v>
      </c>
      <c r="I79" s="221">
        <v>11485</v>
      </c>
      <c r="J79" s="116">
        <v>0.24842100709465306</v>
      </c>
      <c r="K79" s="500">
        <v>46232</v>
      </c>
    </row>
    <row r="80" spans="1:11" x14ac:dyDescent="0.2">
      <c r="A80" s="495">
        <v>2019</v>
      </c>
      <c r="B80" s="234" t="s">
        <v>24</v>
      </c>
      <c r="C80" s="221">
        <v>15344</v>
      </c>
      <c r="D80" s="116">
        <v>0.35157180826688661</v>
      </c>
      <c r="E80" s="221">
        <v>15386</v>
      </c>
      <c r="F80" s="116">
        <v>0.35253413985885801</v>
      </c>
      <c r="G80" s="221">
        <v>2220</v>
      </c>
      <c r="H80" s="116">
        <v>5.0866098432774266E-2</v>
      </c>
      <c r="I80" s="221">
        <v>10694</v>
      </c>
      <c r="J80" s="116">
        <v>0.24502795344148107</v>
      </c>
      <c r="K80" s="500">
        <v>43644</v>
      </c>
    </row>
    <row r="81" spans="1:11" x14ac:dyDescent="0.2">
      <c r="A81" s="495"/>
      <c r="B81" s="234" t="s">
        <v>22</v>
      </c>
      <c r="C81" s="221">
        <v>16776</v>
      </c>
      <c r="D81" s="116">
        <v>0.36894655817022215</v>
      </c>
      <c r="E81" s="221">
        <v>15419</v>
      </c>
      <c r="F81" s="116">
        <v>0.33910270508027268</v>
      </c>
      <c r="G81" s="221">
        <v>2370</v>
      </c>
      <c r="H81" s="116">
        <v>5.2122278425335386E-2</v>
      </c>
      <c r="I81" s="221">
        <v>10905</v>
      </c>
      <c r="J81" s="116">
        <v>0.23982845832416977</v>
      </c>
      <c r="K81" s="500">
        <v>45470</v>
      </c>
    </row>
    <row r="82" spans="1:11" x14ac:dyDescent="0.2">
      <c r="A82" s="495"/>
      <c r="B82" s="234" t="s">
        <v>20</v>
      </c>
      <c r="C82" s="221">
        <v>17083</v>
      </c>
      <c r="D82" s="116">
        <v>0.35326109433806197</v>
      </c>
      <c r="E82" s="221">
        <v>17761</v>
      </c>
      <c r="F82" s="116">
        <v>0.36728152529054137</v>
      </c>
      <c r="G82" s="221">
        <v>2320</v>
      </c>
      <c r="H82" s="116">
        <v>4.7975515943587413E-2</v>
      </c>
      <c r="I82" s="221">
        <v>11194</v>
      </c>
      <c r="J82" s="116">
        <v>0.23148186442780927</v>
      </c>
      <c r="K82" s="500">
        <v>48358</v>
      </c>
    </row>
    <row r="83" spans="1:11" x14ac:dyDescent="0.2">
      <c r="A83" s="495"/>
      <c r="B83" s="234" t="s">
        <v>153</v>
      </c>
      <c r="C83" s="221">
        <v>16639</v>
      </c>
      <c r="D83" s="116">
        <v>0.37782420127614158</v>
      </c>
      <c r="E83" s="221">
        <v>14707</v>
      </c>
      <c r="F83" s="116">
        <v>0.33395399532232795</v>
      </c>
      <c r="G83" s="221">
        <v>2397</v>
      </c>
      <c r="H83" s="116">
        <v>5.4429028815368194E-2</v>
      </c>
      <c r="I83" s="221">
        <v>10296</v>
      </c>
      <c r="J83" s="116">
        <v>0.23379277458616227</v>
      </c>
      <c r="K83" s="500">
        <v>44039</v>
      </c>
    </row>
    <row r="84" spans="1:11" x14ac:dyDescent="0.2">
      <c r="A84" s="124">
        <v>2020</v>
      </c>
      <c r="B84" s="124" t="s">
        <v>152</v>
      </c>
      <c r="C84" s="269">
        <v>17954</v>
      </c>
      <c r="D84" s="270">
        <v>0.37063644433434489</v>
      </c>
      <c r="E84" s="269">
        <v>16925</v>
      </c>
      <c r="F84" s="270">
        <v>0.34939410829669082</v>
      </c>
      <c r="G84" s="269">
        <v>2092</v>
      </c>
      <c r="H84" s="270">
        <v>4.3186556842344292E-2</v>
      </c>
      <c r="I84" s="269">
        <v>11470</v>
      </c>
      <c r="J84" s="270">
        <v>0.23678289052662002</v>
      </c>
      <c r="K84" s="502">
        <v>48441</v>
      </c>
    </row>
    <row r="85" spans="1:11" x14ac:dyDescent="0.2">
      <c r="A85" s="495"/>
      <c r="B85" s="234"/>
      <c r="C85" s="272"/>
      <c r="D85" s="272"/>
      <c r="E85" s="272"/>
      <c r="F85" s="272"/>
      <c r="G85" s="272"/>
      <c r="H85" s="272"/>
      <c r="I85" s="272"/>
      <c r="J85" s="272"/>
      <c r="K85" s="505"/>
    </row>
    <row r="86" spans="1:11" x14ac:dyDescent="0.2">
      <c r="A86" s="508" t="s">
        <v>52</v>
      </c>
      <c r="B86" s="24"/>
      <c r="C86" s="25"/>
      <c r="D86" s="25"/>
      <c r="E86" s="25"/>
      <c r="F86" s="25"/>
      <c r="G86" s="25"/>
      <c r="H86" s="25"/>
      <c r="I86" s="25"/>
      <c r="J86" s="25"/>
      <c r="K86" s="46"/>
    </row>
    <row r="87" spans="1:11" x14ac:dyDescent="0.2">
      <c r="A87" s="121">
        <v>2013</v>
      </c>
      <c r="B87" s="24"/>
      <c r="C87" s="25">
        <v>114760</v>
      </c>
      <c r="D87" s="116">
        <v>0.96873311723392763</v>
      </c>
      <c r="E87" s="25">
        <v>2304</v>
      </c>
      <c r="F87" s="116">
        <v>1.9448946515397084E-2</v>
      </c>
      <c r="G87" s="25">
        <v>813</v>
      </c>
      <c r="H87" s="116">
        <v>6.8628444084278765E-3</v>
      </c>
      <c r="I87" s="25">
        <v>587</v>
      </c>
      <c r="J87" s="116">
        <v>4.9550918422474341E-3</v>
      </c>
      <c r="K87" s="46">
        <v>118464</v>
      </c>
    </row>
    <row r="88" spans="1:11" x14ac:dyDescent="0.2">
      <c r="A88" s="26">
        <v>2014</v>
      </c>
      <c r="B88" s="24"/>
      <c r="C88" s="119">
        <v>102612</v>
      </c>
      <c r="D88" s="116">
        <v>0.97099652715349605</v>
      </c>
      <c r="E88" s="119">
        <v>1830</v>
      </c>
      <c r="F88" s="116">
        <v>1.7316918534780512E-2</v>
      </c>
      <c r="G88" s="119">
        <v>763</v>
      </c>
      <c r="H88" s="116">
        <v>7.2201141213319832E-3</v>
      </c>
      <c r="I88" s="119">
        <v>472</v>
      </c>
      <c r="J88" s="116">
        <v>4.4664401903914755E-3</v>
      </c>
      <c r="K88" s="46">
        <v>105677</v>
      </c>
    </row>
    <row r="89" spans="1:11" x14ac:dyDescent="0.2">
      <c r="A89" s="26" t="s">
        <v>69</v>
      </c>
      <c r="B89" s="24"/>
      <c r="C89" s="119">
        <v>109533</v>
      </c>
      <c r="D89" s="116">
        <v>0.97379112916848176</v>
      </c>
      <c r="E89" s="119">
        <v>1976</v>
      </c>
      <c r="F89" s="116">
        <v>1.7567411385033916E-2</v>
      </c>
      <c r="G89" s="119">
        <v>592</v>
      </c>
      <c r="H89" s="116">
        <v>5.2631111032085415E-3</v>
      </c>
      <c r="I89" s="119">
        <v>380</v>
      </c>
      <c r="J89" s="116">
        <v>3.3783483432757531E-3</v>
      </c>
      <c r="K89" s="46">
        <v>112481</v>
      </c>
    </row>
    <row r="90" spans="1:11" x14ac:dyDescent="0.2">
      <c r="A90" s="495">
        <v>2016</v>
      </c>
      <c r="B90" s="24"/>
      <c r="C90" s="119">
        <v>112427</v>
      </c>
      <c r="D90" s="120">
        <v>0.97438941949350855</v>
      </c>
      <c r="E90" s="119">
        <v>1887</v>
      </c>
      <c r="F90" s="120">
        <v>1.6354370699069178E-2</v>
      </c>
      <c r="G90" s="119">
        <v>702</v>
      </c>
      <c r="H90" s="120">
        <v>6.0841379071258951E-3</v>
      </c>
      <c r="I90" s="119">
        <v>366</v>
      </c>
      <c r="J90" s="120">
        <v>3.1720719002964067E-3</v>
      </c>
      <c r="K90" s="222">
        <v>115382</v>
      </c>
    </row>
    <row r="91" spans="1:11" x14ac:dyDescent="0.2">
      <c r="A91" s="495">
        <v>2017</v>
      </c>
      <c r="B91" s="24"/>
      <c r="C91" s="119">
        <v>111114</v>
      </c>
      <c r="D91" s="116">
        <v>0.9752745082549964</v>
      </c>
      <c r="E91" s="119">
        <v>1763</v>
      </c>
      <c r="F91" s="116">
        <v>1.5474278291246457E-2</v>
      </c>
      <c r="G91" s="119">
        <v>664</v>
      </c>
      <c r="H91" s="116">
        <v>5.8280889310196524E-3</v>
      </c>
      <c r="I91" s="119">
        <v>390</v>
      </c>
      <c r="J91" s="116">
        <v>3.4231245227374463E-3</v>
      </c>
      <c r="K91" s="222">
        <v>113931</v>
      </c>
    </row>
    <row r="92" spans="1:11" x14ac:dyDescent="0.2">
      <c r="A92" s="495">
        <v>2018</v>
      </c>
      <c r="B92" s="24"/>
      <c r="C92" s="119">
        <v>108187</v>
      </c>
      <c r="D92" s="116">
        <v>0.9764434055073693</v>
      </c>
      <c r="E92" s="119">
        <v>1531</v>
      </c>
      <c r="F92" s="116">
        <v>1.3818063665983735E-2</v>
      </c>
      <c r="G92" s="119">
        <v>690</v>
      </c>
      <c r="H92" s="116">
        <v>6.2276054405805215E-3</v>
      </c>
      <c r="I92" s="119">
        <v>389</v>
      </c>
      <c r="J92" s="116">
        <v>3.5109253860664096E-3</v>
      </c>
      <c r="K92" s="222">
        <v>110797</v>
      </c>
    </row>
    <row r="93" spans="1:11" x14ac:dyDescent="0.2">
      <c r="A93" s="495" t="s">
        <v>162</v>
      </c>
      <c r="B93" s="24"/>
      <c r="C93" s="119">
        <v>97551</v>
      </c>
      <c r="D93" s="116">
        <v>0.97001968856273491</v>
      </c>
      <c r="E93" s="119">
        <v>1856</v>
      </c>
      <c r="F93" s="116">
        <v>1.8455541634349582E-2</v>
      </c>
      <c r="G93" s="119">
        <v>724</v>
      </c>
      <c r="H93" s="116">
        <v>7.1992522323648155E-3</v>
      </c>
      <c r="I93" s="119">
        <v>435</v>
      </c>
      <c r="J93" s="116">
        <v>4.3255175705506832E-3</v>
      </c>
      <c r="K93" s="222">
        <v>100566</v>
      </c>
    </row>
    <row r="94" spans="1:11" x14ac:dyDescent="0.2">
      <c r="A94" s="495"/>
      <c r="B94" s="24"/>
      <c r="C94" s="115"/>
      <c r="D94" s="117"/>
      <c r="E94" s="115"/>
      <c r="F94" s="117"/>
      <c r="G94" s="115"/>
      <c r="H94" s="117"/>
      <c r="I94" s="115"/>
      <c r="J94" s="117"/>
      <c r="K94" s="499"/>
    </row>
    <row r="95" spans="1:11" ht="15.6" customHeight="1" x14ac:dyDescent="0.2">
      <c r="A95" s="495"/>
      <c r="B95" s="24"/>
      <c r="C95" s="119"/>
      <c r="D95" s="116"/>
      <c r="E95" s="119"/>
      <c r="F95" s="116"/>
      <c r="G95" s="119"/>
      <c r="H95" s="116"/>
      <c r="I95" s="119"/>
      <c r="J95" s="116"/>
      <c r="K95" s="222"/>
    </row>
    <row r="96" spans="1:11" x14ac:dyDescent="0.2">
      <c r="A96" s="495">
        <v>2013</v>
      </c>
      <c r="B96" s="24" t="s">
        <v>18</v>
      </c>
      <c r="C96" s="25">
        <v>28542</v>
      </c>
      <c r="D96" s="116">
        <v>0.96598639455782309</v>
      </c>
      <c r="E96" s="92">
        <v>703</v>
      </c>
      <c r="F96" s="116">
        <v>2.3792601617761533E-2</v>
      </c>
      <c r="G96" s="92">
        <v>199</v>
      </c>
      <c r="H96" s="116">
        <v>6.7350323213862659E-3</v>
      </c>
      <c r="I96" s="92">
        <v>103</v>
      </c>
      <c r="J96" s="116">
        <v>3.4859715030290724E-3</v>
      </c>
      <c r="K96" s="46">
        <v>29547</v>
      </c>
    </row>
    <row r="97" spans="1:11" x14ac:dyDescent="0.2">
      <c r="A97" s="495"/>
      <c r="B97" s="24" t="s">
        <v>19</v>
      </c>
      <c r="C97" s="25">
        <v>30574</v>
      </c>
      <c r="D97" s="116">
        <v>0.97202263623068608</v>
      </c>
      <c r="E97" s="92">
        <v>518</v>
      </c>
      <c r="F97" s="116">
        <v>1.6468493673300694E-2</v>
      </c>
      <c r="G97" s="92">
        <v>196</v>
      </c>
      <c r="H97" s="116">
        <v>6.2313219304381004E-3</v>
      </c>
      <c r="I97" s="92">
        <v>166</v>
      </c>
      <c r="J97" s="116">
        <v>5.2775481655751256E-3</v>
      </c>
      <c r="K97" s="46">
        <v>31454</v>
      </c>
    </row>
    <row r="98" spans="1:11" x14ac:dyDescent="0.2">
      <c r="A98" s="495"/>
      <c r="B98" s="24" t="s">
        <v>20</v>
      </c>
      <c r="C98" s="25">
        <v>29004</v>
      </c>
      <c r="D98" s="116">
        <v>0.96896401964387135</v>
      </c>
      <c r="E98" s="92">
        <v>555</v>
      </c>
      <c r="F98" s="116">
        <v>1.8541409147095178E-2</v>
      </c>
      <c r="G98" s="92">
        <v>203</v>
      </c>
      <c r="H98" s="116">
        <v>6.7818127150636419E-3</v>
      </c>
      <c r="I98" s="92">
        <v>171</v>
      </c>
      <c r="J98" s="116">
        <v>5.712758493969866E-3</v>
      </c>
      <c r="K98" s="46">
        <v>29933</v>
      </c>
    </row>
    <row r="99" spans="1:11" x14ac:dyDescent="0.2">
      <c r="A99" s="495"/>
      <c r="B99" s="24" t="s">
        <v>21</v>
      </c>
      <c r="C99" s="25">
        <v>26640</v>
      </c>
      <c r="D99" s="116">
        <v>0.96767163094805664</v>
      </c>
      <c r="E99" s="92">
        <v>528</v>
      </c>
      <c r="F99" s="116">
        <v>1.9179077370141663E-2</v>
      </c>
      <c r="G99" s="92">
        <v>215</v>
      </c>
      <c r="H99" s="116">
        <v>7.8096621867054126E-3</v>
      </c>
      <c r="I99" s="92">
        <v>147</v>
      </c>
      <c r="J99" s="116">
        <v>5.3396294950962585E-3</v>
      </c>
      <c r="K99" s="46">
        <v>27530</v>
      </c>
    </row>
    <row r="100" spans="1:11" x14ac:dyDescent="0.2">
      <c r="A100" s="495">
        <v>2014</v>
      </c>
      <c r="B100" s="26" t="s">
        <v>18</v>
      </c>
      <c r="C100" s="25">
        <v>26545</v>
      </c>
      <c r="D100" s="116">
        <v>0.97085070587374733</v>
      </c>
      <c r="E100" s="92">
        <v>443</v>
      </c>
      <c r="F100" s="116">
        <v>1.6202179796649844E-2</v>
      </c>
      <c r="G100" s="92">
        <v>219</v>
      </c>
      <c r="H100" s="116">
        <v>8.0096554750932625E-3</v>
      </c>
      <c r="I100" s="92">
        <v>135</v>
      </c>
      <c r="J100" s="116">
        <v>4.9374588545095461E-3</v>
      </c>
      <c r="K100" s="46">
        <v>27342</v>
      </c>
    </row>
    <row r="101" spans="1:11" x14ac:dyDescent="0.2">
      <c r="A101" s="495"/>
      <c r="B101" s="26" t="s">
        <v>19</v>
      </c>
      <c r="C101" s="25">
        <v>24406</v>
      </c>
      <c r="D101" s="116">
        <v>0.97122846114051498</v>
      </c>
      <c r="E101" s="92">
        <v>415</v>
      </c>
      <c r="F101" s="116">
        <v>1.651478371602531E-2</v>
      </c>
      <c r="G101" s="92">
        <v>199</v>
      </c>
      <c r="H101" s="116">
        <v>7.9191372517808112E-3</v>
      </c>
      <c r="I101" s="92">
        <v>109</v>
      </c>
      <c r="J101" s="116">
        <v>4.3376178916789366E-3</v>
      </c>
      <c r="K101" s="46">
        <v>25129</v>
      </c>
    </row>
    <row r="102" spans="1:11" x14ac:dyDescent="0.2">
      <c r="A102" s="495"/>
      <c r="B102" s="26" t="s">
        <v>20</v>
      </c>
      <c r="C102" s="25">
        <v>25304</v>
      </c>
      <c r="D102" s="116">
        <v>0.97207176059313893</v>
      </c>
      <c r="E102" s="92">
        <v>440</v>
      </c>
      <c r="F102" s="116">
        <v>1.6902923437439977E-2</v>
      </c>
      <c r="G102" s="92">
        <v>177</v>
      </c>
      <c r="H102" s="116">
        <v>6.7995851100610813E-3</v>
      </c>
      <c r="I102" s="92">
        <v>110</v>
      </c>
      <c r="J102" s="116">
        <v>4.2257308593599942E-3</v>
      </c>
      <c r="K102" s="46">
        <v>26031</v>
      </c>
    </row>
    <row r="103" spans="1:11" x14ac:dyDescent="0.2">
      <c r="A103" s="495"/>
      <c r="B103" s="234" t="s">
        <v>21</v>
      </c>
      <c r="C103" s="25">
        <v>26357</v>
      </c>
      <c r="D103" s="116">
        <v>0.96989880404783813</v>
      </c>
      <c r="E103" s="92">
        <v>532</v>
      </c>
      <c r="F103" s="116">
        <v>1.9576816927322906E-2</v>
      </c>
      <c r="G103" s="92">
        <v>168</v>
      </c>
      <c r="H103" s="116">
        <v>6.182152713891444E-3</v>
      </c>
      <c r="I103" s="92">
        <v>118</v>
      </c>
      <c r="J103" s="116">
        <v>4.3422263109475622E-3</v>
      </c>
      <c r="K103" s="46">
        <v>27175</v>
      </c>
    </row>
    <row r="104" spans="1:11" x14ac:dyDescent="0.2">
      <c r="A104" s="495">
        <v>2015</v>
      </c>
      <c r="B104" s="26" t="s">
        <v>18</v>
      </c>
      <c r="C104" s="25">
        <v>26838</v>
      </c>
      <c r="D104" s="116">
        <v>0.97056270794155941</v>
      </c>
      <c r="E104" s="92">
        <v>539</v>
      </c>
      <c r="F104" s="116">
        <v>1.9492260957616084E-2</v>
      </c>
      <c r="G104" s="92">
        <v>163</v>
      </c>
      <c r="H104" s="116">
        <v>5.894691161579633E-3</v>
      </c>
      <c r="I104" s="92">
        <v>112</v>
      </c>
      <c r="J104" s="116">
        <v>4.0503399392449006E-3</v>
      </c>
      <c r="K104" s="46">
        <v>27652</v>
      </c>
    </row>
    <row r="105" spans="1:11" x14ac:dyDescent="0.2">
      <c r="A105" s="495"/>
      <c r="B105" s="234" t="s">
        <v>22</v>
      </c>
      <c r="C105" s="25">
        <v>26202</v>
      </c>
      <c r="D105" s="116">
        <v>0.97405204460966544</v>
      </c>
      <c r="E105" s="92">
        <v>466</v>
      </c>
      <c r="F105" s="116">
        <v>1.7323420074349442E-2</v>
      </c>
      <c r="G105" s="92">
        <v>132</v>
      </c>
      <c r="H105" s="116">
        <v>4.9070631970260219E-3</v>
      </c>
      <c r="I105" s="92">
        <v>100</v>
      </c>
      <c r="J105" s="116">
        <v>3.7174721189591076E-3</v>
      </c>
      <c r="K105" s="46">
        <v>26900</v>
      </c>
    </row>
    <row r="106" spans="1:11" x14ac:dyDescent="0.2">
      <c r="A106" s="495"/>
      <c r="B106" s="234" t="s">
        <v>1</v>
      </c>
      <c r="C106" s="25">
        <v>28559</v>
      </c>
      <c r="D106" s="116">
        <v>0.97547562933360654</v>
      </c>
      <c r="E106" s="92">
        <v>461</v>
      </c>
      <c r="F106" s="116">
        <v>1.5746148854049253E-2</v>
      </c>
      <c r="G106" s="92">
        <v>161</v>
      </c>
      <c r="H106" s="116">
        <v>5.4991973221299997E-3</v>
      </c>
      <c r="I106" s="92">
        <v>96</v>
      </c>
      <c r="J106" s="116">
        <v>3.2790244902141611E-3</v>
      </c>
      <c r="K106" s="46">
        <v>29277</v>
      </c>
    </row>
    <row r="107" spans="1:11" x14ac:dyDescent="0.2">
      <c r="A107" s="495"/>
      <c r="B107" s="234" t="s">
        <v>21</v>
      </c>
      <c r="C107" s="25">
        <v>27934</v>
      </c>
      <c r="D107" s="116">
        <v>0.97494066731816276</v>
      </c>
      <c r="E107" s="92">
        <v>510</v>
      </c>
      <c r="F107" s="116">
        <v>1.7799804551165713E-2</v>
      </c>
      <c r="G107" s="92">
        <v>136</v>
      </c>
      <c r="H107" s="116">
        <v>4.7466145469775237E-3</v>
      </c>
      <c r="I107" s="92">
        <v>72</v>
      </c>
      <c r="J107" s="116">
        <v>2.5129135836939828E-3</v>
      </c>
      <c r="K107" s="46">
        <v>28652</v>
      </c>
    </row>
    <row r="108" spans="1:11" x14ac:dyDescent="0.2">
      <c r="A108" s="495">
        <v>2016</v>
      </c>
      <c r="B108" s="234" t="s">
        <v>18</v>
      </c>
      <c r="C108" s="25">
        <v>28917</v>
      </c>
      <c r="D108" s="116">
        <v>0.97439094248070901</v>
      </c>
      <c r="E108" s="92">
        <v>487</v>
      </c>
      <c r="F108" s="116">
        <v>1.6410014489335177E-2</v>
      </c>
      <c r="G108" s="92">
        <v>179</v>
      </c>
      <c r="H108" s="116">
        <v>6.0316069683593355E-3</v>
      </c>
      <c r="I108" s="92">
        <v>94</v>
      </c>
      <c r="J108" s="116">
        <v>3.1674360615965226E-3</v>
      </c>
      <c r="K108" s="46">
        <v>29677</v>
      </c>
    </row>
    <row r="109" spans="1:11" x14ac:dyDescent="0.2">
      <c r="A109" s="495"/>
      <c r="B109" s="234" t="s">
        <v>22</v>
      </c>
      <c r="C109" s="25">
        <v>28721</v>
      </c>
      <c r="D109" s="116">
        <v>0.97402245057143821</v>
      </c>
      <c r="E109" s="92">
        <v>490</v>
      </c>
      <c r="F109" s="116">
        <v>1.6617492454301896E-2</v>
      </c>
      <c r="G109" s="92">
        <v>181</v>
      </c>
      <c r="H109" s="116">
        <v>6.1382982331196802E-3</v>
      </c>
      <c r="I109" s="92">
        <v>95</v>
      </c>
      <c r="J109" s="116">
        <v>3.2217587411401635E-3</v>
      </c>
      <c r="K109" s="46">
        <v>29487</v>
      </c>
    </row>
    <row r="110" spans="1:11" x14ac:dyDescent="0.2">
      <c r="A110" s="495"/>
      <c r="B110" s="234" t="s">
        <v>20</v>
      </c>
      <c r="C110" s="25">
        <v>27854</v>
      </c>
      <c r="D110" s="120">
        <v>0.97463172259351272</v>
      </c>
      <c r="E110" s="92">
        <v>475</v>
      </c>
      <c r="F110" s="116">
        <v>1.6620595542181323E-2</v>
      </c>
      <c r="G110" s="92">
        <v>160</v>
      </c>
      <c r="H110" s="116">
        <v>5.5985163931558139E-3</v>
      </c>
      <c r="I110" s="92">
        <v>90</v>
      </c>
      <c r="J110" s="116">
        <v>3.1491654711501452E-3</v>
      </c>
      <c r="K110" s="46">
        <v>28579</v>
      </c>
    </row>
    <row r="111" spans="1:11" x14ac:dyDescent="0.2">
      <c r="A111" s="495"/>
      <c r="B111" s="234" t="s">
        <v>21</v>
      </c>
      <c r="C111" s="25">
        <v>26935</v>
      </c>
      <c r="D111" s="120">
        <v>0.974528745613083</v>
      </c>
      <c r="E111" s="92">
        <v>435</v>
      </c>
      <c r="F111" s="116">
        <v>1.5738630196461521E-2</v>
      </c>
      <c r="G111" s="92">
        <v>182</v>
      </c>
      <c r="H111" s="116">
        <v>6.5848981511632118E-3</v>
      </c>
      <c r="I111" s="92">
        <v>87</v>
      </c>
      <c r="J111" s="116">
        <v>3.1477260392923042E-3</v>
      </c>
      <c r="K111" s="46">
        <v>27639</v>
      </c>
    </row>
    <row r="112" spans="1:11" x14ac:dyDescent="0.2">
      <c r="A112" s="495">
        <v>2017</v>
      </c>
      <c r="B112" s="234" t="s">
        <v>18</v>
      </c>
      <c r="C112" s="25">
        <v>27401</v>
      </c>
      <c r="D112" s="120">
        <v>0.97443100995732579</v>
      </c>
      <c r="E112" s="93">
        <v>466</v>
      </c>
      <c r="F112" s="120">
        <v>1.6571834992887623E-2</v>
      </c>
      <c r="G112" s="93">
        <v>163</v>
      </c>
      <c r="H112" s="120">
        <v>5.7965860597439548E-3</v>
      </c>
      <c r="I112" s="93">
        <v>90</v>
      </c>
      <c r="J112" s="120">
        <v>3.2005689900426741E-3</v>
      </c>
      <c r="K112" s="46">
        <v>28120</v>
      </c>
    </row>
    <row r="113" spans="1:11" x14ac:dyDescent="0.2">
      <c r="A113" s="495"/>
      <c r="B113" s="234" t="s">
        <v>19</v>
      </c>
      <c r="C113" s="25">
        <v>26716</v>
      </c>
      <c r="D113" s="120">
        <v>0.97653337232253823</v>
      </c>
      <c r="E113" s="93">
        <v>375</v>
      </c>
      <c r="F113" s="120">
        <v>1.3707142334966007E-2</v>
      </c>
      <c r="G113" s="93">
        <v>181</v>
      </c>
      <c r="H113" s="120">
        <v>6.6159807003435926E-3</v>
      </c>
      <c r="I113" s="93">
        <v>86</v>
      </c>
      <c r="J113" s="120">
        <v>3.1435046421522039E-3</v>
      </c>
      <c r="K113" s="46">
        <v>27358</v>
      </c>
    </row>
    <row r="114" spans="1:11" x14ac:dyDescent="0.2">
      <c r="A114" s="495"/>
      <c r="B114" s="234" t="s">
        <v>20</v>
      </c>
      <c r="C114" s="25">
        <v>28156</v>
      </c>
      <c r="D114" s="116">
        <v>0.97493074792243772</v>
      </c>
      <c r="E114" s="93">
        <v>464</v>
      </c>
      <c r="F114" s="116">
        <v>1.6066481994459834E-2</v>
      </c>
      <c r="G114" s="93">
        <v>155</v>
      </c>
      <c r="H114" s="116">
        <v>5.3670360110803323E-3</v>
      </c>
      <c r="I114" s="93">
        <v>105</v>
      </c>
      <c r="J114" s="116">
        <v>3.6357340720221606E-3</v>
      </c>
      <c r="K114" s="46">
        <v>28880</v>
      </c>
    </row>
    <row r="115" spans="1:11" x14ac:dyDescent="0.2">
      <c r="A115" s="495"/>
      <c r="B115" s="234" t="s">
        <v>21</v>
      </c>
      <c r="C115" s="25">
        <v>28841</v>
      </c>
      <c r="D115" s="116">
        <v>0.97524769215162477</v>
      </c>
      <c r="E115" s="25">
        <v>458</v>
      </c>
      <c r="F115" s="116">
        <v>1.5487099719338586E-2</v>
      </c>
      <c r="G115" s="25">
        <v>165</v>
      </c>
      <c r="H115" s="116">
        <v>5.5794136543468702E-3</v>
      </c>
      <c r="I115" s="25">
        <v>109</v>
      </c>
      <c r="J115" s="116">
        <v>3.6857944746897507E-3</v>
      </c>
      <c r="K115" s="500">
        <v>29573</v>
      </c>
    </row>
    <row r="116" spans="1:11" x14ac:dyDescent="0.2">
      <c r="A116" s="495">
        <v>2018</v>
      </c>
      <c r="B116" s="234" t="s">
        <v>18</v>
      </c>
      <c r="C116" s="221">
        <v>29421</v>
      </c>
      <c r="D116" s="116">
        <v>0.97864484582377009</v>
      </c>
      <c r="E116" s="25">
        <v>401</v>
      </c>
      <c r="F116" s="116">
        <v>1.3338655490137378E-2</v>
      </c>
      <c r="G116" s="221">
        <v>151</v>
      </c>
      <c r="H116" s="116">
        <v>5.022785483817317E-3</v>
      </c>
      <c r="I116" s="178">
        <v>90</v>
      </c>
      <c r="J116" s="116">
        <v>2.993713202275222E-3</v>
      </c>
      <c r="K116" s="500">
        <v>30063</v>
      </c>
    </row>
    <row r="117" spans="1:11" x14ac:dyDescent="0.2">
      <c r="A117" s="495"/>
      <c r="B117" s="234" t="s">
        <v>19</v>
      </c>
      <c r="C117" s="221">
        <v>26791</v>
      </c>
      <c r="D117" s="116">
        <v>0.97652633497357388</v>
      </c>
      <c r="E117" s="25">
        <v>368</v>
      </c>
      <c r="F117" s="116">
        <v>1.3413522872243485E-2</v>
      </c>
      <c r="G117" s="221">
        <v>188</v>
      </c>
      <c r="H117" s="116">
        <v>6.8525605977765624E-3</v>
      </c>
      <c r="I117" s="178">
        <v>88</v>
      </c>
      <c r="J117" s="116">
        <v>3.2075815564060507E-3</v>
      </c>
      <c r="K117" s="500">
        <v>27435</v>
      </c>
    </row>
    <row r="118" spans="1:11" x14ac:dyDescent="0.2">
      <c r="A118" s="495"/>
      <c r="B118" s="234" t="s">
        <v>1</v>
      </c>
      <c r="C118" s="221">
        <v>26312</v>
      </c>
      <c r="D118" s="116">
        <v>0.97610921501706482</v>
      </c>
      <c r="E118" s="25">
        <v>374</v>
      </c>
      <c r="F118" s="116">
        <v>1.3874462086362963E-2</v>
      </c>
      <c r="G118" s="221">
        <v>169</v>
      </c>
      <c r="H118" s="116">
        <v>6.2694761834100011E-3</v>
      </c>
      <c r="I118" s="178">
        <v>101</v>
      </c>
      <c r="J118" s="116">
        <v>3.7468467131621902E-3</v>
      </c>
      <c r="K118" s="500">
        <v>26956</v>
      </c>
    </row>
    <row r="119" spans="1:11" x14ac:dyDescent="0.2">
      <c r="A119" s="495"/>
      <c r="B119" s="234" t="s">
        <v>23</v>
      </c>
      <c r="C119" s="221">
        <v>25663</v>
      </c>
      <c r="D119" s="116">
        <v>0.97418669096154575</v>
      </c>
      <c r="E119" s="25">
        <v>388</v>
      </c>
      <c r="F119" s="116">
        <v>1.4728770451353301E-2</v>
      </c>
      <c r="G119" s="221">
        <v>182</v>
      </c>
      <c r="H119" s="116">
        <v>6.9088562426451051E-3</v>
      </c>
      <c r="I119" s="178">
        <v>110</v>
      </c>
      <c r="J119" s="116">
        <v>4.1756823444558328E-3</v>
      </c>
      <c r="K119" s="500">
        <v>26343</v>
      </c>
    </row>
    <row r="120" spans="1:11" x14ac:dyDescent="0.2">
      <c r="A120" s="495">
        <v>2019</v>
      </c>
      <c r="B120" s="234" t="s">
        <v>18</v>
      </c>
      <c r="C120" s="221">
        <v>24620</v>
      </c>
      <c r="D120" s="116">
        <v>0.96765318555201829</v>
      </c>
      <c r="E120" s="25">
        <v>555</v>
      </c>
      <c r="F120" s="116">
        <v>2.181346539323193E-2</v>
      </c>
      <c r="G120" s="221">
        <v>165</v>
      </c>
      <c r="H120" s="116">
        <v>6.4850843060959796E-3</v>
      </c>
      <c r="I120" s="178">
        <v>103</v>
      </c>
      <c r="J120" s="116">
        <v>4.0482647486538535E-3</v>
      </c>
      <c r="K120" s="500">
        <v>25443</v>
      </c>
    </row>
    <row r="121" spans="1:11" x14ac:dyDescent="0.2">
      <c r="A121" s="495"/>
      <c r="B121" s="234" t="s">
        <v>19</v>
      </c>
      <c r="C121" s="221">
        <v>24090</v>
      </c>
      <c r="D121" s="116">
        <v>0.97250817488191832</v>
      </c>
      <c r="E121" s="25">
        <v>414</v>
      </c>
      <c r="F121" s="116">
        <v>1.6713091922005572E-2</v>
      </c>
      <c r="G121" s="221">
        <v>164</v>
      </c>
      <c r="H121" s="116">
        <v>6.6206451092002743E-3</v>
      </c>
      <c r="I121" s="178">
        <v>103</v>
      </c>
      <c r="J121" s="116">
        <v>4.1580880868757825E-3</v>
      </c>
      <c r="K121" s="500">
        <v>24771</v>
      </c>
    </row>
    <row r="122" spans="1:11" x14ac:dyDescent="0.2">
      <c r="A122" s="495"/>
      <c r="B122" s="234" t="s">
        <v>1</v>
      </c>
      <c r="C122" s="221">
        <v>24840</v>
      </c>
      <c r="D122" s="116">
        <v>0.96940368404620669</v>
      </c>
      <c r="E122" s="25">
        <v>471</v>
      </c>
      <c r="F122" s="116">
        <v>1.8381205120199813E-2</v>
      </c>
      <c r="G122" s="221">
        <v>202</v>
      </c>
      <c r="H122" s="116">
        <v>7.8832344676865434E-3</v>
      </c>
      <c r="I122" s="178">
        <v>111</v>
      </c>
      <c r="J122" s="116">
        <v>4.331876365906962E-3</v>
      </c>
      <c r="K122" s="500">
        <v>25624</v>
      </c>
    </row>
    <row r="123" spans="1:11" x14ac:dyDescent="0.2">
      <c r="A123" s="495"/>
      <c r="B123" s="234" t="s">
        <v>153</v>
      </c>
      <c r="C123" s="221">
        <v>24001</v>
      </c>
      <c r="D123" s="116">
        <v>0.97060012940795859</v>
      </c>
      <c r="E123" s="25">
        <v>416</v>
      </c>
      <c r="F123" s="116">
        <v>1.6823034616628922E-2</v>
      </c>
      <c r="G123" s="221">
        <v>193</v>
      </c>
      <c r="H123" s="116">
        <v>7.8049175024263989E-3</v>
      </c>
      <c r="I123" s="178">
        <v>118</v>
      </c>
      <c r="J123" s="116">
        <v>4.7719184729860887E-3</v>
      </c>
      <c r="K123" s="500">
        <v>24728</v>
      </c>
    </row>
    <row r="124" spans="1:11" x14ac:dyDescent="0.2">
      <c r="A124" s="124">
        <v>2020</v>
      </c>
      <c r="B124" s="124" t="s">
        <v>152</v>
      </c>
      <c r="C124" s="269">
        <v>23164</v>
      </c>
      <c r="D124" s="270">
        <v>0.96152089992113232</v>
      </c>
      <c r="E124" s="273">
        <v>666</v>
      </c>
      <c r="F124" s="270">
        <v>2.7645178697438877E-2</v>
      </c>
      <c r="G124" s="269">
        <v>166</v>
      </c>
      <c r="H124" s="270">
        <v>6.8905400356979781E-3</v>
      </c>
      <c r="I124" s="274">
        <v>95</v>
      </c>
      <c r="J124" s="270">
        <v>3.9433813457307705E-3</v>
      </c>
      <c r="K124" s="502">
        <v>24091</v>
      </c>
    </row>
    <row r="125" spans="1:11" x14ac:dyDescent="0.2">
      <c r="A125" s="495"/>
      <c r="B125" s="24"/>
      <c r="C125" s="275"/>
      <c r="D125" s="275"/>
      <c r="E125" s="275"/>
      <c r="F125" s="275"/>
      <c r="G125" s="275"/>
      <c r="H125" s="275"/>
      <c r="I125" s="275"/>
      <c r="J125" s="275"/>
      <c r="K125" s="506"/>
    </row>
    <row r="126" spans="1:11" x14ac:dyDescent="0.2">
      <c r="A126" s="508" t="s">
        <v>49</v>
      </c>
      <c r="B126" s="24"/>
      <c r="C126" s="25"/>
      <c r="D126" s="25"/>
      <c r="E126" s="25"/>
      <c r="F126" s="25"/>
      <c r="G126" s="25"/>
      <c r="H126" s="25"/>
      <c r="I126" s="25"/>
      <c r="J126" s="25"/>
      <c r="K126" s="46"/>
    </row>
    <row r="127" spans="1:11" x14ac:dyDescent="0.2">
      <c r="A127" s="121">
        <v>2013</v>
      </c>
      <c r="B127" s="24"/>
      <c r="C127" s="25">
        <v>2798</v>
      </c>
      <c r="D127" s="116">
        <v>0.17198352695310098</v>
      </c>
      <c r="E127" s="25">
        <v>4274</v>
      </c>
      <c r="F127" s="116">
        <v>0.26270821808347161</v>
      </c>
      <c r="G127" s="25">
        <v>1051</v>
      </c>
      <c r="H127" s="116">
        <v>6.4601389144999688E-2</v>
      </c>
      <c r="I127" s="25">
        <v>8146</v>
      </c>
      <c r="J127" s="116">
        <v>0.50070686581842772</v>
      </c>
      <c r="K127" s="46">
        <v>16269</v>
      </c>
    </row>
    <row r="128" spans="1:11" x14ac:dyDescent="0.2">
      <c r="A128" s="26">
        <v>2014</v>
      </c>
      <c r="B128" s="24"/>
      <c r="C128" s="119">
        <v>2952</v>
      </c>
      <c r="D128" s="116">
        <v>0.17372881355932204</v>
      </c>
      <c r="E128" s="119">
        <v>4701</v>
      </c>
      <c r="F128" s="116">
        <v>0.27665960451977401</v>
      </c>
      <c r="G128" s="119">
        <v>1131</v>
      </c>
      <c r="H128" s="116">
        <v>6.656073446327683E-2</v>
      </c>
      <c r="I128" s="119">
        <v>8208</v>
      </c>
      <c r="J128" s="116">
        <v>0.48305084745762711</v>
      </c>
      <c r="K128" s="46">
        <v>16992</v>
      </c>
    </row>
    <row r="129" spans="1:11" x14ac:dyDescent="0.2">
      <c r="A129" s="26" t="s">
        <v>69</v>
      </c>
      <c r="B129" s="24"/>
      <c r="C129" s="119">
        <v>2661</v>
      </c>
      <c r="D129" s="116">
        <v>0.15880878491286704</v>
      </c>
      <c r="E129" s="119">
        <v>5274</v>
      </c>
      <c r="F129" s="116">
        <v>0.31475292432561469</v>
      </c>
      <c r="G129" s="119">
        <v>980</v>
      </c>
      <c r="H129" s="116">
        <v>5.8486512294103607E-2</v>
      </c>
      <c r="I129" s="119">
        <v>7841</v>
      </c>
      <c r="J129" s="116">
        <v>0.46795177846741465</v>
      </c>
      <c r="K129" s="46">
        <v>16756</v>
      </c>
    </row>
    <row r="130" spans="1:11" x14ac:dyDescent="0.2">
      <c r="A130" s="495">
        <v>2016</v>
      </c>
      <c r="B130" s="24"/>
      <c r="C130" s="119">
        <v>2527</v>
      </c>
      <c r="D130" s="120">
        <v>0.14171947731478884</v>
      </c>
      <c r="E130" s="119">
        <v>5826</v>
      </c>
      <c r="F130" s="116">
        <v>0.32673433907240201</v>
      </c>
      <c r="G130" s="119">
        <v>1097</v>
      </c>
      <c r="H130" s="116">
        <v>6.1522068308002914E-2</v>
      </c>
      <c r="I130" s="119">
        <v>8381</v>
      </c>
      <c r="J130" s="116">
        <v>0.47002411530480626</v>
      </c>
      <c r="K130" s="222">
        <v>17831</v>
      </c>
    </row>
    <row r="131" spans="1:11" x14ac:dyDescent="0.2">
      <c r="A131" s="495">
        <v>2017</v>
      </c>
      <c r="B131" s="24"/>
      <c r="C131" s="119">
        <v>2290</v>
      </c>
      <c r="D131" s="116">
        <v>0.15575052710331225</v>
      </c>
      <c r="E131" s="119">
        <v>4821</v>
      </c>
      <c r="F131" s="116">
        <v>0.32789226688430934</v>
      </c>
      <c r="G131" s="119">
        <v>990</v>
      </c>
      <c r="H131" s="116">
        <v>6.7333197306672102E-2</v>
      </c>
      <c r="I131" s="119">
        <v>6602</v>
      </c>
      <c r="J131" s="116">
        <v>0.4490240087057063</v>
      </c>
      <c r="K131" s="500">
        <v>14703</v>
      </c>
    </row>
    <row r="132" spans="1:11" x14ac:dyDescent="0.2">
      <c r="A132" s="495">
        <v>2018</v>
      </c>
      <c r="B132" s="24"/>
      <c r="C132" s="119">
        <v>2333</v>
      </c>
      <c r="D132" s="116">
        <v>0.18135883084577115</v>
      </c>
      <c r="E132" s="119">
        <v>4183</v>
      </c>
      <c r="F132" s="116">
        <v>0.32517101990049752</v>
      </c>
      <c r="G132" s="119">
        <v>920</v>
      </c>
      <c r="H132" s="116">
        <v>7.1517412935323377E-2</v>
      </c>
      <c r="I132" s="119">
        <v>5428</v>
      </c>
      <c r="J132" s="116">
        <v>0.42195273631840796</v>
      </c>
      <c r="K132" s="222">
        <v>12864</v>
      </c>
    </row>
    <row r="133" spans="1:11" x14ac:dyDescent="0.2">
      <c r="A133" s="495" t="s">
        <v>162</v>
      </c>
      <c r="B133" s="24"/>
      <c r="C133" s="119">
        <v>2533</v>
      </c>
      <c r="D133" s="116">
        <v>0.21458827516096238</v>
      </c>
      <c r="E133" s="119">
        <v>3882</v>
      </c>
      <c r="F133" s="116">
        <v>0.32887156895967468</v>
      </c>
      <c r="G133" s="119">
        <v>758</v>
      </c>
      <c r="H133" s="116">
        <v>6.4215520162656733E-2</v>
      </c>
      <c r="I133" s="119">
        <v>4631</v>
      </c>
      <c r="J133" s="116">
        <v>0.39232463571670623</v>
      </c>
      <c r="K133" s="222">
        <v>11804</v>
      </c>
    </row>
    <row r="134" spans="1:11" ht="23.25" customHeight="1" x14ac:dyDescent="0.2">
      <c r="A134" s="495"/>
      <c r="B134" s="24"/>
      <c r="C134" s="115"/>
      <c r="D134" s="117"/>
      <c r="E134" s="115"/>
      <c r="F134" s="117"/>
      <c r="G134" s="115"/>
      <c r="H134" s="117"/>
      <c r="I134" s="115"/>
      <c r="J134" s="117"/>
      <c r="K134" s="499"/>
    </row>
    <row r="135" spans="1:11" x14ac:dyDescent="0.2">
      <c r="A135" s="495">
        <v>2013</v>
      </c>
      <c r="B135" s="24" t="s">
        <v>18</v>
      </c>
      <c r="C135" s="92">
        <v>702</v>
      </c>
      <c r="D135" s="116">
        <v>0.18027734976887519</v>
      </c>
      <c r="E135" s="122">
        <v>989</v>
      </c>
      <c r="F135" s="116">
        <v>0.25398048279404212</v>
      </c>
      <c r="G135" s="92">
        <v>236</v>
      </c>
      <c r="H135" s="116">
        <v>6.0606060606060608E-2</v>
      </c>
      <c r="I135" s="122">
        <v>1967</v>
      </c>
      <c r="J135" s="116">
        <v>0.50513610683102206</v>
      </c>
      <c r="K135" s="46">
        <v>3894</v>
      </c>
    </row>
    <row r="136" spans="1:11" x14ac:dyDescent="0.2">
      <c r="A136" s="495"/>
      <c r="B136" s="24" t="s">
        <v>19</v>
      </c>
      <c r="C136" s="92">
        <v>720</v>
      </c>
      <c r="D136" s="116">
        <v>0.16563146997929606</v>
      </c>
      <c r="E136" s="122">
        <v>1143</v>
      </c>
      <c r="F136" s="116">
        <v>0.26293995859213248</v>
      </c>
      <c r="G136" s="92">
        <v>287</v>
      </c>
      <c r="H136" s="116">
        <v>6.602254428341385E-2</v>
      </c>
      <c r="I136" s="122">
        <v>2197</v>
      </c>
      <c r="J136" s="116">
        <v>0.50540602714515759</v>
      </c>
      <c r="K136" s="46">
        <v>4347</v>
      </c>
    </row>
    <row r="137" spans="1:11" x14ac:dyDescent="0.2">
      <c r="A137" s="495"/>
      <c r="B137" s="24" t="s">
        <v>20</v>
      </c>
      <c r="C137" s="92">
        <v>709</v>
      </c>
      <c r="D137" s="116">
        <v>0.16957665630232002</v>
      </c>
      <c r="E137" s="122">
        <v>1152</v>
      </c>
      <c r="F137" s="116">
        <v>0.27553216933747909</v>
      </c>
      <c r="G137" s="92">
        <v>288</v>
      </c>
      <c r="H137" s="116">
        <v>6.8883042334369773E-2</v>
      </c>
      <c r="I137" s="122">
        <v>2032</v>
      </c>
      <c r="J137" s="116">
        <v>0.48600813202583115</v>
      </c>
      <c r="K137" s="46">
        <v>4181</v>
      </c>
    </row>
    <row r="138" spans="1:11" x14ac:dyDescent="0.2">
      <c r="A138" s="495"/>
      <c r="B138" s="24" t="s">
        <v>21</v>
      </c>
      <c r="C138" s="92">
        <v>667</v>
      </c>
      <c r="D138" s="116">
        <v>0.17338185599168182</v>
      </c>
      <c r="E138" s="122">
        <v>990</v>
      </c>
      <c r="F138" s="116">
        <v>0.25734338445541982</v>
      </c>
      <c r="G138" s="92">
        <v>240</v>
      </c>
      <c r="H138" s="116">
        <v>6.2386275019495709E-2</v>
      </c>
      <c r="I138" s="122">
        <v>1950</v>
      </c>
      <c r="J138" s="116">
        <v>0.50688848453340263</v>
      </c>
      <c r="K138" s="46">
        <v>3847</v>
      </c>
    </row>
    <row r="139" spans="1:11" x14ac:dyDescent="0.2">
      <c r="A139" s="495">
        <v>2014</v>
      </c>
      <c r="B139" s="26" t="s">
        <v>18</v>
      </c>
      <c r="C139" s="92">
        <v>786</v>
      </c>
      <c r="D139" s="116">
        <v>0.17957505140507196</v>
      </c>
      <c r="E139" s="122">
        <v>1123</v>
      </c>
      <c r="F139" s="116">
        <v>0.25656842586246287</v>
      </c>
      <c r="G139" s="92">
        <v>294</v>
      </c>
      <c r="H139" s="116">
        <v>6.7169294037011648E-2</v>
      </c>
      <c r="I139" s="122">
        <v>2174</v>
      </c>
      <c r="J139" s="116">
        <v>0.49668722869545351</v>
      </c>
      <c r="K139" s="46">
        <v>4377</v>
      </c>
    </row>
    <row r="140" spans="1:11" x14ac:dyDescent="0.2">
      <c r="A140" s="495"/>
      <c r="B140" s="26" t="s">
        <v>19</v>
      </c>
      <c r="C140" s="92">
        <v>758</v>
      </c>
      <c r="D140" s="116">
        <v>0.18375757575757576</v>
      </c>
      <c r="E140" s="122">
        <v>1120</v>
      </c>
      <c r="F140" s="116">
        <v>0.27151515151515154</v>
      </c>
      <c r="G140" s="92">
        <v>275</v>
      </c>
      <c r="H140" s="116">
        <v>6.6666666666666666E-2</v>
      </c>
      <c r="I140" s="122">
        <v>1972</v>
      </c>
      <c r="J140" s="116">
        <v>0.47806060606060607</v>
      </c>
      <c r="K140" s="46">
        <v>4125</v>
      </c>
    </row>
    <row r="141" spans="1:11" x14ac:dyDescent="0.2">
      <c r="A141" s="495"/>
      <c r="B141" s="26" t="s">
        <v>20</v>
      </c>
      <c r="C141" s="92">
        <v>675</v>
      </c>
      <c r="D141" s="116">
        <v>0.16021837170662237</v>
      </c>
      <c r="E141" s="122">
        <v>1195</v>
      </c>
      <c r="F141" s="116">
        <v>0.28364585805839071</v>
      </c>
      <c r="G141" s="92">
        <v>303</v>
      </c>
      <c r="H141" s="116">
        <v>7.1920246854972697E-2</v>
      </c>
      <c r="I141" s="122">
        <v>2040</v>
      </c>
      <c r="J141" s="116">
        <v>0.48421552338001422</v>
      </c>
      <c r="K141" s="46">
        <v>4213</v>
      </c>
    </row>
    <row r="142" spans="1:11" x14ac:dyDescent="0.2">
      <c r="A142" s="495"/>
      <c r="B142" s="234" t="s">
        <v>21</v>
      </c>
      <c r="C142" s="92">
        <v>733</v>
      </c>
      <c r="D142" s="116">
        <v>0.17138180967968203</v>
      </c>
      <c r="E142" s="122">
        <v>1263</v>
      </c>
      <c r="F142" s="116">
        <v>0.29530044423661445</v>
      </c>
      <c r="G142" s="92">
        <v>259</v>
      </c>
      <c r="H142" s="116">
        <v>6.0556464811783964E-2</v>
      </c>
      <c r="I142" s="122">
        <v>2022</v>
      </c>
      <c r="J142" s="116">
        <v>0.47276128127191958</v>
      </c>
      <c r="K142" s="46">
        <v>4277</v>
      </c>
    </row>
    <row r="143" spans="1:11" x14ac:dyDescent="0.2">
      <c r="A143" s="495">
        <v>2015</v>
      </c>
      <c r="B143" s="26" t="s">
        <v>18</v>
      </c>
      <c r="C143" s="92">
        <v>698</v>
      </c>
      <c r="D143" s="116">
        <v>0.1713724527375399</v>
      </c>
      <c r="E143" s="122">
        <v>1176</v>
      </c>
      <c r="F143" s="116">
        <v>0.28873066535723052</v>
      </c>
      <c r="G143" s="92">
        <v>252</v>
      </c>
      <c r="H143" s="116">
        <v>6.1870856862263686E-2</v>
      </c>
      <c r="I143" s="122">
        <v>1947</v>
      </c>
      <c r="J143" s="116">
        <v>0.47802602504296587</v>
      </c>
      <c r="K143" s="46">
        <v>4073</v>
      </c>
    </row>
    <row r="144" spans="1:11" x14ac:dyDescent="0.2">
      <c r="A144" s="495"/>
      <c r="B144" s="234" t="s">
        <v>22</v>
      </c>
      <c r="C144" s="92">
        <v>606</v>
      </c>
      <c r="D144" s="116">
        <v>0.14192037470725996</v>
      </c>
      <c r="E144" s="122">
        <v>1344</v>
      </c>
      <c r="F144" s="116">
        <v>0.31475409836065577</v>
      </c>
      <c r="G144" s="92">
        <v>287</v>
      </c>
      <c r="H144" s="116">
        <v>6.7213114754098358E-2</v>
      </c>
      <c r="I144" s="122">
        <v>2033</v>
      </c>
      <c r="J144" s="116">
        <v>0.47611241217798594</v>
      </c>
      <c r="K144" s="46">
        <v>4270</v>
      </c>
    </row>
    <row r="145" spans="1:11" x14ac:dyDescent="0.2">
      <c r="A145" s="495"/>
      <c r="B145" s="234" t="s">
        <v>1</v>
      </c>
      <c r="C145" s="92">
        <v>707</v>
      </c>
      <c r="D145" s="116">
        <v>0.16926023461814699</v>
      </c>
      <c r="E145" s="122">
        <v>1423</v>
      </c>
      <c r="F145" s="116">
        <v>0.34067512568829306</v>
      </c>
      <c r="G145" s="92">
        <v>224</v>
      </c>
      <c r="H145" s="116">
        <v>5.3627005027531718E-2</v>
      </c>
      <c r="I145" s="122">
        <v>1823</v>
      </c>
      <c r="J145" s="116">
        <v>0.43643763466602825</v>
      </c>
      <c r="K145" s="46">
        <v>4177</v>
      </c>
    </row>
    <row r="146" spans="1:11" x14ac:dyDescent="0.2">
      <c r="A146" s="495"/>
      <c r="B146" s="234" t="s">
        <v>21</v>
      </c>
      <c r="C146" s="92">
        <v>650</v>
      </c>
      <c r="D146" s="116">
        <v>0.1534466477809254</v>
      </c>
      <c r="E146" s="122">
        <v>1331</v>
      </c>
      <c r="F146" s="116">
        <v>0.31421152030217187</v>
      </c>
      <c r="G146" s="92">
        <v>217</v>
      </c>
      <c r="H146" s="116">
        <v>5.1227573182247403E-2</v>
      </c>
      <c r="I146" s="122">
        <v>2038</v>
      </c>
      <c r="J146" s="116">
        <v>0.48111425873465535</v>
      </c>
      <c r="K146" s="46">
        <v>4236</v>
      </c>
    </row>
    <row r="147" spans="1:11" x14ac:dyDescent="0.2">
      <c r="A147" s="495">
        <v>2016</v>
      </c>
      <c r="B147" s="234" t="s">
        <v>18</v>
      </c>
      <c r="C147" s="92">
        <v>583</v>
      </c>
      <c r="D147" s="116">
        <v>0.12881131241714538</v>
      </c>
      <c r="E147" s="122">
        <v>1529</v>
      </c>
      <c r="F147" s="116">
        <v>0.33782589482987185</v>
      </c>
      <c r="G147" s="92">
        <v>251</v>
      </c>
      <c r="H147" s="116">
        <v>5.5457357490057445E-2</v>
      </c>
      <c r="I147" s="122">
        <v>2163</v>
      </c>
      <c r="J147" s="116">
        <v>0.47790543526292534</v>
      </c>
      <c r="K147" s="46">
        <v>4526</v>
      </c>
    </row>
    <row r="148" spans="1:11" x14ac:dyDescent="0.2">
      <c r="A148" s="495"/>
      <c r="B148" s="234" t="s">
        <v>22</v>
      </c>
      <c r="C148" s="92">
        <v>683</v>
      </c>
      <c r="D148" s="116">
        <v>0.14421452702702703</v>
      </c>
      <c r="E148" s="122">
        <v>1559</v>
      </c>
      <c r="F148" s="116">
        <v>0.32918074324324326</v>
      </c>
      <c r="G148" s="92">
        <v>306</v>
      </c>
      <c r="H148" s="116">
        <v>6.4611486486486486E-2</v>
      </c>
      <c r="I148" s="122">
        <v>2188</v>
      </c>
      <c r="J148" s="116">
        <v>0.46199324324324326</v>
      </c>
      <c r="K148" s="46">
        <v>4736</v>
      </c>
    </row>
    <row r="149" spans="1:11" x14ac:dyDescent="0.2">
      <c r="A149" s="495"/>
      <c r="B149" s="234" t="s">
        <v>1</v>
      </c>
      <c r="C149" s="92">
        <v>600</v>
      </c>
      <c r="D149" s="120">
        <v>0.13531799729364005</v>
      </c>
      <c r="E149" s="122">
        <v>1440</v>
      </c>
      <c r="F149" s="116">
        <v>0.32476319350473615</v>
      </c>
      <c r="G149" s="92">
        <v>308</v>
      </c>
      <c r="H149" s="116">
        <v>6.9463238610735223E-2</v>
      </c>
      <c r="I149" s="122">
        <v>2086</v>
      </c>
      <c r="J149" s="116">
        <v>0.47045557059088861</v>
      </c>
      <c r="K149" s="46">
        <v>4434</v>
      </c>
    </row>
    <row r="150" spans="1:11" x14ac:dyDescent="0.2">
      <c r="A150" s="495"/>
      <c r="B150" s="234" t="s">
        <v>21</v>
      </c>
      <c r="C150" s="92">
        <v>661</v>
      </c>
      <c r="D150" s="120">
        <v>0.15985489721886337</v>
      </c>
      <c r="E150" s="122">
        <v>1298</v>
      </c>
      <c r="F150" s="116">
        <v>0.3139056831922612</v>
      </c>
      <c r="G150" s="92">
        <v>232</v>
      </c>
      <c r="H150" s="116">
        <v>5.6106408706166871E-2</v>
      </c>
      <c r="I150" s="122">
        <v>1944</v>
      </c>
      <c r="J150" s="116">
        <v>0.47013301088270859</v>
      </c>
      <c r="K150" s="46">
        <v>4135</v>
      </c>
    </row>
    <row r="151" spans="1:11" x14ac:dyDescent="0.2">
      <c r="A151" s="495">
        <v>2017</v>
      </c>
      <c r="B151" s="234" t="s">
        <v>18</v>
      </c>
      <c r="C151" s="93">
        <v>659</v>
      </c>
      <c r="D151" s="120">
        <v>0.17076962943767815</v>
      </c>
      <c r="E151" s="122">
        <v>1194</v>
      </c>
      <c r="F151" s="120">
        <v>0.30940658201606636</v>
      </c>
      <c r="G151" s="93">
        <v>270</v>
      </c>
      <c r="H151" s="120">
        <v>6.9966312516195908E-2</v>
      </c>
      <c r="I151" s="122">
        <v>1736</v>
      </c>
      <c r="J151" s="120">
        <v>0.4498574760300596</v>
      </c>
      <c r="K151" s="46">
        <v>3859</v>
      </c>
    </row>
    <row r="152" spans="1:11" x14ac:dyDescent="0.2">
      <c r="A152" s="495"/>
      <c r="B152" s="234" t="s">
        <v>19</v>
      </c>
      <c r="C152" s="93">
        <v>535</v>
      </c>
      <c r="D152" s="120">
        <v>0.13986928104575164</v>
      </c>
      <c r="E152" s="122">
        <v>1231</v>
      </c>
      <c r="F152" s="120">
        <v>0.32183006535947711</v>
      </c>
      <c r="G152" s="93">
        <v>240</v>
      </c>
      <c r="H152" s="120">
        <v>6.2745098039215685E-2</v>
      </c>
      <c r="I152" s="122">
        <v>1819</v>
      </c>
      <c r="J152" s="120">
        <v>0.47555555555555556</v>
      </c>
      <c r="K152" s="46">
        <v>3825</v>
      </c>
    </row>
    <row r="153" spans="1:11" x14ac:dyDescent="0.2">
      <c r="A153" s="495"/>
      <c r="B153" s="234" t="s">
        <v>20</v>
      </c>
      <c r="C153" s="93">
        <v>572</v>
      </c>
      <c r="D153" s="116">
        <v>0.15973191845853113</v>
      </c>
      <c r="E153" s="158">
        <v>1251</v>
      </c>
      <c r="F153" s="116">
        <v>0.34934375872661266</v>
      </c>
      <c r="G153" s="93">
        <v>232</v>
      </c>
      <c r="H153" s="116">
        <v>6.4786372521642002E-2</v>
      </c>
      <c r="I153" s="158">
        <v>1526</v>
      </c>
      <c r="J153" s="116">
        <v>0.42613795029321416</v>
      </c>
      <c r="K153" s="46">
        <v>3581</v>
      </c>
    </row>
    <row r="154" spans="1:11" x14ac:dyDescent="0.2">
      <c r="A154" s="495"/>
      <c r="B154" s="234" t="s">
        <v>21</v>
      </c>
      <c r="C154" s="93">
        <v>524</v>
      </c>
      <c r="D154" s="116">
        <v>0.15241419429901104</v>
      </c>
      <c r="E154" s="122">
        <v>1145</v>
      </c>
      <c r="F154" s="116">
        <v>0.33304246655031994</v>
      </c>
      <c r="G154" s="93">
        <v>248</v>
      </c>
      <c r="H154" s="116">
        <v>7.2134962187318213E-2</v>
      </c>
      <c r="I154" s="122">
        <v>1521</v>
      </c>
      <c r="J154" s="116">
        <v>0.44240837696335078</v>
      </c>
      <c r="K154" s="500">
        <v>3438</v>
      </c>
    </row>
    <row r="155" spans="1:11" x14ac:dyDescent="0.2">
      <c r="A155" s="495">
        <v>2018</v>
      </c>
      <c r="B155" s="234" t="s">
        <v>18</v>
      </c>
      <c r="C155" s="221">
        <v>543</v>
      </c>
      <c r="D155" s="116">
        <v>0.16995305164319249</v>
      </c>
      <c r="E155" s="122">
        <v>1027</v>
      </c>
      <c r="F155" s="116">
        <v>0.3214397496087637</v>
      </c>
      <c r="G155" s="221">
        <v>236</v>
      </c>
      <c r="H155" s="116">
        <v>7.3865414710485133E-2</v>
      </c>
      <c r="I155" s="122">
        <v>1389</v>
      </c>
      <c r="J155" s="116">
        <v>0.4347417840375587</v>
      </c>
      <c r="K155" s="500">
        <v>3195</v>
      </c>
    </row>
    <row r="156" spans="1:11" x14ac:dyDescent="0.2">
      <c r="A156" s="495"/>
      <c r="B156" s="234" t="s">
        <v>22</v>
      </c>
      <c r="C156" s="221">
        <v>556</v>
      </c>
      <c r="D156" s="116">
        <v>0.17008259406546344</v>
      </c>
      <c r="E156" s="122">
        <v>1061</v>
      </c>
      <c r="F156" s="116">
        <v>0.32456408687672073</v>
      </c>
      <c r="G156" s="221">
        <v>242</v>
      </c>
      <c r="H156" s="116">
        <v>7.4028754970939123E-2</v>
      </c>
      <c r="I156" s="122">
        <v>1410</v>
      </c>
      <c r="J156" s="116">
        <v>0.43132456408687669</v>
      </c>
      <c r="K156" s="500">
        <v>3269</v>
      </c>
    </row>
    <row r="157" spans="1:11" x14ac:dyDescent="0.2">
      <c r="A157" s="495"/>
      <c r="B157" s="234" t="s">
        <v>147</v>
      </c>
      <c r="C157" s="221">
        <v>597</v>
      </c>
      <c r="D157" s="116">
        <v>0.18058076225045372</v>
      </c>
      <c r="E157" s="122">
        <v>1114</v>
      </c>
      <c r="F157" s="116">
        <v>0.33696309739866909</v>
      </c>
      <c r="G157" s="221">
        <v>219</v>
      </c>
      <c r="H157" s="116">
        <v>6.6243194192377494E-2</v>
      </c>
      <c r="I157" s="122">
        <v>1376</v>
      </c>
      <c r="J157" s="116">
        <v>0.41621294615849969</v>
      </c>
      <c r="K157" s="500">
        <v>3306</v>
      </c>
    </row>
    <row r="158" spans="1:11" x14ac:dyDescent="0.2">
      <c r="A158" s="495"/>
      <c r="B158" s="234" t="s">
        <v>21</v>
      </c>
      <c r="C158" s="221">
        <v>637</v>
      </c>
      <c r="D158" s="116">
        <v>0.20588235294117646</v>
      </c>
      <c r="E158" s="122">
        <v>981</v>
      </c>
      <c r="F158" s="116">
        <v>0.31706528765352293</v>
      </c>
      <c r="G158" s="221">
        <v>223</v>
      </c>
      <c r="H158" s="116">
        <v>7.2074983839689716E-2</v>
      </c>
      <c r="I158" s="122">
        <v>1253</v>
      </c>
      <c r="J158" s="116">
        <v>0.40497737556561086</v>
      </c>
      <c r="K158" s="500">
        <v>3094</v>
      </c>
    </row>
    <row r="159" spans="1:11" x14ac:dyDescent="0.2">
      <c r="A159" s="495">
        <v>2019</v>
      </c>
      <c r="B159" s="234" t="s">
        <v>24</v>
      </c>
      <c r="C159" s="221">
        <v>660</v>
      </c>
      <c r="D159" s="116">
        <v>0.22162525184687709</v>
      </c>
      <c r="E159" s="122">
        <v>913</v>
      </c>
      <c r="F159" s="116">
        <v>0.30658159838818</v>
      </c>
      <c r="G159" s="221">
        <v>203</v>
      </c>
      <c r="H159" s="116">
        <v>6.8166554734721288E-2</v>
      </c>
      <c r="I159" s="122">
        <v>1202</v>
      </c>
      <c r="J159" s="116">
        <v>0.40362659503022164</v>
      </c>
      <c r="K159" s="500">
        <v>2978</v>
      </c>
    </row>
    <row r="160" spans="1:11" x14ac:dyDescent="0.2">
      <c r="A160" s="495"/>
      <c r="B160" s="234" t="s">
        <v>22</v>
      </c>
      <c r="C160" s="221">
        <v>624</v>
      </c>
      <c r="D160" s="116">
        <v>0.20452310717797442</v>
      </c>
      <c r="E160" s="122">
        <v>993</v>
      </c>
      <c r="F160" s="116">
        <v>0.32546705998033432</v>
      </c>
      <c r="G160" s="221">
        <v>204</v>
      </c>
      <c r="H160" s="116">
        <v>6.6863323500491637E-2</v>
      </c>
      <c r="I160" s="122">
        <v>1230</v>
      </c>
      <c r="J160" s="116">
        <v>0.40314650934119961</v>
      </c>
      <c r="K160" s="500">
        <v>3051</v>
      </c>
    </row>
    <row r="161" spans="1:11" x14ac:dyDescent="0.2">
      <c r="A161" s="495"/>
      <c r="B161" s="234" t="s">
        <v>20</v>
      </c>
      <c r="C161" s="221">
        <v>636</v>
      </c>
      <c r="D161" s="116">
        <v>0.20900427209990141</v>
      </c>
      <c r="E161" s="122">
        <v>1047</v>
      </c>
      <c r="F161" s="116">
        <v>0.34406835359842258</v>
      </c>
      <c r="G161" s="221">
        <v>171</v>
      </c>
      <c r="H161" s="116">
        <v>5.6194544857048966E-2</v>
      </c>
      <c r="I161" s="122">
        <v>1189</v>
      </c>
      <c r="J161" s="116">
        <v>0.39073282944462701</v>
      </c>
      <c r="K161" s="500">
        <v>3043</v>
      </c>
    </row>
    <row r="162" spans="1:11" x14ac:dyDescent="0.2">
      <c r="A162" s="495"/>
      <c r="B162" s="234" t="s">
        <v>153</v>
      </c>
      <c r="C162" s="221">
        <v>613</v>
      </c>
      <c r="D162" s="116">
        <v>0.22437774524158127</v>
      </c>
      <c r="E162" s="122">
        <v>929</v>
      </c>
      <c r="F162" s="116">
        <v>0.34004392386530014</v>
      </c>
      <c r="G162" s="221">
        <v>180</v>
      </c>
      <c r="H162" s="116">
        <v>6.5885797950219621E-2</v>
      </c>
      <c r="I162" s="122">
        <v>1010</v>
      </c>
      <c r="J162" s="116">
        <v>0.369692532942899</v>
      </c>
      <c r="K162" s="500">
        <v>2732</v>
      </c>
    </row>
    <row r="163" spans="1:11" x14ac:dyDescent="0.2">
      <c r="A163" s="124">
        <v>2020</v>
      </c>
      <c r="B163" s="124" t="s">
        <v>152</v>
      </c>
      <c r="C163" s="269">
        <v>460</v>
      </c>
      <c r="D163" s="270">
        <v>0.16323633782824698</v>
      </c>
      <c r="E163" s="276">
        <v>900</v>
      </c>
      <c r="F163" s="270">
        <v>0.31937544357700498</v>
      </c>
      <c r="G163" s="269">
        <v>164</v>
      </c>
      <c r="H163" s="270">
        <v>5.8197303051809791E-2</v>
      </c>
      <c r="I163" s="276">
        <v>1294</v>
      </c>
      <c r="J163" s="270">
        <v>0.45919091554293823</v>
      </c>
      <c r="K163" s="502">
        <v>2818</v>
      </c>
    </row>
    <row r="164" spans="1:11" x14ac:dyDescent="0.2">
      <c r="A164" s="495"/>
      <c r="B164" s="24"/>
      <c r="C164" s="275"/>
      <c r="D164" s="275"/>
      <c r="E164" s="275"/>
      <c r="F164" s="275"/>
      <c r="G164" s="275"/>
      <c r="H164" s="275"/>
      <c r="I164" s="275"/>
      <c r="J164" s="275"/>
      <c r="K164" s="506"/>
    </row>
    <row r="165" spans="1:11" x14ac:dyDescent="0.2">
      <c r="A165" s="508" t="s">
        <v>50</v>
      </c>
      <c r="B165" s="24"/>
      <c r="C165" s="25"/>
      <c r="D165" s="25"/>
      <c r="E165" s="25"/>
      <c r="F165" s="25"/>
      <c r="G165" s="25"/>
      <c r="H165" s="25"/>
      <c r="I165" s="25"/>
      <c r="J165" s="25"/>
      <c r="K165" s="46"/>
    </row>
    <row r="166" spans="1:11" x14ac:dyDescent="0.2">
      <c r="A166" s="121">
        <v>2013</v>
      </c>
      <c r="B166" s="24"/>
      <c r="C166" s="25">
        <v>2605</v>
      </c>
      <c r="D166" s="116">
        <v>0.63351167315175094</v>
      </c>
      <c r="E166" s="25">
        <v>833</v>
      </c>
      <c r="F166" s="116">
        <v>0.20257782101167315</v>
      </c>
      <c r="G166" s="25">
        <v>322</v>
      </c>
      <c r="H166" s="116">
        <v>7.8307392996108949E-2</v>
      </c>
      <c r="I166" s="25">
        <v>352</v>
      </c>
      <c r="J166" s="116">
        <v>8.5603112840466927E-2</v>
      </c>
      <c r="K166" s="46">
        <v>4112</v>
      </c>
    </row>
    <row r="167" spans="1:11" x14ac:dyDescent="0.2">
      <c r="A167" s="26">
        <v>2014</v>
      </c>
      <c r="B167" s="24"/>
      <c r="C167" s="25">
        <v>2661</v>
      </c>
      <c r="D167" s="116">
        <v>0.62997159090909094</v>
      </c>
      <c r="E167" s="25">
        <v>885</v>
      </c>
      <c r="F167" s="116">
        <v>0.20951704545454544</v>
      </c>
      <c r="G167" s="25">
        <v>357</v>
      </c>
      <c r="H167" s="116">
        <v>8.4517045454545456E-2</v>
      </c>
      <c r="I167" s="25">
        <v>321</v>
      </c>
      <c r="J167" s="116">
        <v>7.5994318181818177E-2</v>
      </c>
      <c r="K167" s="46">
        <v>4224</v>
      </c>
    </row>
    <row r="168" spans="1:11" x14ac:dyDescent="0.2">
      <c r="A168" s="26" t="s">
        <v>69</v>
      </c>
      <c r="B168" s="24"/>
      <c r="C168" s="25">
        <v>2851</v>
      </c>
      <c r="D168" s="116">
        <v>0.64987462958741737</v>
      </c>
      <c r="E168" s="25">
        <v>852</v>
      </c>
      <c r="F168" s="116">
        <v>0.19421016640072944</v>
      </c>
      <c r="G168" s="25">
        <v>338</v>
      </c>
      <c r="H168" s="116">
        <v>7.7045817187143831E-2</v>
      </c>
      <c r="I168" s="25">
        <v>346</v>
      </c>
      <c r="J168" s="116">
        <v>7.886938682470937E-2</v>
      </c>
      <c r="K168" s="46">
        <v>4387</v>
      </c>
    </row>
    <row r="169" spans="1:11" x14ac:dyDescent="0.2">
      <c r="A169" s="495">
        <v>2016</v>
      </c>
      <c r="B169" s="24"/>
      <c r="C169" s="25">
        <v>3093</v>
      </c>
      <c r="D169" s="120">
        <v>0.64992645513763392</v>
      </c>
      <c r="E169" s="25">
        <v>929</v>
      </c>
      <c r="F169" s="116">
        <v>0.19520907753729774</v>
      </c>
      <c r="G169" s="25">
        <v>373</v>
      </c>
      <c r="H169" s="116">
        <v>7.8377810464383274E-2</v>
      </c>
      <c r="I169" s="25">
        <v>364</v>
      </c>
      <c r="J169" s="116">
        <v>7.6486656860685023E-2</v>
      </c>
      <c r="K169" s="46">
        <v>4759</v>
      </c>
    </row>
    <row r="170" spans="1:11" ht="13.9" customHeight="1" x14ac:dyDescent="0.2">
      <c r="A170" s="495">
        <v>2017</v>
      </c>
      <c r="B170" s="24"/>
      <c r="C170" s="25">
        <v>3272</v>
      </c>
      <c r="D170" s="116">
        <v>0.65597433841218922</v>
      </c>
      <c r="E170" s="25">
        <v>1125</v>
      </c>
      <c r="F170" s="116">
        <v>0.22554129911788293</v>
      </c>
      <c r="G170" s="25">
        <v>273</v>
      </c>
      <c r="H170" s="116">
        <v>5.4731355252606258E-2</v>
      </c>
      <c r="I170" s="25">
        <v>318</v>
      </c>
      <c r="J170" s="116">
        <v>6.3753007217321578E-2</v>
      </c>
      <c r="K170" s="500">
        <v>4988</v>
      </c>
    </row>
    <row r="171" spans="1:11" ht="13.15" customHeight="1" x14ac:dyDescent="0.2">
      <c r="A171" s="495">
        <v>2018</v>
      </c>
      <c r="B171" s="24"/>
      <c r="C171" s="25">
        <v>3375</v>
      </c>
      <c r="D171" s="116">
        <v>0.66924449732302205</v>
      </c>
      <c r="E171" s="25">
        <v>1086</v>
      </c>
      <c r="F171" s="116">
        <v>0.21534800713860797</v>
      </c>
      <c r="G171" s="25">
        <v>257</v>
      </c>
      <c r="H171" s="116">
        <v>5.0961729129486419E-2</v>
      </c>
      <c r="I171" s="25">
        <v>325</v>
      </c>
      <c r="J171" s="116">
        <v>6.4445766408883595E-2</v>
      </c>
      <c r="K171" s="46">
        <v>5043</v>
      </c>
    </row>
    <row r="172" spans="1:11" ht="15.6" customHeight="1" x14ac:dyDescent="0.2">
      <c r="A172" s="495" t="s">
        <v>162</v>
      </c>
      <c r="B172" s="24"/>
      <c r="C172" s="25">
        <v>2966</v>
      </c>
      <c r="D172" s="116">
        <v>0.62785774767146485</v>
      </c>
      <c r="E172" s="25">
        <v>1110</v>
      </c>
      <c r="F172" s="116">
        <v>0.23497036409822183</v>
      </c>
      <c r="G172" s="25">
        <v>262</v>
      </c>
      <c r="H172" s="116">
        <v>5.5461473327688401E-2</v>
      </c>
      <c r="I172" s="25">
        <v>386</v>
      </c>
      <c r="J172" s="116">
        <v>8.17104149026249E-2</v>
      </c>
      <c r="K172" s="46">
        <v>4724</v>
      </c>
    </row>
    <row r="173" spans="1:11" ht="18.75" customHeight="1" x14ac:dyDescent="0.2">
      <c r="A173" s="495"/>
      <c r="B173" s="24"/>
      <c r="C173" s="25"/>
      <c r="D173" s="116"/>
      <c r="E173" s="25"/>
      <c r="F173" s="116"/>
      <c r="G173" s="25"/>
      <c r="H173" s="116"/>
      <c r="I173" s="25"/>
      <c r="J173" s="116"/>
      <c r="K173" s="46"/>
    </row>
    <row r="174" spans="1:11" x14ac:dyDescent="0.2">
      <c r="A174" s="495">
        <v>2013</v>
      </c>
      <c r="B174" s="24" t="s">
        <v>18</v>
      </c>
      <c r="C174" s="92">
        <v>626</v>
      </c>
      <c r="D174" s="116">
        <v>0.63424518743667679</v>
      </c>
      <c r="E174" s="92">
        <v>199</v>
      </c>
      <c r="F174" s="116">
        <v>0.2016210739614995</v>
      </c>
      <c r="G174" s="92">
        <v>85</v>
      </c>
      <c r="H174" s="116">
        <v>8.6119554204660581E-2</v>
      </c>
      <c r="I174" s="92">
        <v>77</v>
      </c>
      <c r="J174" s="116">
        <v>7.8014184397163122E-2</v>
      </c>
      <c r="K174" s="46">
        <v>987</v>
      </c>
    </row>
    <row r="175" spans="1:11" x14ac:dyDescent="0.2">
      <c r="A175" s="495"/>
      <c r="B175" s="24" t="s">
        <v>19</v>
      </c>
      <c r="C175" s="92">
        <v>578</v>
      </c>
      <c r="D175" s="116">
        <v>0.62217438105489775</v>
      </c>
      <c r="E175" s="92">
        <v>196</v>
      </c>
      <c r="F175" s="116">
        <v>0.21097954790096879</v>
      </c>
      <c r="G175" s="92">
        <v>74</v>
      </c>
      <c r="H175" s="116">
        <v>7.9655543595263723E-2</v>
      </c>
      <c r="I175" s="92">
        <v>81</v>
      </c>
      <c r="J175" s="116">
        <v>8.7190527448869751E-2</v>
      </c>
      <c r="K175" s="46">
        <v>929</v>
      </c>
    </row>
    <row r="176" spans="1:11" x14ac:dyDescent="0.2">
      <c r="A176" s="495"/>
      <c r="B176" s="24" t="s">
        <v>20</v>
      </c>
      <c r="C176" s="92">
        <v>660</v>
      </c>
      <c r="D176" s="116">
        <v>0.62322946175637395</v>
      </c>
      <c r="E176" s="92">
        <v>238</v>
      </c>
      <c r="F176" s="116">
        <v>0.2247403210576015</v>
      </c>
      <c r="G176" s="92">
        <v>70</v>
      </c>
      <c r="H176" s="116">
        <v>6.6100094428706332E-2</v>
      </c>
      <c r="I176" s="92">
        <v>91</v>
      </c>
      <c r="J176" s="116">
        <v>8.593012275731822E-2</v>
      </c>
      <c r="K176" s="46">
        <v>1059</v>
      </c>
    </row>
    <row r="177" spans="1:11" x14ac:dyDescent="0.2">
      <c r="A177" s="495"/>
      <c r="B177" s="24" t="s">
        <v>21</v>
      </c>
      <c r="C177" s="92">
        <v>741</v>
      </c>
      <c r="D177" s="116">
        <v>0.65171503957783639</v>
      </c>
      <c r="E177" s="92">
        <v>200</v>
      </c>
      <c r="F177" s="116">
        <v>0.17590149516270889</v>
      </c>
      <c r="G177" s="92">
        <v>93</v>
      </c>
      <c r="H177" s="116">
        <v>8.1794195250659632E-2</v>
      </c>
      <c r="I177" s="92">
        <v>103</v>
      </c>
      <c r="J177" s="116">
        <v>9.0589270008795075E-2</v>
      </c>
      <c r="K177" s="46">
        <v>1137</v>
      </c>
    </row>
    <row r="178" spans="1:11" x14ac:dyDescent="0.2">
      <c r="A178" s="495">
        <v>2014</v>
      </c>
      <c r="B178" s="26" t="s">
        <v>18</v>
      </c>
      <c r="C178" s="92">
        <v>722</v>
      </c>
      <c r="D178" s="116">
        <v>0.65875912408759119</v>
      </c>
      <c r="E178" s="92">
        <v>190</v>
      </c>
      <c r="F178" s="116">
        <v>0.17335766423357665</v>
      </c>
      <c r="G178" s="92">
        <v>93</v>
      </c>
      <c r="H178" s="116">
        <v>8.485401459854014E-2</v>
      </c>
      <c r="I178" s="92">
        <v>91</v>
      </c>
      <c r="J178" s="116">
        <v>8.3029197080291967E-2</v>
      </c>
      <c r="K178" s="46">
        <v>1096</v>
      </c>
    </row>
    <row r="179" spans="1:11" x14ac:dyDescent="0.2">
      <c r="A179" s="495"/>
      <c r="B179" s="26" t="s">
        <v>19</v>
      </c>
      <c r="C179" s="92">
        <v>663</v>
      </c>
      <c r="D179" s="116">
        <v>0.61847014925373134</v>
      </c>
      <c r="E179" s="92">
        <v>248</v>
      </c>
      <c r="F179" s="116">
        <v>0.23134328358208955</v>
      </c>
      <c r="G179" s="92">
        <v>83</v>
      </c>
      <c r="H179" s="116">
        <v>7.742537313432836E-2</v>
      </c>
      <c r="I179" s="92">
        <v>78</v>
      </c>
      <c r="J179" s="116">
        <v>7.2761194029850748E-2</v>
      </c>
      <c r="K179" s="46">
        <v>1072</v>
      </c>
    </row>
    <row r="180" spans="1:11" x14ac:dyDescent="0.2">
      <c r="A180" s="495"/>
      <c r="B180" s="26" t="s">
        <v>20</v>
      </c>
      <c r="C180" s="92">
        <v>646</v>
      </c>
      <c r="D180" s="116">
        <v>0.61818181818181817</v>
      </c>
      <c r="E180" s="92">
        <v>224</v>
      </c>
      <c r="F180" s="116">
        <v>0.21435406698564594</v>
      </c>
      <c r="G180" s="92">
        <v>89</v>
      </c>
      <c r="H180" s="116">
        <v>8.5167464114832531E-2</v>
      </c>
      <c r="I180" s="92">
        <v>86</v>
      </c>
      <c r="J180" s="116">
        <v>8.2296650717703354E-2</v>
      </c>
      <c r="K180" s="46">
        <v>1045</v>
      </c>
    </row>
    <row r="181" spans="1:11" x14ac:dyDescent="0.2">
      <c r="A181" s="495"/>
      <c r="B181" s="234" t="s">
        <v>21</v>
      </c>
      <c r="C181" s="92">
        <v>630</v>
      </c>
      <c r="D181" s="116">
        <v>0.62314540059347179</v>
      </c>
      <c r="E181" s="92">
        <v>223</v>
      </c>
      <c r="F181" s="116">
        <v>0.22057368941641939</v>
      </c>
      <c r="G181" s="92">
        <v>92</v>
      </c>
      <c r="H181" s="116">
        <v>9.0999010880316519E-2</v>
      </c>
      <c r="I181" s="92">
        <v>66</v>
      </c>
      <c r="J181" s="116">
        <v>6.5281899109792291E-2</v>
      </c>
      <c r="K181" s="46">
        <v>1011</v>
      </c>
    </row>
    <row r="182" spans="1:11" x14ac:dyDescent="0.2">
      <c r="A182" s="495">
        <v>2015</v>
      </c>
      <c r="B182" s="26" t="s">
        <v>18</v>
      </c>
      <c r="C182" s="92">
        <v>634</v>
      </c>
      <c r="D182" s="116">
        <v>0.62896825396825395</v>
      </c>
      <c r="E182" s="92">
        <v>232</v>
      </c>
      <c r="F182" s="116">
        <v>0.23015873015873015</v>
      </c>
      <c r="G182" s="92">
        <v>69</v>
      </c>
      <c r="H182" s="116">
        <v>6.8452380952380959E-2</v>
      </c>
      <c r="I182" s="92">
        <v>73</v>
      </c>
      <c r="J182" s="116">
        <v>7.2420634920634927E-2</v>
      </c>
      <c r="K182" s="46">
        <v>1008</v>
      </c>
    </row>
    <row r="183" spans="1:11" x14ac:dyDescent="0.2">
      <c r="A183" s="495"/>
      <c r="B183" s="234" t="s">
        <v>22</v>
      </c>
      <c r="C183" s="92">
        <v>733</v>
      </c>
      <c r="D183" s="116">
        <v>0.65976597659765979</v>
      </c>
      <c r="E183" s="92">
        <v>203</v>
      </c>
      <c r="F183" s="116">
        <v>0.18271827182718273</v>
      </c>
      <c r="G183" s="92">
        <v>76</v>
      </c>
      <c r="H183" s="116">
        <v>6.840684068406841E-2</v>
      </c>
      <c r="I183" s="92">
        <v>99</v>
      </c>
      <c r="J183" s="116">
        <v>8.9108910891089105E-2</v>
      </c>
      <c r="K183" s="46">
        <v>1111</v>
      </c>
    </row>
    <row r="184" spans="1:11" x14ac:dyDescent="0.2">
      <c r="A184" s="495"/>
      <c r="B184" s="234" t="s">
        <v>20</v>
      </c>
      <c r="C184" s="92">
        <v>774</v>
      </c>
      <c r="D184" s="116">
        <v>0.64824120603015079</v>
      </c>
      <c r="E184" s="92">
        <v>228</v>
      </c>
      <c r="F184" s="116">
        <v>0.19095477386934673</v>
      </c>
      <c r="G184" s="92">
        <v>101</v>
      </c>
      <c r="H184" s="116">
        <v>8.458961474036851E-2</v>
      </c>
      <c r="I184" s="92">
        <v>91</v>
      </c>
      <c r="J184" s="116">
        <v>7.6214405360134005E-2</v>
      </c>
      <c r="K184" s="46">
        <v>1194</v>
      </c>
    </row>
    <row r="185" spans="1:11" x14ac:dyDescent="0.2">
      <c r="A185" s="495"/>
      <c r="B185" s="234" t="s">
        <v>21</v>
      </c>
      <c r="C185" s="92">
        <v>710</v>
      </c>
      <c r="D185" s="116">
        <v>0.66108007448789574</v>
      </c>
      <c r="E185" s="92">
        <v>189</v>
      </c>
      <c r="F185" s="116">
        <v>0.17597765363128492</v>
      </c>
      <c r="G185" s="92">
        <v>92</v>
      </c>
      <c r="H185" s="116">
        <v>8.5661080074487903E-2</v>
      </c>
      <c r="I185" s="92">
        <v>83</v>
      </c>
      <c r="J185" s="116">
        <v>7.7281191806331473E-2</v>
      </c>
      <c r="K185" s="46">
        <v>1074</v>
      </c>
    </row>
    <row r="186" spans="1:11" x14ac:dyDescent="0.2">
      <c r="A186" s="495">
        <v>2016</v>
      </c>
      <c r="B186" s="234" t="s">
        <v>18</v>
      </c>
      <c r="C186" s="92">
        <v>827</v>
      </c>
      <c r="D186" s="116">
        <v>0.66532582461786005</v>
      </c>
      <c r="E186" s="92">
        <v>223</v>
      </c>
      <c r="F186" s="116">
        <v>0.17940466613032985</v>
      </c>
      <c r="G186" s="92">
        <v>107</v>
      </c>
      <c r="H186" s="116">
        <v>8.6082059533386962E-2</v>
      </c>
      <c r="I186" s="92">
        <v>86</v>
      </c>
      <c r="J186" s="116">
        <v>6.9187449718423166E-2</v>
      </c>
      <c r="K186" s="46">
        <v>1243</v>
      </c>
    </row>
    <row r="187" spans="1:11" x14ac:dyDescent="0.2">
      <c r="A187" s="495"/>
      <c r="B187" s="234" t="s">
        <v>19</v>
      </c>
      <c r="C187" s="92">
        <v>773</v>
      </c>
      <c r="D187" s="116">
        <v>0.64794635373009224</v>
      </c>
      <c r="E187" s="92">
        <v>220</v>
      </c>
      <c r="F187" s="116">
        <v>0.18440905280804695</v>
      </c>
      <c r="G187" s="92">
        <v>93</v>
      </c>
      <c r="H187" s="116">
        <v>7.7954735959765292E-2</v>
      </c>
      <c r="I187" s="92">
        <v>107</v>
      </c>
      <c r="J187" s="116">
        <v>8.9689857502095557E-2</v>
      </c>
      <c r="K187" s="46">
        <v>1193</v>
      </c>
    </row>
    <row r="188" spans="1:11" x14ac:dyDescent="0.2">
      <c r="A188" s="495"/>
      <c r="B188" s="234" t="s">
        <v>1</v>
      </c>
      <c r="C188" s="92">
        <v>771</v>
      </c>
      <c r="D188" s="116">
        <v>0.64196502914238129</v>
      </c>
      <c r="E188" s="92">
        <v>254</v>
      </c>
      <c r="F188" s="116">
        <v>0.21149042464612822</v>
      </c>
      <c r="G188" s="92">
        <v>82</v>
      </c>
      <c r="H188" s="116">
        <v>6.8276436303080765E-2</v>
      </c>
      <c r="I188" s="92">
        <v>94</v>
      </c>
      <c r="J188" s="116">
        <v>7.8268109908409655E-2</v>
      </c>
      <c r="K188" s="46">
        <v>1201</v>
      </c>
    </row>
    <row r="189" spans="1:11" x14ac:dyDescent="0.2">
      <c r="A189" s="495"/>
      <c r="B189" s="234" t="s">
        <v>21</v>
      </c>
      <c r="C189" s="92">
        <v>722</v>
      </c>
      <c r="D189" s="116">
        <v>0.64349376114082002</v>
      </c>
      <c r="E189" s="92">
        <v>232</v>
      </c>
      <c r="F189" s="116">
        <v>0.20677361853832443</v>
      </c>
      <c r="G189" s="92">
        <v>91</v>
      </c>
      <c r="H189" s="116">
        <v>8.1105169340463454E-2</v>
      </c>
      <c r="I189" s="92">
        <v>77</v>
      </c>
      <c r="J189" s="116">
        <v>6.8627450980392163E-2</v>
      </c>
      <c r="K189" s="46">
        <v>1122</v>
      </c>
    </row>
    <row r="190" spans="1:11" x14ac:dyDescent="0.2">
      <c r="A190" s="495">
        <v>2017</v>
      </c>
      <c r="B190" s="234" t="s">
        <v>18</v>
      </c>
      <c r="C190" s="93">
        <v>834</v>
      </c>
      <c r="D190" s="116">
        <v>0.67804878048780493</v>
      </c>
      <c r="E190" s="93">
        <v>248</v>
      </c>
      <c r="F190" s="116">
        <v>0.2016260162601626</v>
      </c>
      <c r="G190" s="93">
        <v>65</v>
      </c>
      <c r="H190" s="116">
        <v>5.2845528455284556E-2</v>
      </c>
      <c r="I190" s="93">
        <v>83</v>
      </c>
      <c r="J190" s="116">
        <v>6.7479674796747963E-2</v>
      </c>
      <c r="K190" s="46">
        <v>1230</v>
      </c>
    </row>
    <row r="191" spans="1:11" x14ac:dyDescent="0.2">
      <c r="A191" s="495"/>
      <c r="B191" s="234" t="s">
        <v>19</v>
      </c>
      <c r="C191" s="92">
        <v>866</v>
      </c>
      <c r="D191" s="116">
        <v>0.66006097560975607</v>
      </c>
      <c r="E191" s="92">
        <v>305</v>
      </c>
      <c r="F191" s="116">
        <v>0.23246951219512196</v>
      </c>
      <c r="G191" s="92">
        <v>68</v>
      </c>
      <c r="H191" s="116">
        <v>5.1829268292682924E-2</v>
      </c>
      <c r="I191" s="92">
        <v>73</v>
      </c>
      <c r="J191" s="116">
        <v>5.5640243902439025E-2</v>
      </c>
      <c r="K191" s="46">
        <v>1312</v>
      </c>
    </row>
    <row r="192" spans="1:11" x14ac:dyDescent="0.2">
      <c r="A192" s="495"/>
      <c r="B192" s="234" t="s">
        <v>20</v>
      </c>
      <c r="C192" s="92">
        <v>814</v>
      </c>
      <c r="D192" s="116">
        <v>0.64347826086956517</v>
      </c>
      <c r="E192" s="92">
        <v>296</v>
      </c>
      <c r="F192" s="116">
        <v>0.23399209486166009</v>
      </c>
      <c r="G192" s="92">
        <v>72</v>
      </c>
      <c r="H192" s="116">
        <v>5.6916996047430828E-2</v>
      </c>
      <c r="I192" s="92">
        <v>83</v>
      </c>
      <c r="J192" s="116">
        <v>6.5612648221343869E-2</v>
      </c>
      <c r="K192" s="46">
        <v>1265</v>
      </c>
    </row>
    <row r="193" spans="1:11" ht="12" customHeight="1" x14ac:dyDescent="0.2">
      <c r="A193" s="495"/>
      <c r="B193" s="234" t="s">
        <v>21</v>
      </c>
      <c r="C193" s="92">
        <v>758</v>
      </c>
      <c r="D193" s="116">
        <v>0.64182895850973753</v>
      </c>
      <c r="E193" s="92">
        <v>276</v>
      </c>
      <c r="F193" s="116">
        <v>0.23370025402201525</v>
      </c>
      <c r="G193" s="92">
        <v>68</v>
      </c>
      <c r="H193" s="116">
        <v>5.7578323454699404E-2</v>
      </c>
      <c r="I193" s="92">
        <v>79</v>
      </c>
      <c r="J193" s="116">
        <v>6.6892464013547842E-2</v>
      </c>
      <c r="K193" s="507">
        <v>1181</v>
      </c>
    </row>
    <row r="194" spans="1:11" x14ac:dyDescent="0.2">
      <c r="A194" s="495">
        <v>2018</v>
      </c>
      <c r="B194" s="234" t="s">
        <v>18</v>
      </c>
      <c r="C194" s="225">
        <v>882</v>
      </c>
      <c r="D194" s="116">
        <v>0.7</v>
      </c>
      <c r="E194" s="226">
        <v>241</v>
      </c>
      <c r="F194" s="116">
        <v>0.19126984126984126</v>
      </c>
      <c r="G194" s="225">
        <v>62</v>
      </c>
      <c r="H194" s="116">
        <v>4.9206349206349205E-2</v>
      </c>
      <c r="I194" s="226">
        <v>75</v>
      </c>
      <c r="J194" s="116">
        <v>5.9523809523809521E-2</v>
      </c>
      <c r="K194" s="507">
        <v>1260</v>
      </c>
    </row>
    <row r="195" spans="1:11" x14ac:dyDescent="0.2">
      <c r="A195" s="495"/>
      <c r="B195" s="234" t="s">
        <v>146</v>
      </c>
      <c r="C195" s="225">
        <v>805</v>
      </c>
      <c r="D195" s="116">
        <v>0.66200657894736847</v>
      </c>
      <c r="E195" s="226">
        <v>279</v>
      </c>
      <c r="F195" s="116">
        <v>0.22944078947368421</v>
      </c>
      <c r="G195" s="225">
        <v>62</v>
      </c>
      <c r="H195" s="116">
        <v>5.0986842105263157E-2</v>
      </c>
      <c r="I195" s="226">
        <v>70</v>
      </c>
      <c r="J195" s="116">
        <v>5.7565789473684209E-2</v>
      </c>
      <c r="K195" s="507">
        <v>1216</v>
      </c>
    </row>
    <row r="196" spans="1:11" x14ac:dyDescent="0.2">
      <c r="A196" s="495"/>
      <c r="B196" s="234" t="s">
        <v>1</v>
      </c>
      <c r="C196" s="225">
        <v>828</v>
      </c>
      <c r="D196" s="116">
        <v>0.66028708133971292</v>
      </c>
      <c r="E196" s="226">
        <v>273</v>
      </c>
      <c r="F196" s="116">
        <v>0.21770334928229665</v>
      </c>
      <c r="G196" s="225">
        <v>69</v>
      </c>
      <c r="H196" s="116">
        <v>5.5023923444976079E-2</v>
      </c>
      <c r="I196" s="226">
        <v>84</v>
      </c>
      <c r="J196" s="116">
        <v>6.6985645933014357E-2</v>
      </c>
      <c r="K196" s="507">
        <v>1254</v>
      </c>
    </row>
    <row r="197" spans="1:11" x14ac:dyDescent="0.2">
      <c r="A197" s="495"/>
      <c r="B197" s="234" t="s">
        <v>21</v>
      </c>
      <c r="C197" s="225">
        <v>860</v>
      </c>
      <c r="D197" s="116">
        <v>0.65498857578065495</v>
      </c>
      <c r="E197" s="226">
        <v>293</v>
      </c>
      <c r="F197" s="116">
        <v>0.22315308453922314</v>
      </c>
      <c r="G197" s="225">
        <v>64</v>
      </c>
      <c r="H197" s="116">
        <v>4.8743335872048744E-2</v>
      </c>
      <c r="I197" s="226">
        <v>96</v>
      </c>
      <c r="J197" s="116">
        <v>7.311500380807312E-2</v>
      </c>
      <c r="K197" s="507">
        <v>1313</v>
      </c>
    </row>
    <row r="198" spans="1:11" x14ac:dyDescent="0.2">
      <c r="A198" s="495">
        <v>2019</v>
      </c>
      <c r="B198" s="234" t="s">
        <v>18</v>
      </c>
      <c r="C198" s="225">
        <v>732</v>
      </c>
      <c r="D198" s="116">
        <v>0.63486556808326111</v>
      </c>
      <c r="E198" s="226">
        <v>270</v>
      </c>
      <c r="F198" s="116">
        <v>0.23417172593235039</v>
      </c>
      <c r="G198" s="225">
        <v>54</v>
      </c>
      <c r="H198" s="116">
        <v>4.6834345186470075E-2</v>
      </c>
      <c r="I198" s="226">
        <v>97</v>
      </c>
      <c r="J198" s="116">
        <v>8.4128360797918467E-2</v>
      </c>
      <c r="K198" s="507">
        <v>1153</v>
      </c>
    </row>
    <row r="199" spans="1:11" x14ac:dyDescent="0.2">
      <c r="A199" s="495"/>
      <c r="B199" s="234" t="s">
        <v>22</v>
      </c>
      <c r="C199" s="225">
        <v>740</v>
      </c>
      <c r="D199" s="116">
        <v>0.62552831783601015</v>
      </c>
      <c r="E199" s="226">
        <v>280</v>
      </c>
      <c r="F199" s="116">
        <v>0.23668639053254437</v>
      </c>
      <c r="G199" s="225">
        <v>62</v>
      </c>
      <c r="H199" s="116">
        <v>5.2409129332206254E-2</v>
      </c>
      <c r="I199" s="226">
        <v>101</v>
      </c>
      <c r="J199" s="116">
        <v>8.5376162299239222E-2</v>
      </c>
      <c r="K199" s="507">
        <v>1183</v>
      </c>
    </row>
    <row r="200" spans="1:11" x14ac:dyDescent="0.2">
      <c r="A200" s="495"/>
      <c r="B200" s="234" t="s">
        <v>1</v>
      </c>
      <c r="C200" s="225">
        <v>766</v>
      </c>
      <c r="D200" s="116">
        <v>0.62684124386252049</v>
      </c>
      <c r="E200" s="226">
        <v>312</v>
      </c>
      <c r="F200" s="116">
        <v>0.25531914893617019</v>
      </c>
      <c r="G200" s="225">
        <v>55</v>
      </c>
      <c r="H200" s="116">
        <v>4.5008183306055646E-2</v>
      </c>
      <c r="I200" s="226">
        <v>89</v>
      </c>
      <c r="J200" s="116">
        <v>7.2831423895253683E-2</v>
      </c>
      <c r="K200" s="507">
        <v>1222</v>
      </c>
    </row>
    <row r="201" spans="1:11" x14ac:dyDescent="0.2">
      <c r="A201" s="495"/>
      <c r="B201" s="234" t="s">
        <v>153</v>
      </c>
      <c r="C201" s="225">
        <v>728</v>
      </c>
      <c r="D201" s="116">
        <v>0.62435677530017153</v>
      </c>
      <c r="E201" s="226">
        <v>248</v>
      </c>
      <c r="F201" s="116">
        <v>0.21269296740994853</v>
      </c>
      <c r="G201" s="225">
        <v>91</v>
      </c>
      <c r="H201" s="116">
        <v>7.8044596912521441E-2</v>
      </c>
      <c r="I201" s="226">
        <v>99</v>
      </c>
      <c r="J201" s="116">
        <v>8.4905660377358486E-2</v>
      </c>
      <c r="K201" s="507">
        <v>1166</v>
      </c>
    </row>
    <row r="202" spans="1:11" x14ac:dyDescent="0.2">
      <c r="A202" s="124">
        <v>2020</v>
      </c>
      <c r="B202" s="124" t="s">
        <v>152</v>
      </c>
      <c r="C202" s="269">
        <v>825</v>
      </c>
      <c r="D202" s="270">
        <v>0.65841979249800475</v>
      </c>
      <c r="E202" s="274">
        <v>280</v>
      </c>
      <c r="F202" s="270">
        <v>0.22346368715083798</v>
      </c>
      <c r="G202" s="269">
        <v>62</v>
      </c>
      <c r="H202" s="270">
        <v>4.9481245011971271E-2</v>
      </c>
      <c r="I202" s="274">
        <v>86</v>
      </c>
      <c r="J202" s="270">
        <v>6.8635275339185953E-2</v>
      </c>
      <c r="K202" s="502">
        <v>1253</v>
      </c>
    </row>
    <row r="203" spans="1:11" x14ac:dyDescent="0.2">
      <c r="A203" s="24"/>
      <c r="B203" s="24"/>
      <c r="C203" s="275"/>
      <c r="D203" s="275"/>
      <c r="E203" s="275"/>
      <c r="F203" s="275"/>
      <c r="G203" s="275"/>
      <c r="H203" s="275"/>
      <c r="I203" s="275"/>
      <c r="J203" s="275"/>
      <c r="K203" s="275"/>
    </row>
    <row r="204" spans="1:11" ht="26.25" customHeight="1" x14ac:dyDescent="0.2">
      <c r="A204" s="42" t="s">
        <v>130</v>
      </c>
      <c r="B204" s="24"/>
      <c r="C204" s="115"/>
      <c r="D204" s="115"/>
      <c r="E204" s="115"/>
      <c r="F204" s="115"/>
      <c r="G204" s="115"/>
      <c r="H204" s="115"/>
      <c r="I204" s="115"/>
      <c r="J204" s="115"/>
      <c r="K204" s="115"/>
    </row>
    <row r="205" spans="1:11" ht="26.25" customHeight="1" x14ac:dyDescent="0.2">
      <c r="A205" s="42" t="s">
        <v>26</v>
      </c>
      <c r="B205" s="24"/>
      <c r="C205" s="115"/>
      <c r="D205" s="115"/>
      <c r="E205" s="115"/>
      <c r="F205" s="115"/>
      <c r="G205" s="115"/>
      <c r="H205" s="115"/>
      <c r="I205" s="115"/>
      <c r="J205" s="115"/>
      <c r="K205" s="115"/>
    </row>
    <row r="206" spans="1:11" ht="28.5" customHeight="1" x14ac:dyDescent="0.2">
      <c r="A206" s="552" t="s">
        <v>58</v>
      </c>
      <c r="B206" s="552"/>
      <c r="C206" s="552"/>
      <c r="D206" s="552"/>
      <c r="E206" s="552"/>
      <c r="F206" s="552"/>
      <c r="G206" s="552"/>
      <c r="H206" s="552"/>
      <c r="I206" s="552"/>
      <c r="J206" s="552"/>
      <c r="K206" s="552"/>
    </row>
    <row r="207" spans="1:11" ht="30" customHeight="1" x14ac:dyDescent="0.2">
      <c r="A207" s="553" t="s">
        <v>56</v>
      </c>
      <c r="B207" s="553"/>
      <c r="C207" s="553"/>
      <c r="D207" s="553"/>
      <c r="E207" s="553"/>
      <c r="F207" s="553"/>
      <c r="G207" s="553"/>
      <c r="H207" s="553"/>
      <c r="I207" s="553"/>
      <c r="J207" s="553"/>
      <c r="K207" s="553"/>
    </row>
    <row r="208" spans="1:11" ht="27.75" customHeight="1" x14ac:dyDescent="0.2">
      <c r="A208" s="553" t="s">
        <v>57</v>
      </c>
      <c r="B208" s="553"/>
      <c r="C208" s="553"/>
      <c r="D208" s="553"/>
      <c r="E208" s="553"/>
      <c r="F208" s="553"/>
      <c r="G208" s="553"/>
      <c r="H208" s="553"/>
      <c r="I208" s="553"/>
      <c r="J208" s="553"/>
      <c r="K208" s="553"/>
    </row>
    <row r="209" spans="1:11" x14ac:dyDescent="0.2">
      <c r="A209" s="551"/>
      <c r="B209" s="551"/>
      <c r="C209" s="551"/>
      <c r="D209" s="551"/>
      <c r="E209" s="551"/>
      <c r="F209" s="551"/>
      <c r="G209" s="551"/>
      <c r="H209" s="551"/>
      <c r="I209" s="551"/>
      <c r="J209" s="551"/>
      <c r="K209" s="551"/>
    </row>
    <row r="210" spans="1:11" x14ac:dyDescent="0.2">
      <c r="A210" s="198" t="s">
        <v>54</v>
      </c>
      <c r="B210" s="31"/>
      <c r="C210" s="31"/>
      <c r="D210" s="31"/>
      <c r="E210" s="31"/>
      <c r="F210" s="31"/>
      <c r="G210" s="31"/>
      <c r="H210" s="31"/>
      <c r="I210" s="31"/>
      <c r="J210" s="31"/>
      <c r="K210" s="31"/>
    </row>
    <row r="211" spans="1:11" x14ac:dyDescent="0.2">
      <c r="A211" s="199" t="s">
        <v>55</v>
      </c>
      <c r="B211" s="31"/>
      <c r="C211" s="31"/>
      <c r="D211" s="31"/>
      <c r="E211" s="31"/>
      <c r="F211" s="31"/>
      <c r="G211" s="31"/>
      <c r="H211" s="31"/>
      <c r="I211" s="31"/>
      <c r="J211" s="31"/>
      <c r="K211" s="31"/>
    </row>
  </sheetData>
  <mergeCells count="11">
    <mergeCell ref="A209:K209"/>
    <mergeCell ref="A206:K206"/>
    <mergeCell ref="A207:K207"/>
    <mergeCell ref="A208:K208"/>
    <mergeCell ref="A2:K2"/>
    <mergeCell ref="C4:J4"/>
    <mergeCell ref="K4:K6"/>
    <mergeCell ref="C5:D5"/>
    <mergeCell ref="E5:F5"/>
    <mergeCell ref="G5:H5"/>
    <mergeCell ref="I5:J5"/>
  </mergeCells>
  <conditionalFormatting sqref="A74:A84 A153:A163 A115:A124 A193:A202 C153:K154 A30:J31 C74:K84 C115:K124 C155:H163 A164:K192 J155:K163 C193:K202 A203:K1048576 A32:K73 A1:K29 A85:K114 A125:K152 L1:XFD1048576">
    <cfRule type="containsText" dxfId="31" priority="25" operator="containsText" text="TRUE">
      <formula>NOT(ISERROR(SEARCH("TRUE",A1)))</formula>
    </cfRule>
    <cfRule type="containsText" dxfId="30" priority="26" operator="containsText" text="FALSE">
      <formula>NOT(ISERROR(SEARCH("FALSE",A1)))</formula>
    </cfRule>
  </conditionalFormatting>
  <conditionalFormatting sqref="B74">
    <cfRule type="containsText" dxfId="29" priority="21" operator="containsText" text="TRUE">
      <formula>NOT(ISERROR(SEARCH("TRUE",B74)))</formula>
    </cfRule>
    <cfRule type="containsText" dxfId="28" priority="22" operator="containsText" text="FALSE">
      <formula>NOT(ISERROR(SEARCH("FALSE",B74)))</formula>
    </cfRule>
  </conditionalFormatting>
  <conditionalFormatting sqref="B153">
    <cfRule type="containsText" dxfId="27" priority="19" operator="containsText" text="TRUE">
      <formula>NOT(ISERROR(SEARCH("TRUE",B153)))</formula>
    </cfRule>
    <cfRule type="containsText" dxfId="26" priority="20" operator="containsText" text="FALSE">
      <formula>NOT(ISERROR(SEARCH("FALSE",B153)))</formula>
    </cfRule>
  </conditionalFormatting>
  <conditionalFormatting sqref="B154:B163">
    <cfRule type="containsText" dxfId="25" priority="15" operator="containsText" text="TRUE">
      <formula>NOT(ISERROR(SEARCH("TRUE",B154)))</formula>
    </cfRule>
    <cfRule type="containsText" dxfId="24" priority="16" operator="containsText" text="FALSE">
      <formula>NOT(ISERROR(SEARCH("FALSE",B154)))</formula>
    </cfRule>
  </conditionalFormatting>
  <conditionalFormatting sqref="B75:B84">
    <cfRule type="containsText" dxfId="23" priority="11" operator="containsText" text="TRUE">
      <formula>NOT(ISERROR(SEARCH("TRUE",B75)))</formula>
    </cfRule>
    <cfRule type="containsText" dxfId="22" priority="12" operator="containsText" text="FALSE">
      <formula>NOT(ISERROR(SEARCH("FALSE",B75)))</formula>
    </cfRule>
  </conditionalFormatting>
  <conditionalFormatting sqref="B115:B124">
    <cfRule type="containsText" dxfId="21" priority="9" operator="containsText" text="TRUE">
      <formula>NOT(ISERROR(SEARCH("TRUE",B115)))</formula>
    </cfRule>
    <cfRule type="containsText" dxfId="20" priority="10" operator="containsText" text="FALSE">
      <formula>NOT(ISERROR(SEARCH("FALSE",B115)))</formula>
    </cfRule>
  </conditionalFormatting>
  <conditionalFormatting sqref="B193 B195:B202">
    <cfRule type="containsText" dxfId="19" priority="7" operator="containsText" text="TRUE">
      <formula>NOT(ISERROR(SEARCH("TRUE",B193)))</formula>
    </cfRule>
    <cfRule type="containsText" dxfId="18" priority="8" operator="containsText" text="FALSE">
      <formula>NOT(ISERROR(SEARCH("FALSE",B193)))</formula>
    </cfRule>
  </conditionalFormatting>
  <conditionalFormatting sqref="B194">
    <cfRule type="containsText" dxfId="17" priority="5" operator="containsText" text="TRUE">
      <formula>NOT(ISERROR(SEARCH("TRUE",B194)))</formula>
    </cfRule>
    <cfRule type="containsText" dxfId="16" priority="6" operator="containsText" text="FALSE">
      <formula>NOT(ISERROR(SEARCH("FALSE",B194)))</formula>
    </cfRule>
  </conditionalFormatting>
  <conditionalFormatting sqref="I155:I163">
    <cfRule type="containsText" dxfId="15" priority="3" operator="containsText" text="TRUE">
      <formula>NOT(ISERROR(SEARCH("TRUE",I155)))</formula>
    </cfRule>
    <cfRule type="containsText" dxfId="14" priority="4" operator="containsText" text="FALSE">
      <formula>NOT(ISERROR(SEARCH("FALSE",I155)))</formula>
    </cfRule>
  </conditionalFormatting>
  <conditionalFormatting sqref="K30:K31">
    <cfRule type="containsText" dxfId="13" priority="1" operator="containsText" text="TRUE">
      <formula>NOT(ISERROR(SEARCH("TRUE",K30)))</formula>
    </cfRule>
    <cfRule type="containsText" dxfId="12" priority="2" operator="containsText" text="FALSE">
      <formula>NOT(ISERROR(SEARCH("FALSE",K30)))</formula>
    </cfRule>
  </conditionalFormatting>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87"/>
  <sheetViews>
    <sheetView zoomScale="85" zoomScaleNormal="85" workbookViewId="0"/>
  </sheetViews>
  <sheetFormatPr defaultRowHeight="12.75" x14ac:dyDescent="0.2"/>
  <cols>
    <col min="1" max="2" width="9.140625" style="40"/>
    <col min="3" max="3" width="11.5703125" style="40" bestFit="1" customWidth="1"/>
    <col min="4" max="4" width="9.7109375" style="40" customWidth="1"/>
    <col min="5" max="5" width="14.5703125" style="40" customWidth="1"/>
    <col min="6" max="6" width="12.28515625" style="40" customWidth="1"/>
    <col min="7" max="7" width="15.5703125" style="40" customWidth="1"/>
    <col min="8" max="241" width="9.140625" style="40"/>
    <col min="242" max="242" width="11.42578125" style="40" customWidth="1"/>
    <col min="243" max="243" width="9.7109375" style="40" customWidth="1"/>
    <col min="244" max="245" width="12.28515625" style="40" customWidth="1"/>
    <col min="246" max="246" width="11.28515625" style="40" customWidth="1"/>
    <col min="247" max="497" width="9.140625" style="40"/>
    <col min="498" max="498" width="11.42578125" style="40" customWidth="1"/>
    <col min="499" max="499" width="9.7109375" style="40" customWidth="1"/>
    <col min="500" max="501" width="12.28515625" style="40" customWidth="1"/>
    <col min="502" max="502" width="11.28515625" style="40" customWidth="1"/>
    <col min="503" max="753" width="9.140625" style="40"/>
    <col min="754" max="754" width="11.42578125" style="40" customWidth="1"/>
    <col min="755" max="755" width="9.7109375" style="40" customWidth="1"/>
    <col min="756" max="757" width="12.28515625" style="40" customWidth="1"/>
    <col min="758" max="758" width="11.28515625" style="40" customWidth="1"/>
    <col min="759" max="1009" width="9.140625" style="40"/>
    <col min="1010" max="1010" width="11.42578125" style="40" customWidth="1"/>
    <col min="1011" max="1011" width="9.7109375" style="40" customWidth="1"/>
    <col min="1012" max="1013" width="12.28515625" style="40" customWidth="1"/>
    <col min="1014" max="1014" width="11.28515625" style="40" customWidth="1"/>
    <col min="1015" max="1265" width="9.140625" style="40"/>
    <col min="1266" max="1266" width="11.42578125" style="40" customWidth="1"/>
    <col min="1267" max="1267" width="9.7109375" style="40" customWidth="1"/>
    <col min="1268" max="1269" width="12.28515625" style="40" customWidth="1"/>
    <col min="1270" max="1270" width="11.28515625" style="40" customWidth="1"/>
    <col min="1271" max="1521" width="9.140625" style="40"/>
    <col min="1522" max="1522" width="11.42578125" style="40" customWidth="1"/>
    <col min="1523" max="1523" width="9.7109375" style="40" customWidth="1"/>
    <col min="1524" max="1525" width="12.28515625" style="40" customWidth="1"/>
    <col min="1526" max="1526" width="11.28515625" style="40" customWidth="1"/>
    <col min="1527" max="1777" width="9.140625" style="40"/>
    <col min="1778" max="1778" width="11.42578125" style="40" customWidth="1"/>
    <col min="1779" max="1779" width="9.7109375" style="40" customWidth="1"/>
    <col min="1780" max="1781" width="12.28515625" style="40" customWidth="1"/>
    <col min="1782" max="1782" width="11.28515625" style="40" customWidth="1"/>
    <col min="1783" max="2033" width="9.140625" style="40"/>
    <col min="2034" max="2034" width="11.42578125" style="40" customWidth="1"/>
    <col min="2035" max="2035" width="9.7109375" style="40" customWidth="1"/>
    <col min="2036" max="2037" width="12.28515625" style="40" customWidth="1"/>
    <col min="2038" max="2038" width="11.28515625" style="40" customWidth="1"/>
    <col min="2039" max="2289" width="9.140625" style="40"/>
    <col min="2290" max="2290" width="11.42578125" style="40" customWidth="1"/>
    <col min="2291" max="2291" width="9.7109375" style="40" customWidth="1"/>
    <col min="2292" max="2293" width="12.28515625" style="40" customWidth="1"/>
    <col min="2294" max="2294" width="11.28515625" style="40" customWidth="1"/>
    <col min="2295" max="2545" width="9.140625" style="40"/>
    <col min="2546" max="2546" width="11.42578125" style="40" customWidth="1"/>
    <col min="2547" max="2547" width="9.7109375" style="40" customWidth="1"/>
    <col min="2548" max="2549" width="12.28515625" style="40" customWidth="1"/>
    <col min="2550" max="2550" width="11.28515625" style="40" customWidth="1"/>
    <col min="2551" max="2801" width="9.140625" style="40"/>
    <col min="2802" max="2802" width="11.42578125" style="40" customWidth="1"/>
    <col min="2803" max="2803" width="9.7109375" style="40" customWidth="1"/>
    <col min="2804" max="2805" width="12.28515625" style="40" customWidth="1"/>
    <col min="2806" max="2806" width="11.28515625" style="40" customWidth="1"/>
    <col min="2807" max="3057" width="9.140625" style="40"/>
    <col min="3058" max="3058" width="11.42578125" style="40" customWidth="1"/>
    <col min="3059" max="3059" width="9.7109375" style="40" customWidth="1"/>
    <col min="3060" max="3061" width="12.28515625" style="40" customWidth="1"/>
    <col min="3062" max="3062" width="11.28515625" style="40" customWidth="1"/>
    <col min="3063" max="3313" width="9.140625" style="40"/>
    <col min="3314" max="3314" width="11.42578125" style="40" customWidth="1"/>
    <col min="3315" max="3315" width="9.7109375" style="40" customWidth="1"/>
    <col min="3316" max="3317" width="12.28515625" style="40" customWidth="1"/>
    <col min="3318" max="3318" width="11.28515625" style="40" customWidth="1"/>
    <col min="3319" max="3569" width="9.140625" style="40"/>
    <col min="3570" max="3570" width="11.42578125" style="40" customWidth="1"/>
    <col min="3571" max="3571" width="9.7109375" style="40" customWidth="1"/>
    <col min="3572" max="3573" width="12.28515625" style="40" customWidth="1"/>
    <col min="3574" max="3574" width="11.28515625" style="40" customWidth="1"/>
    <col min="3575" max="3825" width="9.140625" style="40"/>
    <col min="3826" max="3826" width="11.42578125" style="40" customWidth="1"/>
    <col min="3827" max="3827" width="9.7109375" style="40" customWidth="1"/>
    <col min="3828" max="3829" width="12.28515625" style="40" customWidth="1"/>
    <col min="3830" max="3830" width="11.28515625" style="40" customWidth="1"/>
    <col min="3831" max="4081" width="9.140625" style="40"/>
    <col min="4082" max="4082" width="11.42578125" style="40" customWidth="1"/>
    <col min="4083" max="4083" width="9.7109375" style="40" customWidth="1"/>
    <col min="4084" max="4085" width="12.28515625" style="40" customWidth="1"/>
    <col min="4086" max="4086" width="11.28515625" style="40" customWidth="1"/>
    <col min="4087" max="4337" width="9.140625" style="40"/>
    <col min="4338" max="4338" width="11.42578125" style="40" customWidth="1"/>
    <col min="4339" max="4339" width="9.7109375" style="40" customWidth="1"/>
    <col min="4340" max="4341" width="12.28515625" style="40" customWidth="1"/>
    <col min="4342" max="4342" width="11.28515625" style="40" customWidth="1"/>
    <col min="4343" max="4593" width="9.140625" style="40"/>
    <col min="4594" max="4594" width="11.42578125" style="40" customWidth="1"/>
    <col min="4595" max="4595" width="9.7109375" style="40" customWidth="1"/>
    <col min="4596" max="4597" width="12.28515625" style="40" customWidth="1"/>
    <col min="4598" max="4598" width="11.28515625" style="40" customWidth="1"/>
    <col min="4599" max="4849" width="9.140625" style="40"/>
    <col min="4850" max="4850" width="11.42578125" style="40" customWidth="1"/>
    <col min="4851" max="4851" width="9.7109375" style="40" customWidth="1"/>
    <col min="4852" max="4853" width="12.28515625" style="40" customWidth="1"/>
    <col min="4854" max="4854" width="11.28515625" style="40" customWidth="1"/>
    <col min="4855" max="5105" width="9.140625" style="40"/>
    <col min="5106" max="5106" width="11.42578125" style="40" customWidth="1"/>
    <col min="5107" max="5107" width="9.7109375" style="40" customWidth="1"/>
    <col min="5108" max="5109" width="12.28515625" style="40" customWidth="1"/>
    <col min="5110" max="5110" width="11.28515625" style="40" customWidth="1"/>
    <col min="5111" max="5361" width="9.140625" style="40"/>
    <col min="5362" max="5362" width="11.42578125" style="40" customWidth="1"/>
    <col min="5363" max="5363" width="9.7109375" style="40" customWidth="1"/>
    <col min="5364" max="5365" width="12.28515625" style="40" customWidth="1"/>
    <col min="5366" max="5366" width="11.28515625" style="40" customWidth="1"/>
    <col min="5367" max="5617" width="9.140625" style="40"/>
    <col min="5618" max="5618" width="11.42578125" style="40" customWidth="1"/>
    <col min="5619" max="5619" width="9.7109375" style="40" customWidth="1"/>
    <col min="5620" max="5621" width="12.28515625" style="40" customWidth="1"/>
    <col min="5622" max="5622" width="11.28515625" style="40" customWidth="1"/>
    <col min="5623" max="5873" width="9.140625" style="40"/>
    <col min="5874" max="5874" width="11.42578125" style="40" customWidth="1"/>
    <col min="5875" max="5875" width="9.7109375" style="40" customWidth="1"/>
    <col min="5876" max="5877" width="12.28515625" style="40" customWidth="1"/>
    <col min="5878" max="5878" width="11.28515625" style="40" customWidth="1"/>
    <col min="5879" max="6129" width="9.140625" style="40"/>
    <col min="6130" max="6130" width="11.42578125" style="40" customWidth="1"/>
    <col min="6131" max="6131" width="9.7109375" style="40" customWidth="1"/>
    <col min="6132" max="6133" width="12.28515625" style="40" customWidth="1"/>
    <col min="6134" max="6134" width="11.28515625" style="40" customWidth="1"/>
    <col min="6135" max="6385" width="9.140625" style="40"/>
    <col min="6386" max="6386" width="11.42578125" style="40" customWidth="1"/>
    <col min="6387" max="6387" width="9.7109375" style="40" customWidth="1"/>
    <col min="6388" max="6389" width="12.28515625" style="40" customWidth="1"/>
    <col min="6390" max="6390" width="11.28515625" style="40" customWidth="1"/>
    <col min="6391" max="6641" width="9.140625" style="40"/>
    <col min="6642" max="6642" width="11.42578125" style="40" customWidth="1"/>
    <col min="6643" max="6643" width="9.7109375" style="40" customWidth="1"/>
    <col min="6644" max="6645" width="12.28515625" style="40" customWidth="1"/>
    <col min="6646" max="6646" width="11.28515625" style="40" customWidth="1"/>
    <col min="6647" max="6897" width="9.140625" style="40"/>
    <col min="6898" max="6898" width="11.42578125" style="40" customWidth="1"/>
    <col min="6899" max="6899" width="9.7109375" style="40" customWidth="1"/>
    <col min="6900" max="6901" width="12.28515625" style="40" customWidth="1"/>
    <col min="6902" max="6902" width="11.28515625" style="40" customWidth="1"/>
    <col min="6903" max="7153" width="9.140625" style="40"/>
    <col min="7154" max="7154" width="11.42578125" style="40" customWidth="1"/>
    <col min="7155" max="7155" width="9.7109375" style="40" customWidth="1"/>
    <col min="7156" max="7157" width="12.28515625" style="40" customWidth="1"/>
    <col min="7158" max="7158" width="11.28515625" style="40" customWidth="1"/>
    <col min="7159" max="7409" width="9.140625" style="40"/>
    <col min="7410" max="7410" width="11.42578125" style="40" customWidth="1"/>
    <col min="7411" max="7411" width="9.7109375" style="40" customWidth="1"/>
    <col min="7412" max="7413" width="12.28515625" style="40" customWidth="1"/>
    <col min="7414" max="7414" width="11.28515625" style="40" customWidth="1"/>
    <col min="7415" max="7665" width="9.140625" style="40"/>
    <col min="7666" max="7666" width="11.42578125" style="40" customWidth="1"/>
    <col min="7667" max="7667" width="9.7109375" style="40" customWidth="1"/>
    <col min="7668" max="7669" width="12.28515625" style="40" customWidth="1"/>
    <col min="7670" max="7670" width="11.28515625" style="40" customWidth="1"/>
    <col min="7671" max="7921" width="9.140625" style="40"/>
    <col min="7922" max="7922" width="11.42578125" style="40" customWidth="1"/>
    <col min="7923" max="7923" width="9.7109375" style="40" customWidth="1"/>
    <col min="7924" max="7925" width="12.28515625" style="40" customWidth="1"/>
    <col min="7926" max="7926" width="11.28515625" style="40" customWidth="1"/>
    <col min="7927" max="8177" width="9.140625" style="40"/>
    <col min="8178" max="8178" width="11.42578125" style="40" customWidth="1"/>
    <col min="8179" max="8179" width="9.7109375" style="40" customWidth="1"/>
    <col min="8180" max="8181" width="12.28515625" style="40" customWidth="1"/>
    <col min="8182" max="8182" width="11.28515625" style="40" customWidth="1"/>
    <col min="8183" max="8433" width="9.140625" style="40"/>
    <col min="8434" max="8434" width="11.42578125" style="40" customWidth="1"/>
    <col min="8435" max="8435" width="9.7109375" style="40" customWidth="1"/>
    <col min="8436" max="8437" width="12.28515625" style="40" customWidth="1"/>
    <col min="8438" max="8438" width="11.28515625" style="40" customWidth="1"/>
    <col min="8439" max="8689" width="9.140625" style="40"/>
    <col min="8690" max="8690" width="11.42578125" style="40" customWidth="1"/>
    <col min="8691" max="8691" width="9.7109375" style="40" customWidth="1"/>
    <col min="8692" max="8693" width="12.28515625" style="40" customWidth="1"/>
    <col min="8694" max="8694" width="11.28515625" style="40" customWidth="1"/>
    <col min="8695" max="8945" width="9.140625" style="40"/>
    <col min="8946" max="8946" width="11.42578125" style="40" customWidth="1"/>
    <col min="8947" max="8947" width="9.7109375" style="40" customWidth="1"/>
    <col min="8948" max="8949" width="12.28515625" style="40" customWidth="1"/>
    <col min="8950" max="8950" width="11.28515625" style="40" customWidth="1"/>
    <col min="8951" max="9201" width="9.140625" style="40"/>
    <col min="9202" max="9202" width="11.42578125" style="40" customWidth="1"/>
    <col min="9203" max="9203" width="9.7109375" style="40" customWidth="1"/>
    <col min="9204" max="9205" width="12.28515625" style="40" customWidth="1"/>
    <col min="9206" max="9206" width="11.28515625" style="40" customWidth="1"/>
    <col min="9207" max="9457" width="9.140625" style="40"/>
    <col min="9458" max="9458" width="11.42578125" style="40" customWidth="1"/>
    <col min="9459" max="9459" width="9.7109375" style="40" customWidth="1"/>
    <col min="9460" max="9461" width="12.28515625" style="40" customWidth="1"/>
    <col min="9462" max="9462" width="11.28515625" style="40" customWidth="1"/>
    <col min="9463" max="9713" width="9.140625" style="40"/>
    <col min="9714" max="9714" width="11.42578125" style="40" customWidth="1"/>
    <col min="9715" max="9715" width="9.7109375" style="40" customWidth="1"/>
    <col min="9716" max="9717" width="12.28515625" style="40" customWidth="1"/>
    <col min="9718" max="9718" width="11.28515625" style="40" customWidth="1"/>
    <col min="9719" max="9969" width="9.140625" style="40"/>
    <col min="9970" max="9970" width="11.42578125" style="40" customWidth="1"/>
    <col min="9971" max="9971" width="9.7109375" style="40" customWidth="1"/>
    <col min="9972" max="9973" width="12.28515625" style="40" customWidth="1"/>
    <col min="9974" max="9974" width="11.28515625" style="40" customWidth="1"/>
    <col min="9975" max="10225" width="9.140625" style="40"/>
    <col min="10226" max="10226" width="11.42578125" style="40" customWidth="1"/>
    <col min="10227" max="10227" width="9.7109375" style="40" customWidth="1"/>
    <col min="10228" max="10229" width="12.28515625" style="40" customWidth="1"/>
    <col min="10230" max="10230" width="11.28515625" style="40" customWidth="1"/>
    <col min="10231" max="10481" width="9.140625" style="40"/>
    <col min="10482" max="10482" width="11.42578125" style="40" customWidth="1"/>
    <col min="10483" max="10483" width="9.7109375" style="40" customWidth="1"/>
    <col min="10484" max="10485" width="12.28515625" style="40" customWidth="1"/>
    <col min="10486" max="10486" width="11.28515625" style="40" customWidth="1"/>
    <col min="10487" max="10737" width="9.140625" style="40"/>
    <col min="10738" max="10738" width="11.42578125" style="40" customWidth="1"/>
    <col min="10739" max="10739" width="9.7109375" style="40" customWidth="1"/>
    <col min="10740" max="10741" width="12.28515625" style="40" customWidth="1"/>
    <col min="10742" max="10742" width="11.28515625" style="40" customWidth="1"/>
    <col min="10743" max="10993" width="9.140625" style="40"/>
    <col min="10994" max="10994" width="11.42578125" style="40" customWidth="1"/>
    <col min="10995" max="10995" width="9.7109375" style="40" customWidth="1"/>
    <col min="10996" max="10997" width="12.28515625" style="40" customWidth="1"/>
    <col min="10998" max="10998" width="11.28515625" style="40" customWidth="1"/>
    <col min="10999" max="11249" width="9.140625" style="40"/>
    <col min="11250" max="11250" width="11.42578125" style="40" customWidth="1"/>
    <col min="11251" max="11251" width="9.7109375" style="40" customWidth="1"/>
    <col min="11252" max="11253" width="12.28515625" style="40" customWidth="1"/>
    <col min="11254" max="11254" width="11.28515625" style="40" customWidth="1"/>
    <col min="11255" max="11505" width="9.140625" style="40"/>
    <col min="11506" max="11506" width="11.42578125" style="40" customWidth="1"/>
    <col min="11507" max="11507" width="9.7109375" style="40" customWidth="1"/>
    <col min="11508" max="11509" width="12.28515625" style="40" customWidth="1"/>
    <col min="11510" max="11510" width="11.28515625" style="40" customWidth="1"/>
    <col min="11511" max="11761" width="9.140625" style="40"/>
    <col min="11762" max="11762" width="11.42578125" style="40" customWidth="1"/>
    <col min="11763" max="11763" width="9.7109375" style="40" customWidth="1"/>
    <col min="11764" max="11765" width="12.28515625" style="40" customWidth="1"/>
    <col min="11766" max="11766" width="11.28515625" style="40" customWidth="1"/>
    <col min="11767" max="12017" width="9.140625" style="40"/>
    <col min="12018" max="12018" width="11.42578125" style="40" customWidth="1"/>
    <col min="12019" max="12019" width="9.7109375" style="40" customWidth="1"/>
    <col min="12020" max="12021" width="12.28515625" style="40" customWidth="1"/>
    <col min="12022" max="12022" width="11.28515625" style="40" customWidth="1"/>
    <col min="12023" max="12273" width="9.140625" style="40"/>
    <col min="12274" max="12274" width="11.42578125" style="40" customWidth="1"/>
    <col min="12275" max="12275" width="9.7109375" style="40" customWidth="1"/>
    <col min="12276" max="12277" width="12.28515625" style="40" customWidth="1"/>
    <col min="12278" max="12278" width="11.28515625" style="40" customWidth="1"/>
    <col min="12279" max="12529" width="9.140625" style="40"/>
    <col min="12530" max="12530" width="11.42578125" style="40" customWidth="1"/>
    <col min="12531" max="12531" width="9.7109375" style="40" customWidth="1"/>
    <col min="12532" max="12533" width="12.28515625" style="40" customWidth="1"/>
    <col min="12534" max="12534" width="11.28515625" style="40" customWidth="1"/>
    <col min="12535" max="12785" width="9.140625" style="40"/>
    <col min="12786" max="12786" width="11.42578125" style="40" customWidth="1"/>
    <col min="12787" max="12787" width="9.7109375" style="40" customWidth="1"/>
    <col min="12788" max="12789" width="12.28515625" style="40" customWidth="1"/>
    <col min="12790" max="12790" width="11.28515625" style="40" customWidth="1"/>
    <col min="12791" max="13041" width="9.140625" style="40"/>
    <col min="13042" max="13042" width="11.42578125" style="40" customWidth="1"/>
    <col min="13043" max="13043" width="9.7109375" style="40" customWidth="1"/>
    <col min="13044" max="13045" width="12.28515625" style="40" customWidth="1"/>
    <col min="13046" max="13046" width="11.28515625" style="40" customWidth="1"/>
    <col min="13047" max="13297" width="9.140625" style="40"/>
    <col min="13298" max="13298" width="11.42578125" style="40" customWidth="1"/>
    <col min="13299" max="13299" width="9.7109375" style="40" customWidth="1"/>
    <col min="13300" max="13301" width="12.28515625" style="40" customWidth="1"/>
    <col min="13302" max="13302" width="11.28515625" style="40" customWidth="1"/>
    <col min="13303" max="13553" width="9.140625" style="40"/>
    <col min="13554" max="13554" width="11.42578125" style="40" customWidth="1"/>
    <col min="13555" max="13555" width="9.7109375" style="40" customWidth="1"/>
    <col min="13556" max="13557" width="12.28515625" style="40" customWidth="1"/>
    <col min="13558" max="13558" width="11.28515625" style="40" customWidth="1"/>
    <col min="13559" max="13809" width="9.140625" style="40"/>
    <col min="13810" max="13810" width="11.42578125" style="40" customWidth="1"/>
    <col min="13811" max="13811" width="9.7109375" style="40" customWidth="1"/>
    <col min="13812" max="13813" width="12.28515625" style="40" customWidth="1"/>
    <col min="13814" max="13814" width="11.28515625" style="40" customWidth="1"/>
    <col min="13815" max="14065" width="9.140625" style="40"/>
    <col min="14066" max="14066" width="11.42578125" style="40" customWidth="1"/>
    <col min="14067" max="14067" width="9.7109375" style="40" customWidth="1"/>
    <col min="14068" max="14069" width="12.28515625" style="40" customWidth="1"/>
    <col min="14070" max="14070" width="11.28515625" style="40" customWidth="1"/>
    <col min="14071" max="14321" width="9.140625" style="40"/>
    <col min="14322" max="14322" width="11.42578125" style="40" customWidth="1"/>
    <col min="14323" max="14323" width="9.7109375" style="40" customWidth="1"/>
    <col min="14324" max="14325" width="12.28515625" style="40" customWidth="1"/>
    <col min="14326" max="14326" width="11.28515625" style="40" customWidth="1"/>
    <col min="14327" max="14577" width="9.140625" style="40"/>
    <col min="14578" max="14578" width="11.42578125" style="40" customWidth="1"/>
    <col min="14579" max="14579" width="9.7109375" style="40" customWidth="1"/>
    <col min="14580" max="14581" width="12.28515625" style="40" customWidth="1"/>
    <col min="14582" max="14582" width="11.28515625" style="40" customWidth="1"/>
    <col min="14583" max="14833" width="9.140625" style="40"/>
    <col min="14834" max="14834" width="11.42578125" style="40" customWidth="1"/>
    <col min="14835" max="14835" width="9.7109375" style="40" customWidth="1"/>
    <col min="14836" max="14837" width="12.28515625" style="40" customWidth="1"/>
    <col min="14838" max="14838" width="11.28515625" style="40" customWidth="1"/>
    <col min="14839" max="15089" width="9.140625" style="40"/>
    <col min="15090" max="15090" width="11.42578125" style="40" customWidth="1"/>
    <col min="15091" max="15091" width="9.7109375" style="40" customWidth="1"/>
    <col min="15092" max="15093" width="12.28515625" style="40" customWidth="1"/>
    <col min="15094" max="15094" width="11.28515625" style="40" customWidth="1"/>
    <col min="15095" max="15345" width="9.140625" style="40"/>
    <col min="15346" max="15346" width="11.42578125" style="40" customWidth="1"/>
    <col min="15347" max="15347" width="9.7109375" style="40" customWidth="1"/>
    <col min="15348" max="15349" width="12.28515625" style="40" customWidth="1"/>
    <col min="15350" max="15350" width="11.28515625" style="40" customWidth="1"/>
    <col min="15351" max="15601" width="9.140625" style="40"/>
    <col min="15602" max="15602" width="11.42578125" style="40" customWidth="1"/>
    <col min="15603" max="15603" width="9.7109375" style="40" customWidth="1"/>
    <col min="15604" max="15605" width="12.28515625" style="40" customWidth="1"/>
    <col min="15606" max="15606" width="11.28515625" style="40" customWidth="1"/>
    <col min="15607" max="15857" width="9.140625" style="40"/>
    <col min="15858" max="15858" width="11.42578125" style="40" customWidth="1"/>
    <col min="15859" max="15859" width="9.7109375" style="40" customWidth="1"/>
    <col min="15860" max="15861" width="12.28515625" style="40" customWidth="1"/>
    <col min="15862" max="15862" width="11.28515625" style="40" customWidth="1"/>
    <col min="15863" max="16113" width="9.140625" style="40"/>
    <col min="16114" max="16114" width="11.42578125" style="40" customWidth="1"/>
    <col min="16115" max="16115" width="9.7109375" style="40" customWidth="1"/>
    <col min="16116" max="16117" width="12.28515625" style="40" customWidth="1"/>
    <col min="16118" max="16118" width="11.28515625" style="40" customWidth="1"/>
    <col min="16119" max="16367" width="9.140625" style="40"/>
    <col min="16368" max="16374" width="9.140625" style="40" customWidth="1"/>
    <col min="16375" max="16384" width="9.140625" style="40"/>
  </cols>
  <sheetData>
    <row r="1" spans="1:7" x14ac:dyDescent="0.2">
      <c r="A1" s="125" t="s">
        <v>106</v>
      </c>
      <c r="B1" s="125"/>
      <c r="C1" s="126"/>
      <c r="D1" s="126"/>
      <c r="E1" s="126"/>
      <c r="F1" s="126"/>
    </row>
    <row r="2" spans="1:7" ht="26.25" customHeight="1" x14ac:dyDescent="0.2">
      <c r="A2" s="564" t="s">
        <v>300</v>
      </c>
      <c r="B2" s="565"/>
      <c r="C2" s="565"/>
      <c r="D2" s="565"/>
      <c r="E2" s="565"/>
      <c r="F2" s="565"/>
      <c r="G2" s="566"/>
    </row>
    <row r="3" spans="1:7" x14ac:dyDescent="0.2">
      <c r="A3" s="126"/>
      <c r="B3" s="126"/>
      <c r="C3" s="126"/>
      <c r="D3" s="126"/>
      <c r="E3" s="126"/>
      <c r="F3" s="127"/>
    </row>
    <row r="4" spans="1:7" ht="14.25" x14ac:dyDescent="0.2">
      <c r="A4" s="50" t="s">
        <v>14</v>
      </c>
      <c r="B4" s="50" t="s">
        <v>15</v>
      </c>
      <c r="C4" s="277" t="s">
        <v>109</v>
      </c>
      <c r="D4" s="128" t="s">
        <v>103</v>
      </c>
      <c r="E4" s="128" t="s">
        <v>104</v>
      </c>
      <c r="F4" s="129" t="s">
        <v>105</v>
      </c>
      <c r="G4" s="128" t="s">
        <v>2</v>
      </c>
    </row>
    <row r="5" spans="1:7" ht="3.75" customHeight="1" x14ac:dyDescent="0.2">
      <c r="A5" s="106"/>
      <c r="B5" s="106"/>
      <c r="C5" s="130"/>
      <c r="D5" s="130"/>
      <c r="E5" s="130"/>
      <c r="F5" s="131"/>
    </row>
    <row r="6" spans="1:7" x14ac:dyDescent="0.2">
      <c r="A6" s="132">
        <v>2000</v>
      </c>
      <c r="B6" s="133"/>
      <c r="C6" s="134">
        <v>467986</v>
      </c>
      <c r="D6" s="134">
        <v>7860</v>
      </c>
      <c r="E6" s="134">
        <v>133294</v>
      </c>
      <c r="F6" s="134">
        <v>6621</v>
      </c>
      <c r="G6" s="135">
        <v>615761</v>
      </c>
    </row>
    <row r="7" spans="1:7" x14ac:dyDescent="0.2">
      <c r="A7" s="132">
        <v>2001</v>
      </c>
      <c r="B7" s="133"/>
      <c r="C7" s="134">
        <v>402195</v>
      </c>
      <c r="D7" s="134">
        <v>7667</v>
      </c>
      <c r="E7" s="134">
        <v>132702</v>
      </c>
      <c r="F7" s="134">
        <v>5916</v>
      </c>
      <c r="G7" s="135">
        <v>548480</v>
      </c>
    </row>
    <row r="8" spans="1:7" x14ac:dyDescent="0.2">
      <c r="A8" s="132">
        <v>2002</v>
      </c>
      <c r="B8" s="133"/>
      <c r="C8" s="134">
        <v>377729</v>
      </c>
      <c r="D8" s="134">
        <v>6511</v>
      </c>
      <c r="E8" s="134">
        <v>131543</v>
      </c>
      <c r="F8" s="134">
        <v>4448</v>
      </c>
      <c r="G8" s="135">
        <v>520231</v>
      </c>
    </row>
    <row r="9" spans="1:7" x14ac:dyDescent="0.2">
      <c r="A9" s="132">
        <v>2003</v>
      </c>
      <c r="B9" s="133"/>
      <c r="C9" s="134">
        <v>368263</v>
      </c>
      <c r="D9" s="134">
        <v>4224</v>
      </c>
      <c r="E9" s="134">
        <v>121332</v>
      </c>
      <c r="F9" s="134">
        <v>2431</v>
      </c>
      <c r="G9" s="135">
        <v>496250</v>
      </c>
    </row>
    <row r="10" spans="1:7" x14ac:dyDescent="0.2">
      <c r="A10" s="132">
        <v>2004</v>
      </c>
      <c r="B10" s="133"/>
      <c r="C10" s="134">
        <v>319338</v>
      </c>
      <c r="D10" s="134">
        <v>3384</v>
      </c>
      <c r="E10" s="134">
        <v>118770</v>
      </c>
      <c r="F10" s="134">
        <v>2198</v>
      </c>
      <c r="G10" s="135">
        <v>443690</v>
      </c>
    </row>
    <row r="11" spans="1:7" x14ac:dyDescent="0.2">
      <c r="A11" s="132">
        <v>2005</v>
      </c>
      <c r="B11" s="133"/>
      <c r="C11" s="134">
        <v>343322</v>
      </c>
      <c r="D11" s="134">
        <v>2382</v>
      </c>
      <c r="E11" s="134">
        <v>131503</v>
      </c>
      <c r="F11" s="134">
        <v>1844</v>
      </c>
      <c r="G11" s="135">
        <v>479051</v>
      </c>
    </row>
    <row r="12" spans="1:7" x14ac:dyDescent="0.2">
      <c r="A12" s="132">
        <v>2006</v>
      </c>
      <c r="B12" s="133"/>
      <c r="C12" s="134">
        <v>340078</v>
      </c>
      <c r="D12" s="134">
        <v>2121</v>
      </c>
      <c r="E12" s="134">
        <v>144977</v>
      </c>
      <c r="F12" s="134">
        <v>1755</v>
      </c>
      <c r="G12" s="135">
        <v>488931</v>
      </c>
    </row>
    <row r="13" spans="1:7" x14ac:dyDescent="0.2">
      <c r="A13" s="132">
        <v>2007</v>
      </c>
      <c r="B13" s="136"/>
      <c r="C13" s="134">
        <v>310179</v>
      </c>
      <c r="D13" s="134">
        <v>2359</v>
      </c>
      <c r="E13" s="134">
        <v>146120</v>
      </c>
      <c r="F13" s="134">
        <v>1647</v>
      </c>
      <c r="G13" s="135">
        <v>460305</v>
      </c>
    </row>
    <row r="14" spans="1:7" x14ac:dyDescent="0.2">
      <c r="A14" s="132">
        <v>2008</v>
      </c>
      <c r="B14" s="136"/>
      <c r="C14" s="134">
        <v>294832</v>
      </c>
      <c r="D14" s="134">
        <v>2500</v>
      </c>
      <c r="E14" s="134">
        <v>159337</v>
      </c>
      <c r="F14" s="134">
        <v>1353</v>
      </c>
      <c r="G14" s="135">
        <v>458022</v>
      </c>
    </row>
    <row r="15" spans="1:7" x14ac:dyDescent="0.2">
      <c r="A15" s="132">
        <v>2009</v>
      </c>
      <c r="B15" s="132"/>
      <c r="C15" s="134">
        <v>236293</v>
      </c>
      <c r="D15" s="134">
        <v>2307</v>
      </c>
      <c r="E15" s="134">
        <v>139131</v>
      </c>
      <c r="F15" s="134">
        <v>1103</v>
      </c>
      <c r="G15" s="135">
        <v>378834</v>
      </c>
    </row>
    <row r="16" spans="1:7" x14ac:dyDescent="0.2">
      <c r="A16" s="132">
        <v>2010</v>
      </c>
      <c r="B16" s="132"/>
      <c r="C16" s="134">
        <v>150828</v>
      </c>
      <c r="D16" s="134">
        <v>2179</v>
      </c>
      <c r="E16" s="134">
        <v>124914</v>
      </c>
      <c r="F16" s="134">
        <v>1386</v>
      </c>
      <c r="G16" s="135">
        <v>279307</v>
      </c>
    </row>
    <row r="17" spans="1:7" x14ac:dyDescent="0.2">
      <c r="A17" s="132">
        <v>2011</v>
      </c>
      <c r="B17" s="132"/>
      <c r="C17" s="134">
        <v>129778</v>
      </c>
      <c r="D17" s="134">
        <v>2145</v>
      </c>
      <c r="E17" s="134">
        <v>130691</v>
      </c>
      <c r="F17" s="134">
        <v>933</v>
      </c>
      <c r="G17" s="135">
        <v>263547</v>
      </c>
    </row>
    <row r="18" spans="1:7" x14ac:dyDescent="0.2">
      <c r="A18" s="132">
        <v>2012</v>
      </c>
      <c r="B18" s="132"/>
      <c r="C18" s="134">
        <v>96935</v>
      </c>
      <c r="D18" s="134">
        <v>1552</v>
      </c>
      <c r="E18" s="134">
        <v>128490</v>
      </c>
      <c r="F18" s="134">
        <v>966</v>
      </c>
      <c r="G18" s="137">
        <v>227943</v>
      </c>
    </row>
    <row r="19" spans="1:7" x14ac:dyDescent="0.2">
      <c r="A19" s="132">
        <v>2013</v>
      </c>
      <c r="B19" s="132"/>
      <c r="C19" s="134">
        <v>88831</v>
      </c>
      <c r="D19" s="134">
        <v>432</v>
      </c>
      <c r="E19" s="134">
        <v>129711</v>
      </c>
      <c r="F19" s="134">
        <v>833</v>
      </c>
      <c r="G19" s="137">
        <v>219807</v>
      </c>
    </row>
    <row r="20" spans="1:7" x14ac:dyDescent="0.2">
      <c r="A20" s="132">
        <v>2014</v>
      </c>
      <c r="B20" s="132"/>
      <c r="C20" s="134">
        <v>97986</v>
      </c>
      <c r="D20" s="134">
        <v>370</v>
      </c>
      <c r="E20" s="134">
        <v>122785</v>
      </c>
      <c r="F20" s="134">
        <v>694</v>
      </c>
      <c r="G20" s="137">
        <v>221835</v>
      </c>
    </row>
    <row r="21" spans="1:7" x14ac:dyDescent="0.2">
      <c r="A21" s="132">
        <v>2015</v>
      </c>
      <c r="B21" s="132"/>
      <c r="C21" s="134">
        <v>148728</v>
      </c>
      <c r="D21" s="134">
        <v>539</v>
      </c>
      <c r="E21" s="134">
        <v>103338</v>
      </c>
      <c r="F21" s="134">
        <v>591</v>
      </c>
      <c r="G21" s="137">
        <v>253196</v>
      </c>
    </row>
    <row r="22" spans="1:7" x14ac:dyDescent="0.2">
      <c r="A22" s="132">
        <v>2016</v>
      </c>
      <c r="B22" s="132"/>
      <c r="C22" s="134">
        <v>190028</v>
      </c>
      <c r="D22" s="134">
        <v>870</v>
      </c>
      <c r="E22" s="134">
        <v>90712</v>
      </c>
      <c r="F22" s="134">
        <v>510</v>
      </c>
      <c r="G22" s="137">
        <v>282120</v>
      </c>
    </row>
    <row r="23" spans="1:7" x14ac:dyDescent="0.2">
      <c r="A23" s="132">
        <v>2017</v>
      </c>
      <c r="B23" s="132"/>
      <c r="C23" s="134">
        <v>270020</v>
      </c>
      <c r="D23" s="134">
        <v>735</v>
      </c>
      <c r="E23" s="134">
        <v>85844</v>
      </c>
      <c r="F23" s="134">
        <v>420</v>
      </c>
      <c r="G23" s="137">
        <v>357019</v>
      </c>
    </row>
    <row r="24" spans="1:7" x14ac:dyDescent="0.2">
      <c r="A24" s="132">
        <v>2018</v>
      </c>
      <c r="B24" s="132"/>
      <c r="C24" s="134">
        <v>345471</v>
      </c>
      <c r="D24" s="134">
        <v>998</v>
      </c>
      <c r="E24" s="134">
        <v>80032</v>
      </c>
      <c r="F24" s="134">
        <v>378</v>
      </c>
      <c r="G24" s="137">
        <v>426879</v>
      </c>
    </row>
    <row r="25" spans="1:7" x14ac:dyDescent="0.2">
      <c r="A25" s="145" t="s">
        <v>162</v>
      </c>
      <c r="B25" s="132"/>
      <c r="C25" s="134">
        <v>289547</v>
      </c>
      <c r="D25" s="134">
        <v>1107</v>
      </c>
      <c r="E25" s="134">
        <v>76816</v>
      </c>
      <c r="F25" s="134">
        <v>343</v>
      </c>
      <c r="G25" s="137">
        <v>367813</v>
      </c>
    </row>
    <row r="26" spans="1:7" ht="19.149999999999999" customHeight="1" x14ac:dyDescent="0.2">
      <c r="A26" s="132"/>
      <c r="B26" s="132"/>
      <c r="C26" s="134"/>
      <c r="D26" s="134"/>
      <c r="E26" s="134"/>
      <c r="F26" s="134"/>
      <c r="G26" s="134"/>
    </row>
    <row r="27" spans="1:7" x14ac:dyDescent="0.2">
      <c r="A27" s="132">
        <v>2009</v>
      </c>
      <c r="B27" s="132" t="s">
        <v>18</v>
      </c>
      <c r="C27" s="138">
        <v>74382</v>
      </c>
      <c r="D27" s="138">
        <v>685</v>
      </c>
      <c r="E27" s="138">
        <v>38099</v>
      </c>
      <c r="F27" s="138">
        <v>289</v>
      </c>
      <c r="G27" s="135">
        <v>113455</v>
      </c>
    </row>
    <row r="28" spans="1:7" x14ac:dyDescent="0.2">
      <c r="A28" s="132"/>
      <c r="B28" s="132" t="s">
        <v>22</v>
      </c>
      <c r="C28" s="138">
        <v>65593</v>
      </c>
      <c r="D28" s="138">
        <v>624</v>
      </c>
      <c r="E28" s="138">
        <v>34769</v>
      </c>
      <c r="F28" s="138">
        <v>260</v>
      </c>
      <c r="G28" s="135">
        <v>101246</v>
      </c>
    </row>
    <row r="29" spans="1:7" x14ac:dyDescent="0.2">
      <c r="A29" s="132"/>
      <c r="B29" s="132" t="s">
        <v>20</v>
      </c>
      <c r="C29" s="138">
        <v>55495</v>
      </c>
      <c r="D29" s="138">
        <v>533</v>
      </c>
      <c r="E29" s="138">
        <v>35739</v>
      </c>
      <c r="F29" s="138">
        <v>268</v>
      </c>
      <c r="G29" s="135">
        <v>92035</v>
      </c>
    </row>
    <row r="30" spans="1:7" x14ac:dyDescent="0.2">
      <c r="A30" s="132"/>
      <c r="B30" s="132" t="s">
        <v>23</v>
      </c>
      <c r="C30" s="138">
        <v>40823</v>
      </c>
      <c r="D30" s="138">
        <v>465</v>
      </c>
      <c r="E30" s="138">
        <v>30524</v>
      </c>
      <c r="F30" s="138">
        <v>286</v>
      </c>
      <c r="G30" s="135">
        <v>72098</v>
      </c>
    </row>
    <row r="31" spans="1:7" ht="25.5" customHeight="1" x14ac:dyDescent="0.2">
      <c r="A31" s="132">
        <v>2010</v>
      </c>
      <c r="B31" s="132" t="s">
        <v>24</v>
      </c>
      <c r="C31" s="138">
        <v>43371</v>
      </c>
      <c r="D31" s="138">
        <v>576</v>
      </c>
      <c r="E31" s="138">
        <v>32020</v>
      </c>
      <c r="F31" s="138">
        <v>280</v>
      </c>
      <c r="G31" s="135">
        <v>76247</v>
      </c>
    </row>
    <row r="32" spans="1:7" x14ac:dyDescent="0.2">
      <c r="A32" s="132"/>
      <c r="B32" s="132" t="s">
        <v>22</v>
      </c>
      <c r="C32" s="138">
        <v>35365</v>
      </c>
      <c r="D32" s="138">
        <v>539</v>
      </c>
      <c r="E32" s="138">
        <v>30837</v>
      </c>
      <c r="F32" s="138">
        <v>453</v>
      </c>
      <c r="G32" s="135">
        <v>67194</v>
      </c>
    </row>
    <row r="33" spans="1:7" x14ac:dyDescent="0.2">
      <c r="A33" s="139"/>
      <c r="B33" s="132" t="s">
        <v>1</v>
      </c>
      <c r="C33" s="138">
        <v>39477</v>
      </c>
      <c r="D33" s="138">
        <v>627</v>
      </c>
      <c r="E33" s="138">
        <v>32674</v>
      </c>
      <c r="F33" s="138">
        <v>387</v>
      </c>
      <c r="G33" s="135">
        <v>73165</v>
      </c>
    </row>
    <row r="34" spans="1:7" x14ac:dyDescent="0.2">
      <c r="A34" s="139"/>
      <c r="B34" s="132" t="s">
        <v>23</v>
      </c>
      <c r="C34" s="138">
        <v>32615</v>
      </c>
      <c r="D34" s="138">
        <v>437</v>
      </c>
      <c r="E34" s="138">
        <v>29383</v>
      </c>
      <c r="F34" s="138">
        <v>266</v>
      </c>
      <c r="G34" s="135">
        <v>62701</v>
      </c>
    </row>
    <row r="35" spans="1:7" ht="25.5" customHeight="1" x14ac:dyDescent="0.2">
      <c r="A35" s="132">
        <v>2011</v>
      </c>
      <c r="B35" s="132" t="s">
        <v>24</v>
      </c>
      <c r="C35" s="140">
        <v>35705</v>
      </c>
      <c r="D35" s="140">
        <v>587</v>
      </c>
      <c r="E35" s="140">
        <v>34341</v>
      </c>
      <c r="F35" s="140">
        <v>238</v>
      </c>
      <c r="G35" s="135">
        <v>70871</v>
      </c>
    </row>
    <row r="36" spans="1:7" x14ac:dyDescent="0.2">
      <c r="A36" s="132"/>
      <c r="B36" s="132" t="s">
        <v>22</v>
      </c>
      <c r="C36" s="140">
        <v>30761</v>
      </c>
      <c r="D36" s="140">
        <v>652</v>
      </c>
      <c r="E36" s="140">
        <v>31483</v>
      </c>
      <c r="F36" s="140">
        <v>218</v>
      </c>
      <c r="G36" s="135">
        <v>63114</v>
      </c>
    </row>
    <row r="37" spans="1:7" x14ac:dyDescent="0.2">
      <c r="A37" s="132"/>
      <c r="B37" s="132" t="s">
        <v>20</v>
      </c>
      <c r="C37" s="140">
        <v>34495</v>
      </c>
      <c r="D37" s="140">
        <v>486</v>
      </c>
      <c r="E37" s="140">
        <v>33518</v>
      </c>
      <c r="F37" s="140">
        <v>240</v>
      </c>
      <c r="G37" s="135">
        <v>68739</v>
      </c>
    </row>
    <row r="38" spans="1:7" x14ac:dyDescent="0.2">
      <c r="A38" s="132"/>
      <c r="B38" s="132" t="s">
        <v>23</v>
      </c>
      <c r="C38" s="140">
        <v>28817</v>
      </c>
      <c r="D38" s="140">
        <v>420</v>
      </c>
      <c r="E38" s="140">
        <v>31349</v>
      </c>
      <c r="F38" s="140">
        <v>237</v>
      </c>
      <c r="G38" s="135">
        <v>60823</v>
      </c>
    </row>
    <row r="39" spans="1:7" ht="25.5" customHeight="1" x14ac:dyDescent="0.2">
      <c r="A39" s="132">
        <v>2012</v>
      </c>
      <c r="B39" s="63" t="s">
        <v>24</v>
      </c>
      <c r="C39" s="140">
        <v>29575</v>
      </c>
      <c r="D39" s="140">
        <v>624</v>
      </c>
      <c r="E39" s="140">
        <v>33520</v>
      </c>
      <c r="F39" s="140">
        <v>240</v>
      </c>
      <c r="G39" s="135">
        <v>63959</v>
      </c>
    </row>
    <row r="40" spans="1:7" x14ac:dyDescent="0.2">
      <c r="A40" s="132"/>
      <c r="B40" s="63" t="s">
        <v>19</v>
      </c>
      <c r="C40" s="140">
        <v>22958</v>
      </c>
      <c r="D40" s="140">
        <v>608</v>
      </c>
      <c r="E40" s="140">
        <v>30741</v>
      </c>
      <c r="F40" s="140">
        <v>253</v>
      </c>
      <c r="G40" s="135">
        <v>54560</v>
      </c>
    </row>
    <row r="41" spans="1:7" x14ac:dyDescent="0.2">
      <c r="A41" s="132"/>
      <c r="B41" s="63" t="s">
        <v>20</v>
      </c>
      <c r="C41" s="140">
        <v>23104</v>
      </c>
      <c r="D41" s="140">
        <v>195</v>
      </c>
      <c r="E41" s="140">
        <v>32478</v>
      </c>
      <c r="F41" s="140">
        <v>250</v>
      </c>
      <c r="G41" s="135">
        <v>56027</v>
      </c>
    </row>
    <row r="42" spans="1:7" x14ac:dyDescent="0.2">
      <c r="A42" s="132"/>
      <c r="B42" s="63" t="s">
        <v>21</v>
      </c>
      <c r="C42" s="140">
        <v>21298</v>
      </c>
      <c r="D42" s="140">
        <v>125</v>
      </c>
      <c r="E42" s="140">
        <v>31751</v>
      </c>
      <c r="F42" s="140">
        <v>223</v>
      </c>
      <c r="G42" s="135">
        <v>53397</v>
      </c>
    </row>
    <row r="43" spans="1:7" ht="24.75" customHeight="1" x14ac:dyDescent="0.2">
      <c r="A43" s="132">
        <v>2013</v>
      </c>
      <c r="B43" s="63" t="s">
        <v>24</v>
      </c>
      <c r="C43" s="140">
        <v>22345</v>
      </c>
      <c r="D43" s="140">
        <v>134</v>
      </c>
      <c r="E43" s="140">
        <v>32848</v>
      </c>
      <c r="F43" s="140">
        <v>205</v>
      </c>
      <c r="G43" s="135">
        <v>55532</v>
      </c>
    </row>
    <row r="44" spans="1:7" x14ac:dyDescent="0.2">
      <c r="A44" s="132"/>
      <c r="B44" s="63" t="s">
        <v>19</v>
      </c>
      <c r="C44" s="140">
        <v>18267</v>
      </c>
      <c r="D44" s="140">
        <v>136</v>
      </c>
      <c r="E44" s="140">
        <v>31969</v>
      </c>
      <c r="F44" s="140">
        <v>193</v>
      </c>
      <c r="G44" s="135">
        <v>50565</v>
      </c>
    </row>
    <row r="45" spans="1:7" x14ac:dyDescent="0.2">
      <c r="A45" s="132"/>
      <c r="B45" s="63" t="s">
        <v>20</v>
      </c>
      <c r="C45" s="140">
        <v>23390</v>
      </c>
      <c r="D45" s="140">
        <v>91</v>
      </c>
      <c r="E45" s="140">
        <v>33183</v>
      </c>
      <c r="F45" s="140">
        <v>237</v>
      </c>
      <c r="G45" s="135">
        <v>56901</v>
      </c>
    </row>
    <row r="46" spans="1:7" x14ac:dyDescent="0.2">
      <c r="A46" s="132"/>
      <c r="B46" s="63" t="s">
        <v>21</v>
      </c>
      <c r="C46" s="140">
        <v>24829</v>
      </c>
      <c r="D46" s="140">
        <v>71</v>
      </c>
      <c r="E46" s="140">
        <v>31711</v>
      </c>
      <c r="F46" s="140">
        <v>198</v>
      </c>
      <c r="G46" s="135">
        <v>56809</v>
      </c>
    </row>
    <row r="47" spans="1:7" ht="24.75" customHeight="1" x14ac:dyDescent="0.2">
      <c r="A47" s="132">
        <v>2014</v>
      </c>
      <c r="B47" s="63" t="s">
        <v>24</v>
      </c>
      <c r="C47" s="140">
        <v>20844</v>
      </c>
      <c r="D47" s="140">
        <v>106</v>
      </c>
      <c r="E47" s="140">
        <v>33617</v>
      </c>
      <c r="F47" s="140">
        <v>157</v>
      </c>
      <c r="G47" s="135">
        <v>54724</v>
      </c>
    </row>
    <row r="48" spans="1:7" x14ac:dyDescent="0.2">
      <c r="A48" s="132"/>
      <c r="B48" s="63" t="s">
        <v>19</v>
      </c>
      <c r="C48" s="140">
        <v>17498</v>
      </c>
      <c r="D48" s="140">
        <v>119</v>
      </c>
      <c r="E48" s="140">
        <v>30585</v>
      </c>
      <c r="F48" s="140">
        <v>192</v>
      </c>
      <c r="G48" s="135">
        <v>48394</v>
      </c>
    </row>
    <row r="49" spans="1:7" x14ac:dyDescent="0.2">
      <c r="A49" s="132"/>
      <c r="B49" s="63" t="s">
        <v>20</v>
      </c>
      <c r="C49" s="140">
        <v>31694</v>
      </c>
      <c r="D49" s="140">
        <v>72</v>
      </c>
      <c r="E49" s="140">
        <v>30961</v>
      </c>
      <c r="F49" s="140">
        <v>179</v>
      </c>
      <c r="G49" s="135">
        <v>62906</v>
      </c>
    </row>
    <row r="50" spans="1:7" ht="14.25" x14ac:dyDescent="0.2">
      <c r="A50" s="132"/>
      <c r="B50" s="145" t="s">
        <v>108</v>
      </c>
      <c r="C50" s="140">
        <v>27950</v>
      </c>
      <c r="D50" s="140">
        <v>73</v>
      </c>
      <c r="E50" s="140">
        <v>27622</v>
      </c>
      <c r="F50" s="140">
        <v>166</v>
      </c>
      <c r="G50" s="135">
        <v>55811</v>
      </c>
    </row>
    <row r="51" spans="1:7" ht="24.75" customHeight="1" x14ac:dyDescent="0.2">
      <c r="A51" s="132">
        <v>2015</v>
      </c>
      <c r="B51" s="63" t="s">
        <v>24</v>
      </c>
      <c r="C51" s="140">
        <v>32393</v>
      </c>
      <c r="D51" s="140">
        <v>83</v>
      </c>
      <c r="E51" s="140">
        <v>27679</v>
      </c>
      <c r="F51" s="140">
        <v>156</v>
      </c>
      <c r="G51" s="135">
        <v>60311</v>
      </c>
    </row>
    <row r="52" spans="1:7" x14ac:dyDescent="0.2">
      <c r="A52" s="132"/>
      <c r="B52" s="63" t="s">
        <v>19</v>
      </c>
      <c r="C52" s="140">
        <v>49701</v>
      </c>
      <c r="D52" s="140">
        <v>175</v>
      </c>
      <c r="E52" s="140">
        <v>24568</v>
      </c>
      <c r="F52" s="140">
        <v>165</v>
      </c>
      <c r="G52" s="135">
        <v>74609</v>
      </c>
    </row>
    <row r="53" spans="1:7" x14ac:dyDescent="0.2">
      <c r="A53" s="132"/>
      <c r="B53" s="63" t="s">
        <v>20</v>
      </c>
      <c r="C53" s="140">
        <v>32819</v>
      </c>
      <c r="D53" s="140">
        <v>151</v>
      </c>
      <c r="E53" s="140">
        <v>26858</v>
      </c>
      <c r="F53" s="140">
        <v>140</v>
      </c>
      <c r="G53" s="135">
        <v>59968</v>
      </c>
    </row>
    <row r="54" spans="1:7" x14ac:dyDescent="0.2">
      <c r="A54" s="132"/>
      <c r="B54" s="63" t="s">
        <v>21</v>
      </c>
      <c r="C54" s="140">
        <v>33815</v>
      </c>
      <c r="D54" s="140">
        <v>130</v>
      </c>
      <c r="E54" s="140">
        <v>24233</v>
      </c>
      <c r="F54" s="140">
        <v>130</v>
      </c>
      <c r="G54" s="135">
        <v>58308</v>
      </c>
    </row>
    <row r="55" spans="1:7" ht="24.75" customHeight="1" x14ac:dyDescent="0.2">
      <c r="A55" s="132">
        <v>2016</v>
      </c>
      <c r="B55" s="63" t="s">
        <v>24</v>
      </c>
      <c r="C55" s="140">
        <v>33044</v>
      </c>
      <c r="D55" s="140">
        <v>161</v>
      </c>
      <c r="E55" s="140">
        <v>25148</v>
      </c>
      <c r="F55" s="140">
        <v>145</v>
      </c>
      <c r="G55" s="135">
        <v>58498</v>
      </c>
    </row>
    <row r="56" spans="1:7" x14ac:dyDescent="0.2">
      <c r="A56" s="132"/>
      <c r="B56" s="63" t="s">
        <v>19</v>
      </c>
      <c r="C56" s="140">
        <v>53457</v>
      </c>
      <c r="D56" s="140">
        <v>201</v>
      </c>
      <c r="E56" s="140">
        <v>23744</v>
      </c>
      <c r="F56" s="140">
        <v>118</v>
      </c>
      <c r="G56" s="135">
        <v>77520</v>
      </c>
    </row>
    <row r="57" spans="1:7" x14ac:dyDescent="0.2">
      <c r="A57" s="132"/>
      <c r="B57" s="63" t="s">
        <v>20</v>
      </c>
      <c r="C57" s="140">
        <v>48871</v>
      </c>
      <c r="D57" s="140">
        <v>230</v>
      </c>
      <c r="E57" s="140">
        <v>23508</v>
      </c>
      <c r="F57" s="140">
        <v>129</v>
      </c>
      <c r="G57" s="135">
        <v>72738</v>
      </c>
    </row>
    <row r="58" spans="1:7" x14ac:dyDescent="0.2">
      <c r="A58" s="132"/>
      <c r="B58" s="63" t="s">
        <v>21</v>
      </c>
      <c r="C58" s="140">
        <v>54656</v>
      </c>
      <c r="D58" s="140">
        <v>278</v>
      </c>
      <c r="E58" s="140">
        <v>18312</v>
      </c>
      <c r="F58" s="140">
        <v>118</v>
      </c>
      <c r="G58" s="135">
        <v>73364</v>
      </c>
    </row>
    <row r="59" spans="1:7" ht="24.75" customHeight="1" x14ac:dyDescent="0.2">
      <c r="A59" s="132">
        <v>2017</v>
      </c>
      <c r="B59" s="63" t="s">
        <v>24</v>
      </c>
      <c r="C59" s="140">
        <v>75064</v>
      </c>
      <c r="D59" s="140">
        <v>204</v>
      </c>
      <c r="E59" s="140">
        <v>23136</v>
      </c>
      <c r="F59" s="140">
        <v>117</v>
      </c>
      <c r="G59" s="135">
        <v>98521</v>
      </c>
    </row>
    <row r="60" spans="1:7" x14ac:dyDescent="0.2">
      <c r="A60" s="132"/>
      <c r="B60" s="145" t="s">
        <v>19</v>
      </c>
      <c r="C60" s="140">
        <v>60738</v>
      </c>
      <c r="D60" s="140">
        <v>181</v>
      </c>
      <c r="E60" s="140">
        <v>21134</v>
      </c>
      <c r="F60" s="140">
        <v>78</v>
      </c>
      <c r="G60" s="135">
        <v>82131</v>
      </c>
    </row>
    <row r="61" spans="1:7" x14ac:dyDescent="0.2">
      <c r="A61" s="156"/>
      <c r="B61" s="234" t="s">
        <v>1</v>
      </c>
      <c r="C61" s="140">
        <v>74543</v>
      </c>
      <c r="D61" s="140">
        <v>172</v>
      </c>
      <c r="E61" s="140">
        <v>21869</v>
      </c>
      <c r="F61" s="140">
        <v>103</v>
      </c>
      <c r="G61" s="110">
        <v>96687</v>
      </c>
    </row>
    <row r="62" spans="1:7" ht="9.6" customHeight="1" x14ac:dyDescent="0.2">
      <c r="A62" s="156"/>
      <c r="B62" s="234" t="s">
        <v>21</v>
      </c>
      <c r="C62" s="140">
        <v>59675</v>
      </c>
      <c r="D62" s="140">
        <v>178</v>
      </c>
      <c r="E62" s="140">
        <v>19705</v>
      </c>
      <c r="F62" s="140">
        <v>122</v>
      </c>
      <c r="G62" s="110">
        <v>79680</v>
      </c>
    </row>
    <row r="63" spans="1:7" ht="20.45" customHeight="1" x14ac:dyDescent="0.2">
      <c r="A63" s="156">
        <v>2018</v>
      </c>
      <c r="B63" s="234" t="s">
        <v>18</v>
      </c>
      <c r="C63" s="140">
        <v>84447</v>
      </c>
      <c r="D63" s="140">
        <v>178</v>
      </c>
      <c r="E63" s="140">
        <v>20714</v>
      </c>
      <c r="F63" s="140">
        <v>87</v>
      </c>
      <c r="G63" s="110">
        <v>105426</v>
      </c>
    </row>
    <row r="64" spans="1:7" x14ac:dyDescent="0.2">
      <c r="A64" s="156"/>
      <c r="B64" s="234" t="s">
        <v>146</v>
      </c>
      <c r="C64" s="140">
        <v>89879</v>
      </c>
      <c r="D64" s="140">
        <v>221</v>
      </c>
      <c r="E64" s="140">
        <v>18286</v>
      </c>
      <c r="F64" s="140">
        <v>108</v>
      </c>
      <c r="G64" s="110">
        <v>108494</v>
      </c>
    </row>
    <row r="65" spans="1:7" x14ac:dyDescent="0.2">
      <c r="A65" s="156"/>
      <c r="B65" s="234" t="s">
        <v>1</v>
      </c>
      <c r="C65" s="140">
        <v>99247</v>
      </c>
      <c r="D65" s="140">
        <v>318</v>
      </c>
      <c r="E65" s="140">
        <v>19966</v>
      </c>
      <c r="F65" s="140">
        <v>111</v>
      </c>
      <c r="G65" s="110">
        <v>119642</v>
      </c>
    </row>
    <row r="66" spans="1:7" x14ac:dyDescent="0.2">
      <c r="A66" s="156"/>
      <c r="B66" s="234" t="s">
        <v>21</v>
      </c>
      <c r="C66" s="140">
        <v>71898</v>
      </c>
      <c r="D66" s="140">
        <v>281</v>
      </c>
      <c r="E66" s="140">
        <v>21066</v>
      </c>
      <c r="F66" s="140">
        <v>72</v>
      </c>
      <c r="G66" s="110">
        <v>93317</v>
      </c>
    </row>
    <row r="67" spans="1:7" ht="18" customHeight="1" x14ac:dyDescent="0.2">
      <c r="A67" s="156">
        <v>2019</v>
      </c>
      <c r="B67" s="234" t="s">
        <v>24</v>
      </c>
      <c r="C67" s="140">
        <v>74800</v>
      </c>
      <c r="D67" s="140">
        <v>332</v>
      </c>
      <c r="E67" s="140">
        <v>21102</v>
      </c>
      <c r="F67" s="140">
        <v>68</v>
      </c>
      <c r="G67" s="110">
        <v>96302</v>
      </c>
    </row>
    <row r="68" spans="1:7" x14ac:dyDescent="0.2">
      <c r="A68" s="156"/>
      <c r="B68" s="234" t="s">
        <v>19</v>
      </c>
      <c r="C68" s="140">
        <v>74217</v>
      </c>
      <c r="D68" s="140">
        <v>257</v>
      </c>
      <c r="E68" s="140">
        <v>18920</v>
      </c>
      <c r="F68" s="140">
        <v>85</v>
      </c>
      <c r="G68" s="110">
        <v>93479</v>
      </c>
    </row>
    <row r="69" spans="1:7" x14ac:dyDescent="0.2">
      <c r="A69" s="156"/>
      <c r="B69" s="234" t="s">
        <v>1</v>
      </c>
      <c r="C69" s="140">
        <v>89950</v>
      </c>
      <c r="D69" s="140">
        <v>280</v>
      </c>
      <c r="E69" s="140">
        <v>19706</v>
      </c>
      <c r="F69" s="140">
        <v>98</v>
      </c>
      <c r="G69" s="110">
        <v>110034</v>
      </c>
    </row>
    <row r="70" spans="1:7" x14ac:dyDescent="0.2">
      <c r="A70" s="156"/>
      <c r="B70" s="234" t="s">
        <v>153</v>
      </c>
      <c r="C70" s="140">
        <v>50580</v>
      </c>
      <c r="D70" s="140">
        <v>238</v>
      </c>
      <c r="E70" s="140">
        <v>17088</v>
      </c>
      <c r="F70" s="140">
        <v>92</v>
      </c>
      <c r="G70" s="110">
        <v>67998</v>
      </c>
    </row>
    <row r="71" spans="1:7" ht="17.45" customHeight="1" x14ac:dyDescent="0.2">
      <c r="A71" s="146">
        <v>2020</v>
      </c>
      <c r="B71" s="124" t="s">
        <v>152</v>
      </c>
      <c r="C71" s="278">
        <v>91262</v>
      </c>
      <c r="D71" s="278">
        <v>222</v>
      </c>
      <c r="E71" s="278">
        <v>16117</v>
      </c>
      <c r="F71" s="278">
        <v>119</v>
      </c>
      <c r="G71" s="279">
        <v>107720</v>
      </c>
    </row>
    <row r="72" spans="1:7" x14ac:dyDescent="0.2">
      <c r="A72" s="234"/>
      <c r="B72" s="234"/>
      <c r="C72" s="280"/>
      <c r="D72" s="280"/>
      <c r="E72" s="280"/>
      <c r="F72" s="280"/>
      <c r="G72" s="280"/>
    </row>
    <row r="73" spans="1:7" ht="16.5" customHeight="1" x14ac:dyDescent="0.2">
      <c r="A73" s="141"/>
      <c r="B73" s="142"/>
      <c r="C73" s="143"/>
      <c r="D73" s="143"/>
      <c r="E73" s="143"/>
      <c r="F73" s="143"/>
      <c r="G73" s="143"/>
    </row>
    <row r="74" spans="1:7" x14ac:dyDescent="0.2">
      <c r="A74" s="38" t="s">
        <v>25</v>
      </c>
      <c r="B74" s="24"/>
      <c r="C74" s="31"/>
      <c r="D74" s="144"/>
      <c r="E74" s="144"/>
      <c r="F74" s="171"/>
      <c r="G74" s="55"/>
    </row>
    <row r="75" spans="1:7" x14ac:dyDescent="0.2">
      <c r="A75" s="554" t="s">
        <v>3</v>
      </c>
      <c r="B75" s="554"/>
      <c r="C75" s="554"/>
      <c r="D75" s="554"/>
      <c r="E75" s="554"/>
      <c r="F75" s="554"/>
      <c r="G75" s="55"/>
    </row>
    <row r="76" spans="1:7" x14ac:dyDescent="0.2">
      <c r="A76" s="31"/>
      <c r="B76" s="31"/>
      <c r="C76" s="180"/>
      <c r="D76" s="180"/>
      <c r="E76" s="180"/>
      <c r="F76" s="180"/>
      <c r="G76" s="55"/>
    </row>
    <row r="77" spans="1:7" x14ac:dyDescent="0.2">
      <c r="A77" s="125" t="s">
        <v>26</v>
      </c>
      <c r="B77" s="31"/>
      <c r="C77" s="144"/>
      <c r="D77" s="180"/>
      <c r="E77" s="180"/>
      <c r="F77" s="180"/>
      <c r="G77" s="55"/>
    </row>
    <row r="78" spans="1:7" x14ac:dyDescent="0.2">
      <c r="A78" s="211" t="s">
        <v>131</v>
      </c>
      <c r="B78" s="212"/>
      <c r="C78" s="213"/>
      <c r="D78" s="213"/>
      <c r="E78" s="213"/>
      <c r="F78" s="213"/>
      <c r="G78" s="214"/>
    </row>
    <row r="79" spans="1:7" ht="42" customHeight="1" x14ac:dyDescent="0.2">
      <c r="A79" s="535" t="s">
        <v>299</v>
      </c>
      <c r="B79" s="535"/>
      <c r="C79" s="535"/>
      <c r="D79" s="535"/>
      <c r="E79" s="535"/>
      <c r="F79" s="535"/>
      <c r="G79" s="520"/>
    </row>
    <row r="80" spans="1:7" ht="31.15" customHeight="1" x14ac:dyDescent="0.2">
      <c r="A80" s="535" t="s">
        <v>132</v>
      </c>
      <c r="B80" s="535"/>
      <c r="C80" s="535"/>
      <c r="D80" s="535"/>
      <c r="E80" s="535"/>
      <c r="F80" s="535"/>
      <c r="G80" s="520"/>
    </row>
    <row r="81" spans="1:7" x14ac:dyDescent="0.2">
      <c r="A81" s="535" t="s">
        <v>133</v>
      </c>
      <c r="B81" s="535"/>
      <c r="C81" s="535"/>
      <c r="D81" s="535"/>
      <c r="E81" s="535"/>
      <c r="F81" s="535"/>
      <c r="G81" s="212"/>
    </row>
    <row r="82" spans="1:7" x14ac:dyDescent="0.2">
      <c r="A82" s="535" t="s">
        <v>134</v>
      </c>
      <c r="B82" s="535"/>
      <c r="C82" s="535"/>
      <c r="D82" s="535"/>
      <c r="E82" s="535"/>
      <c r="F82" s="535"/>
      <c r="G82" s="212"/>
    </row>
    <row r="83" spans="1:7" ht="25.5" customHeight="1" x14ac:dyDescent="0.2">
      <c r="A83" s="563" t="s">
        <v>135</v>
      </c>
      <c r="B83" s="563"/>
      <c r="C83" s="563"/>
      <c r="D83" s="563"/>
      <c r="E83" s="563"/>
      <c r="F83" s="563"/>
      <c r="G83" s="520"/>
    </row>
    <row r="84" spans="1:7" x14ac:dyDescent="0.2">
      <c r="A84" s="563" t="s">
        <v>136</v>
      </c>
      <c r="B84" s="563"/>
      <c r="C84" s="563"/>
      <c r="D84" s="563"/>
      <c r="E84" s="563"/>
      <c r="F84" s="563"/>
      <c r="G84" s="520"/>
    </row>
    <row r="85" spans="1:7" x14ac:dyDescent="0.2">
      <c r="C85" s="43"/>
      <c r="D85" s="43"/>
      <c r="E85" s="43"/>
      <c r="F85" s="43"/>
    </row>
    <row r="86" spans="1:7" x14ac:dyDescent="0.2">
      <c r="C86" s="43"/>
      <c r="D86" s="43"/>
      <c r="E86" s="43"/>
      <c r="F86" s="43"/>
    </row>
    <row r="87" spans="1:7" x14ac:dyDescent="0.2">
      <c r="C87" s="43"/>
      <c r="D87" s="43"/>
      <c r="E87" s="43"/>
      <c r="F87" s="43"/>
    </row>
  </sheetData>
  <mergeCells count="8">
    <mergeCell ref="A84:G84"/>
    <mergeCell ref="A83:G83"/>
    <mergeCell ref="A2:G2"/>
    <mergeCell ref="A75:F75"/>
    <mergeCell ref="A79:G79"/>
    <mergeCell ref="A80:G80"/>
    <mergeCell ref="A81:F81"/>
    <mergeCell ref="A82:F82"/>
  </mergeCells>
  <conditionalFormatting sqref="A73:XFD1048576 A1:XFD71 B72:XFD72">
    <cfRule type="containsText" dxfId="11" priority="3" operator="containsText" text="TRUE">
      <formula>NOT(ISERROR(SEARCH("TRUE",A1)))</formula>
    </cfRule>
    <cfRule type="containsText" dxfId="10" priority="4" operator="containsText" text="FALSE">
      <formula>NOT(ISERROR(SEARCH("FALSE",A1)))</formula>
    </cfRule>
  </conditionalFormatting>
  <conditionalFormatting sqref="A72">
    <cfRule type="containsText" dxfId="9" priority="1" operator="containsText" text="TRUE">
      <formula>NOT(ISERROR(SEARCH("TRUE",A72)))</formula>
    </cfRule>
    <cfRule type="containsText" dxfId="8" priority="2" operator="containsText" text="FALSE">
      <formula>NOT(ISERROR(SEARCH("FALSE",A72)))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2"/>
  <sheetViews>
    <sheetView zoomScaleNormal="100" workbookViewId="0"/>
  </sheetViews>
  <sheetFormatPr defaultColWidth="8.85546875" defaultRowHeight="12.75" x14ac:dyDescent="0.2"/>
  <cols>
    <col min="1" max="2" width="8.85546875" style="31"/>
    <col min="3" max="10" width="13.28515625" style="31" customWidth="1"/>
    <col min="11" max="11" width="19.28515625" style="31" customWidth="1"/>
    <col min="12" max="13" width="13.28515625" style="31" customWidth="1"/>
    <col min="14" max="16384" width="8.85546875" style="31"/>
  </cols>
  <sheetData>
    <row r="1" spans="1:13" x14ac:dyDescent="0.2">
      <c r="A1" s="159" t="s">
        <v>110</v>
      </c>
      <c r="B1" s="160"/>
      <c r="C1" s="160"/>
      <c r="D1" s="160"/>
      <c r="E1" s="160"/>
      <c r="F1" s="160"/>
      <c r="G1" s="160"/>
      <c r="H1" s="160"/>
      <c r="I1" s="160"/>
      <c r="J1" s="160"/>
      <c r="K1" s="160"/>
      <c r="L1" s="161"/>
      <c r="M1" s="161"/>
    </row>
    <row r="2" spans="1:13" x14ac:dyDescent="0.2">
      <c r="A2" s="568" t="s">
        <v>241</v>
      </c>
      <c r="B2" s="569"/>
      <c r="C2" s="569"/>
      <c r="D2" s="569"/>
      <c r="E2" s="569"/>
      <c r="F2" s="569"/>
      <c r="G2" s="569"/>
      <c r="H2" s="569"/>
      <c r="I2" s="569"/>
      <c r="J2" s="569"/>
      <c r="K2" s="160"/>
      <c r="L2" s="161"/>
      <c r="M2" s="161"/>
    </row>
    <row r="3" spans="1:13" x14ac:dyDescent="0.2">
      <c r="A3" s="160"/>
      <c r="B3" s="160"/>
      <c r="C3" s="160"/>
      <c r="D3" s="160"/>
      <c r="E3" s="160"/>
      <c r="F3" s="160"/>
      <c r="G3" s="160"/>
      <c r="H3" s="160"/>
      <c r="I3" s="160"/>
      <c r="J3" s="160"/>
      <c r="K3" s="162"/>
      <c r="L3" s="161"/>
      <c r="M3" s="161"/>
    </row>
    <row r="4" spans="1:13" ht="35.450000000000003" customHeight="1" x14ac:dyDescent="0.2">
      <c r="A4" s="570" t="s">
        <v>14</v>
      </c>
      <c r="B4" s="570" t="s">
        <v>15</v>
      </c>
      <c r="C4" s="572" t="s">
        <v>111</v>
      </c>
      <c r="D4" s="572"/>
      <c r="E4" s="572" t="s">
        <v>112</v>
      </c>
      <c r="F4" s="572"/>
      <c r="G4" s="573" t="s">
        <v>113</v>
      </c>
      <c r="H4" s="573"/>
      <c r="I4" s="572" t="s">
        <v>114</v>
      </c>
      <c r="J4" s="572"/>
      <c r="K4" s="574" t="s">
        <v>115</v>
      </c>
      <c r="L4" s="576" t="s">
        <v>116</v>
      </c>
      <c r="M4" s="576" t="s">
        <v>117</v>
      </c>
    </row>
    <row r="5" spans="1:13" ht="14.25" x14ac:dyDescent="0.2">
      <c r="A5" s="571"/>
      <c r="B5" s="571"/>
      <c r="C5" s="163" t="s">
        <v>118</v>
      </c>
      <c r="D5" s="163" t="s">
        <v>119</v>
      </c>
      <c r="E5" s="163" t="s">
        <v>118</v>
      </c>
      <c r="F5" s="163" t="s">
        <v>120</v>
      </c>
      <c r="G5" s="163" t="s">
        <v>118</v>
      </c>
      <c r="H5" s="163" t="s">
        <v>120</v>
      </c>
      <c r="I5" s="163" t="s">
        <v>118</v>
      </c>
      <c r="J5" s="163" t="s">
        <v>121</v>
      </c>
      <c r="K5" s="575"/>
      <c r="L5" s="577"/>
      <c r="M5" s="577"/>
    </row>
    <row r="6" spans="1:13" x14ac:dyDescent="0.2">
      <c r="A6" s="164">
        <v>2014</v>
      </c>
      <c r="B6" s="164"/>
      <c r="C6" s="165">
        <v>73641</v>
      </c>
      <c r="D6" s="165">
        <v>52674</v>
      </c>
      <c r="E6" s="165">
        <v>3865</v>
      </c>
      <c r="F6" s="165">
        <v>1087</v>
      </c>
      <c r="G6" s="165">
        <v>53407</v>
      </c>
      <c r="H6" s="165">
        <v>44653</v>
      </c>
      <c r="I6" s="165">
        <v>224</v>
      </c>
      <c r="J6" s="165">
        <v>232</v>
      </c>
      <c r="K6" s="165">
        <v>22108</v>
      </c>
      <c r="L6" s="166">
        <v>131137</v>
      </c>
      <c r="M6" s="167">
        <v>120754</v>
      </c>
    </row>
    <row r="7" spans="1:13" x14ac:dyDescent="0.2">
      <c r="A7" s="164">
        <v>2015</v>
      </c>
      <c r="B7" s="164"/>
      <c r="C7" s="165">
        <v>92688</v>
      </c>
      <c r="D7" s="165">
        <v>50120</v>
      </c>
      <c r="E7" s="165">
        <v>3330</v>
      </c>
      <c r="F7" s="165">
        <v>1059</v>
      </c>
      <c r="G7" s="165">
        <v>49350</v>
      </c>
      <c r="H7" s="165">
        <v>46886</v>
      </c>
      <c r="I7" s="165">
        <v>189</v>
      </c>
      <c r="J7" s="165">
        <v>215</v>
      </c>
      <c r="K7" s="165">
        <v>18311</v>
      </c>
      <c r="L7" s="166">
        <v>145557</v>
      </c>
      <c r="M7" s="167">
        <v>116591</v>
      </c>
    </row>
    <row r="8" spans="1:13" x14ac:dyDescent="0.2">
      <c r="A8" s="164">
        <v>2016</v>
      </c>
      <c r="B8" s="164"/>
      <c r="C8" s="165">
        <v>82318</v>
      </c>
      <c r="D8" s="165">
        <v>42896</v>
      </c>
      <c r="E8" s="165">
        <v>3081</v>
      </c>
      <c r="F8" s="165">
        <v>985</v>
      </c>
      <c r="G8" s="165">
        <v>36809</v>
      </c>
      <c r="H8" s="165">
        <v>31719</v>
      </c>
      <c r="I8" s="165">
        <v>272</v>
      </c>
      <c r="J8" s="165">
        <v>159</v>
      </c>
      <c r="K8" s="165">
        <v>16381</v>
      </c>
      <c r="L8" s="166">
        <v>122480</v>
      </c>
      <c r="M8" s="167">
        <v>92140</v>
      </c>
    </row>
    <row r="9" spans="1:13" x14ac:dyDescent="0.2">
      <c r="A9" s="164">
        <v>2017</v>
      </c>
      <c r="B9" s="164"/>
      <c r="C9" s="165">
        <v>88839</v>
      </c>
      <c r="D9" s="165">
        <v>41475</v>
      </c>
      <c r="E9" s="165">
        <v>3403</v>
      </c>
      <c r="F9" s="165">
        <v>1080</v>
      </c>
      <c r="G9" s="165">
        <v>34487</v>
      </c>
      <c r="H9" s="165">
        <v>31846</v>
      </c>
      <c r="I9" s="165">
        <v>186</v>
      </c>
      <c r="J9" s="165">
        <v>179</v>
      </c>
      <c r="K9" s="165">
        <v>15283</v>
      </c>
      <c r="L9" s="509">
        <v>126915</v>
      </c>
      <c r="M9" s="509">
        <v>89863</v>
      </c>
    </row>
    <row r="10" spans="1:13" x14ac:dyDescent="0.2">
      <c r="A10" s="164">
        <v>2018</v>
      </c>
      <c r="B10" s="164"/>
      <c r="C10" s="165">
        <v>82564</v>
      </c>
      <c r="D10" s="165">
        <v>38362</v>
      </c>
      <c r="E10" s="165">
        <v>3250</v>
      </c>
      <c r="F10" s="165">
        <v>1004</v>
      </c>
      <c r="G10" s="165">
        <v>28231</v>
      </c>
      <c r="H10" s="165">
        <v>26180</v>
      </c>
      <c r="I10" s="165">
        <v>136</v>
      </c>
      <c r="J10" s="165">
        <v>193</v>
      </c>
      <c r="K10" s="165">
        <v>12062</v>
      </c>
      <c r="L10" s="509">
        <v>114181</v>
      </c>
      <c r="M10" s="509">
        <v>77801</v>
      </c>
    </row>
    <row r="11" spans="1:13" x14ac:dyDescent="0.2">
      <c r="A11" s="164" t="s">
        <v>162</v>
      </c>
      <c r="B11" s="164"/>
      <c r="C11" s="165">
        <v>61940</v>
      </c>
      <c r="D11" s="165">
        <v>31744</v>
      </c>
      <c r="E11" s="165">
        <v>3180</v>
      </c>
      <c r="F11" s="165">
        <v>955</v>
      </c>
      <c r="G11" s="165">
        <v>29744</v>
      </c>
      <c r="H11" s="165">
        <v>26727</v>
      </c>
      <c r="I11" s="165">
        <v>116</v>
      </c>
      <c r="J11" s="165">
        <v>137</v>
      </c>
      <c r="K11" s="165">
        <v>9132</v>
      </c>
      <c r="L11" s="509">
        <v>94980</v>
      </c>
      <c r="M11" s="509">
        <v>68695</v>
      </c>
    </row>
    <row r="12" spans="1:13" x14ac:dyDescent="0.2">
      <c r="A12" s="164"/>
      <c r="B12" s="164"/>
      <c r="C12" s="165"/>
      <c r="D12" s="165"/>
      <c r="E12" s="165"/>
      <c r="F12" s="165"/>
      <c r="G12" s="165"/>
      <c r="H12" s="165"/>
      <c r="I12" s="165"/>
      <c r="J12" s="165"/>
      <c r="K12" s="165"/>
      <c r="L12" s="165"/>
      <c r="M12" s="165"/>
    </row>
    <row r="13" spans="1:13" x14ac:dyDescent="0.2">
      <c r="A13" s="164">
        <v>2014</v>
      </c>
      <c r="B13" s="164" t="s">
        <v>24</v>
      </c>
      <c r="C13" s="165">
        <v>14835</v>
      </c>
      <c r="D13" s="165">
        <v>14655</v>
      </c>
      <c r="E13" s="165">
        <v>1145</v>
      </c>
      <c r="F13" s="165">
        <v>269</v>
      </c>
      <c r="G13" s="165">
        <v>13692</v>
      </c>
      <c r="H13" s="165">
        <v>11768</v>
      </c>
      <c r="I13" s="165">
        <v>91</v>
      </c>
      <c r="J13" s="165">
        <v>61</v>
      </c>
      <c r="K13" s="165">
        <v>4551</v>
      </c>
      <c r="L13" s="166">
        <v>29763</v>
      </c>
      <c r="M13" s="167">
        <v>31304</v>
      </c>
    </row>
    <row r="14" spans="1:13" x14ac:dyDescent="0.2">
      <c r="A14" s="164"/>
      <c r="B14" s="164" t="s">
        <v>22</v>
      </c>
      <c r="C14" s="165">
        <v>17122</v>
      </c>
      <c r="D14" s="165">
        <v>12595</v>
      </c>
      <c r="E14" s="165">
        <v>925</v>
      </c>
      <c r="F14" s="165">
        <v>288</v>
      </c>
      <c r="G14" s="165">
        <v>12407</v>
      </c>
      <c r="H14" s="165">
        <v>10819</v>
      </c>
      <c r="I14" s="165">
        <v>39</v>
      </c>
      <c r="J14" s="165">
        <v>44</v>
      </c>
      <c r="K14" s="165">
        <v>6790</v>
      </c>
      <c r="L14" s="166">
        <v>30493</v>
      </c>
      <c r="M14" s="167">
        <v>30536</v>
      </c>
    </row>
    <row r="15" spans="1:13" x14ac:dyDescent="0.2">
      <c r="A15" s="164"/>
      <c r="B15" s="164" t="s">
        <v>1</v>
      </c>
      <c r="C15" s="165">
        <v>19845</v>
      </c>
      <c r="D15" s="165">
        <v>12273</v>
      </c>
      <c r="E15" s="165">
        <v>924</v>
      </c>
      <c r="F15" s="165">
        <v>277</v>
      </c>
      <c r="G15" s="165">
        <v>13525</v>
      </c>
      <c r="H15" s="165">
        <v>10838</v>
      </c>
      <c r="I15" s="165">
        <v>37</v>
      </c>
      <c r="J15" s="165">
        <v>62</v>
      </c>
      <c r="K15" s="165">
        <v>5422</v>
      </c>
      <c r="L15" s="166">
        <v>34331</v>
      </c>
      <c r="M15" s="167">
        <v>28872</v>
      </c>
    </row>
    <row r="16" spans="1:13" x14ac:dyDescent="0.2">
      <c r="A16" s="164"/>
      <c r="B16" s="164" t="s">
        <v>21</v>
      </c>
      <c r="C16" s="165">
        <v>21839</v>
      </c>
      <c r="D16" s="165">
        <v>13151</v>
      </c>
      <c r="E16" s="165">
        <v>871</v>
      </c>
      <c r="F16" s="165">
        <v>253</v>
      </c>
      <c r="G16" s="165">
        <v>13783</v>
      </c>
      <c r="H16" s="165">
        <v>11228</v>
      </c>
      <c r="I16" s="165">
        <v>57</v>
      </c>
      <c r="J16" s="165">
        <v>65</v>
      </c>
      <c r="K16" s="165">
        <v>5345</v>
      </c>
      <c r="L16" s="166">
        <v>36550</v>
      </c>
      <c r="M16" s="167">
        <v>30042</v>
      </c>
    </row>
    <row r="17" spans="1:13" ht="25.9" customHeight="1" x14ac:dyDescent="0.2">
      <c r="A17" s="164">
        <v>2015</v>
      </c>
      <c r="B17" s="164" t="s">
        <v>24</v>
      </c>
      <c r="C17" s="165">
        <v>25689</v>
      </c>
      <c r="D17" s="165">
        <v>13733</v>
      </c>
      <c r="E17" s="165">
        <v>873</v>
      </c>
      <c r="F17" s="165">
        <v>282</v>
      </c>
      <c r="G17" s="165">
        <v>16325</v>
      </c>
      <c r="H17" s="165">
        <v>11873</v>
      </c>
      <c r="I17" s="165">
        <v>37</v>
      </c>
      <c r="J17" s="165">
        <v>83</v>
      </c>
      <c r="K17" s="165">
        <v>5585</v>
      </c>
      <c r="L17" s="166">
        <v>42924</v>
      </c>
      <c r="M17" s="167">
        <v>31556</v>
      </c>
    </row>
    <row r="18" spans="1:13" x14ac:dyDescent="0.2">
      <c r="A18" s="164"/>
      <c r="B18" s="164" t="s">
        <v>22</v>
      </c>
      <c r="C18" s="165">
        <v>23226</v>
      </c>
      <c r="D18" s="165">
        <v>12323</v>
      </c>
      <c r="E18" s="165">
        <v>859</v>
      </c>
      <c r="F18" s="165">
        <v>269</v>
      </c>
      <c r="G18" s="165">
        <v>12228</v>
      </c>
      <c r="H18" s="165">
        <v>14631</v>
      </c>
      <c r="I18" s="165">
        <v>65</v>
      </c>
      <c r="J18" s="165">
        <v>52</v>
      </c>
      <c r="K18" s="165">
        <v>5202</v>
      </c>
      <c r="L18" s="166">
        <v>36378</v>
      </c>
      <c r="M18" s="167">
        <v>32477</v>
      </c>
    </row>
    <row r="19" spans="1:13" x14ac:dyDescent="0.2">
      <c r="A19" s="164"/>
      <c r="B19" s="164" t="s">
        <v>1</v>
      </c>
      <c r="C19" s="165">
        <v>21375</v>
      </c>
      <c r="D19" s="165">
        <v>12309</v>
      </c>
      <c r="E19" s="165">
        <v>828</v>
      </c>
      <c r="F19" s="165">
        <v>290</v>
      </c>
      <c r="G19" s="165">
        <v>11095</v>
      </c>
      <c r="H19" s="165">
        <v>10748</v>
      </c>
      <c r="I19" s="165">
        <v>36</v>
      </c>
      <c r="J19" s="165">
        <v>50</v>
      </c>
      <c r="K19" s="165">
        <v>4093</v>
      </c>
      <c r="L19" s="166">
        <v>33334</v>
      </c>
      <c r="M19" s="167">
        <v>27490</v>
      </c>
    </row>
    <row r="20" spans="1:13" x14ac:dyDescent="0.2">
      <c r="A20" s="164"/>
      <c r="B20" s="164" t="s">
        <v>21</v>
      </c>
      <c r="C20" s="165">
        <v>22398</v>
      </c>
      <c r="D20" s="165">
        <v>11755</v>
      </c>
      <c r="E20" s="165">
        <v>770</v>
      </c>
      <c r="F20" s="165">
        <v>218</v>
      </c>
      <c r="G20" s="165">
        <v>9702</v>
      </c>
      <c r="H20" s="165">
        <v>9634</v>
      </c>
      <c r="I20" s="165">
        <v>51</v>
      </c>
      <c r="J20" s="165">
        <v>30</v>
      </c>
      <c r="K20" s="165">
        <v>3431</v>
      </c>
      <c r="L20" s="166">
        <v>32921</v>
      </c>
      <c r="M20" s="167">
        <v>25068</v>
      </c>
    </row>
    <row r="21" spans="1:13" ht="25.9" customHeight="1" x14ac:dyDescent="0.2">
      <c r="A21" s="164">
        <v>2016</v>
      </c>
      <c r="B21" s="164" t="s">
        <v>24</v>
      </c>
      <c r="C21" s="165">
        <v>25616</v>
      </c>
      <c r="D21" s="165">
        <v>12137</v>
      </c>
      <c r="E21" s="165">
        <v>796</v>
      </c>
      <c r="F21" s="165">
        <v>238</v>
      </c>
      <c r="G21" s="165">
        <v>12345</v>
      </c>
      <c r="H21" s="165">
        <v>8445</v>
      </c>
      <c r="I21" s="165">
        <v>37</v>
      </c>
      <c r="J21" s="165">
        <v>52</v>
      </c>
      <c r="K21" s="165">
        <v>3948</v>
      </c>
      <c r="L21" s="166">
        <v>38794</v>
      </c>
      <c r="M21" s="167">
        <v>24820</v>
      </c>
    </row>
    <row r="22" spans="1:13" x14ac:dyDescent="0.2">
      <c r="A22" s="164"/>
      <c r="B22" s="164" t="s">
        <v>22</v>
      </c>
      <c r="C22" s="165">
        <v>19940</v>
      </c>
      <c r="D22" s="165">
        <v>11105</v>
      </c>
      <c r="E22" s="165">
        <v>823</v>
      </c>
      <c r="F22" s="165">
        <v>281</v>
      </c>
      <c r="G22" s="165">
        <v>6700</v>
      </c>
      <c r="H22" s="165">
        <v>9317</v>
      </c>
      <c r="I22" s="165">
        <v>34</v>
      </c>
      <c r="J22" s="165">
        <v>36</v>
      </c>
      <c r="K22" s="165">
        <v>4572</v>
      </c>
      <c r="L22" s="166">
        <v>27497</v>
      </c>
      <c r="M22" s="167">
        <v>25311</v>
      </c>
    </row>
    <row r="23" spans="1:13" x14ac:dyDescent="0.2">
      <c r="A23" s="164"/>
      <c r="B23" s="164" t="s">
        <v>1</v>
      </c>
      <c r="C23" s="165">
        <v>16687</v>
      </c>
      <c r="D23" s="165">
        <v>10091</v>
      </c>
      <c r="E23" s="165">
        <v>758</v>
      </c>
      <c r="F23" s="165">
        <v>257</v>
      </c>
      <c r="G23" s="165">
        <v>9193</v>
      </c>
      <c r="H23" s="165">
        <v>6299</v>
      </c>
      <c r="I23" s="165">
        <v>36</v>
      </c>
      <c r="J23" s="165">
        <v>32</v>
      </c>
      <c r="K23" s="165">
        <v>4072</v>
      </c>
      <c r="L23" s="166">
        <v>26674</v>
      </c>
      <c r="M23" s="167">
        <v>20751</v>
      </c>
    </row>
    <row r="24" spans="1:13" x14ac:dyDescent="0.2">
      <c r="A24" s="164"/>
      <c r="B24" s="164" t="s">
        <v>21</v>
      </c>
      <c r="C24" s="165">
        <v>20075</v>
      </c>
      <c r="D24" s="165">
        <v>9563</v>
      </c>
      <c r="E24" s="165">
        <v>704</v>
      </c>
      <c r="F24" s="165">
        <v>209</v>
      </c>
      <c r="G24" s="165">
        <v>8571</v>
      </c>
      <c r="H24" s="165">
        <v>7658</v>
      </c>
      <c r="I24" s="165">
        <v>165</v>
      </c>
      <c r="J24" s="165">
        <v>39</v>
      </c>
      <c r="K24" s="165">
        <v>3789</v>
      </c>
      <c r="L24" s="166">
        <v>29515</v>
      </c>
      <c r="M24" s="167">
        <v>21258</v>
      </c>
    </row>
    <row r="25" spans="1:13" ht="25.9" customHeight="1" x14ac:dyDescent="0.2">
      <c r="A25" s="164">
        <v>2017</v>
      </c>
      <c r="B25" s="164" t="s">
        <v>18</v>
      </c>
      <c r="C25" s="165">
        <v>21593</v>
      </c>
      <c r="D25" s="165">
        <v>10868</v>
      </c>
      <c r="E25" s="165">
        <v>822</v>
      </c>
      <c r="F25" s="165">
        <v>204</v>
      </c>
      <c r="G25" s="165">
        <v>9556</v>
      </c>
      <c r="H25" s="165">
        <v>6582</v>
      </c>
      <c r="I25" s="165">
        <v>42</v>
      </c>
      <c r="J25" s="165">
        <v>47</v>
      </c>
      <c r="K25" s="165">
        <v>3929</v>
      </c>
      <c r="L25" s="166">
        <v>32013</v>
      </c>
      <c r="M25" s="167">
        <v>21630</v>
      </c>
    </row>
    <row r="26" spans="1:13" x14ac:dyDescent="0.2">
      <c r="A26" s="164"/>
      <c r="B26" s="164" t="s">
        <v>19</v>
      </c>
      <c r="C26" s="165">
        <v>23029</v>
      </c>
      <c r="D26" s="165">
        <v>10231</v>
      </c>
      <c r="E26" s="165">
        <v>826</v>
      </c>
      <c r="F26" s="165">
        <v>267</v>
      </c>
      <c r="G26" s="165">
        <v>9191</v>
      </c>
      <c r="H26" s="165">
        <v>8523</v>
      </c>
      <c r="I26" s="165">
        <v>59</v>
      </c>
      <c r="J26" s="165">
        <v>53</v>
      </c>
      <c r="K26" s="165">
        <v>3994</v>
      </c>
      <c r="L26" s="166">
        <v>33105</v>
      </c>
      <c r="M26" s="167">
        <v>23068</v>
      </c>
    </row>
    <row r="27" spans="1:13" x14ac:dyDescent="0.2">
      <c r="A27" s="164"/>
      <c r="B27" s="164" t="s">
        <v>1</v>
      </c>
      <c r="C27" s="165">
        <v>23546</v>
      </c>
      <c r="D27" s="165">
        <v>9977</v>
      </c>
      <c r="E27" s="168">
        <v>891</v>
      </c>
      <c r="F27" s="168">
        <v>300</v>
      </c>
      <c r="G27" s="165">
        <v>9216</v>
      </c>
      <c r="H27" s="165">
        <v>8055</v>
      </c>
      <c r="I27" s="165">
        <v>52</v>
      </c>
      <c r="J27" s="165">
        <v>48</v>
      </c>
      <c r="K27" s="165">
        <v>4023</v>
      </c>
      <c r="L27" s="166">
        <v>33705</v>
      </c>
      <c r="M27" s="167">
        <v>22403</v>
      </c>
    </row>
    <row r="28" spans="1:13" x14ac:dyDescent="0.2">
      <c r="A28" s="164"/>
      <c r="B28" s="164" t="s">
        <v>21</v>
      </c>
      <c r="C28" s="165">
        <v>20671</v>
      </c>
      <c r="D28" s="165">
        <v>10399</v>
      </c>
      <c r="E28" s="161">
        <v>864</v>
      </c>
      <c r="F28" s="161">
        <v>309</v>
      </c>
      <c r="G28" s="165">
        <v>6524</v>
      </c>
      <c r="H28" s="165">
        <v>8686</v>
      </c>
      <c r="I28" s="165">
        <v>33</v>
      </c>
      <c r="J28" s="165">
        <v>31</v>
      </c>
      <c r="K28" s="165">
        <v>3337</v>
      </c>
      <c r="L28" s="166">
        <v>28092</v>
      </c>
      <c r="M28" s="167">
        <v>22762</v>
      </c>
    </row>
    <row r="29" spans="1:13" ht="24" customHeight="1" x14ac:dyDescent="0.2">
      <c r="A29" s="185">
        <v>2018</v>
      </c>
      <c r="B29" s="185" t="s">
        <v>24</v>
      </c>
      <c r="C29" s="165">
        <v>21015</v>
      </c>
      <c r="D29" s="165">
        <v>9969</v>
      </c>
      <c r="E29" s="165">
        <v>952</v>
      </c>
      <c r="F29" s="165">
        <v>252</v>
      </c>
      <c r="G29" s="165">
        <v>7521</v>
      </c>
      <c r="H29" s="165">
        <v>6900</v>
      </c>
      <c r="I29" s="165">
        <v>35</v>
      </c>
      <c r="J29" s="165">
        <v>40</v>
      </c>
      <c r="K29" s="165">
        <v>3740</v>
      </c>
      <c r="L29" s="218">
        <v>29523</v>
      </c>
      <c r="M29" s="219">
        <v>20901</v>
      </c>
    </row>
    <row r="30" spans="1:13" x14ac:dyDescent="0.2">
      <c r="A30" s="185"/>
      <c r="B30" s="185" t="s">
        <v>19</v>
      </c>
      <c r="C30" s="220">
        <v>25777</v>
      </c>
      <c r="D30" s="220">
        <v>9924</v>
      </c>
      <c r="E30" s="184">
        <v>768</v>
      </c>
      <c r="F30" s="184">
        <v>277</v>
      </c>
      <c r="G30" s="220">
        <v>6684</v>
      </c>
      <c r="H30" s="220">
        <v>7302</v>
      </c>
      <c r="I30" s="220">
        <v>47</v>
      </c>
      <c r="J30" s="220">
        <v>48</v>
      </c>
      <c r="K30" s="220">
        <v>2847</v>
      </c>
      <c r="L30" s="218">
        <v>33276</v>
      </c>
      <c r="M30" s="219">
        <v>20398</v>
      </c>
    </row>
    <row r="31" spans="1:13" x14ac:dyDescent="0.2">
      <c r="A31" s="185"/>
      <c r="B31" s="185" t="s">
        <v>20</v>
      </c>
      <c r="C31" s="220">
        <v>21787</v>
      </c>
      <c r="D31" s="220">
        <v>9333</v>
      </c>
      <c r="E31" s="184">
        <v>782</v>
      </c>
      <c r="F31" s="220">
        <v>225</v>
      </c>
      <c r="G31" s="220">
        <v>7276</v>
      </c>
      <c r="H31" s="220">
        <v>6486</v>
      </c>
      <c r="I31" s="220">
        <v>23</v>
      </c>
      <c r="J31" s="220">
        <v>70</v>
      </c>
      <c r="K31" s="220">
        <v>2857</v>
      </c>
      <c r="L31" s="218">
        <v>29868</v>
      </c>
      <c r="M31" s="219">
        <v>18971</v>
      </c>
    </row>
    <row r="32" spans="1:13" x14ac:dyDescent="0.2">
      <c r="A32" s="185"/>
      <c r="B32" s="185" t="s">
        <v>23</v>
      </c>
      <c r="C32" s="220">
        <v>13985</v>
      </c>
      <c r="D32" s="220">
        <v>9136</v>
      </c>
      <c r="E32" s="184">
        <v>748</v>
      </c>
      <c r="F32" s="220">
        <v>250</v>
      </c>
      <c r="G32" s="220">
        <v>6750</v>
      </c>
      <c r="H32" s="220">
        <v>5492</v>
      </c>
      <c r="I32" s="220">
        <v>31</v>
      </c>
      <c r="J32" s="220">
        <v>35</v>
      </c>
      <c r="K32" s="220">
        <v>2618</v>
      </c>
      <c r="L32" s="218">
        <v>21514</v>
      </c>
      <c r="M32" s="219">
        <v>17531</v>
      </c>
    </row>
    <row r="33" spans="1:13" ht="24" customHeight="1" x14ac:dyDescent="0.2">
      <c r="A33" s="185">
        <v>2019</v>
      </c>
      <c r="B33" s="185" t="s">
        <v>18</v>
      </c>
      <c r="C33" s="220">
        <v>14543</v>
      </c>
      <c r="D33" s="220">
        <v>8867</v>
      </c>
      <c r="E33" s="184">
        <v>757</v>
      </c>
      <c r="F33" s="220">
        <v>254</v>
      </c>
      <c r="G33" s="220">
        <v>7405</v>
      </c>
      <c r="H33" s="220">
        <v>6586</v>
      </c>
      <c r="I33" s="220">
        <v>27</v>
      </c>
      <c r="J33" s="220">
        <v>37</v>
      </c>
      <c r="K33" s="220">
        <v>2785</v>
      </c>
      <c r="L33" s="218">
        <v>22732</v>
      </c>
      <c r="M33" s="219">
        <v>18529</v>
      </c>
    </row>
    <row r="34" spans="1:13" x14ac:dyDescent="0.2">
      <c r="A34" s="185"/>
      <c r="B34" s="185" t="s">
        <v>19</v>
      </c>
      <c r="C34" s="220">
        <v>13730</v>
      </c>
      <c r="D34" s="220">
        <v>7810</v>
      </c>
      <c r="E34" s="184">
        <v>735</v>
      </c>
      <c r="F34" s="220">
        <v>234</v>
      </c>
      <c r="G34" s="220">
        <v>6674</v>
      </c>
      <c r="H34" s="220">
        <v>6863</v>
      </c>
      <c r="I34" s="220">
        <v>35</v>
      </c>
      <c r="J34" s="220">
        <v>35</v>
      </c>
      <c r="K34" s="220">
        <v>2120</v>
      </c>
      <c r="L34" s="218">
        <v>21174</v>
      </c>
      <c r="M34" s="219">
        <v>17062</v>
      </c>
    </row>
    <row r="35" spans="1:13" x14ac:dyDescent="0.2">
      <c r="A35" s="185"/>
      <c r="B35" s="185" t="s">
        <v>1</v>
      </c>
      <c r="C35" s="220">
        <v>16781</v>
      </c>
      <c r="D35" s="220">
        <v>7572</v>
      </c>
      <c r="E35" s="184">
        <v>845</v>
      </c>
      <c r="F35" s="220">
        <v>231</v>
      </c>
      <c r="G35" s="220">
        <v>7725</v>
      </c>
      <c r="H35" s="220">
        <v>6654</v>
      </c>
      <c r="I35" s="220">
        <v>28</v>
      </c>
      <c r="J35" s="220">
        <v>37</v>
      </c>
      <c r="K35" s="220">
        <v>2131</v>
      </c>
      <c r="L35" s="218">
        <v>25379</v>
      </c>
      <c r="M35" s="219">
        <v>16625</v>
      </c>
    </row>
    <row r="36" spans="1:13" x14ac:dyDescent="0.2">
      <c r="A36" s="185"/>
      <c r="B36" s="185" t="s">
        <v>153</v>
      </c>
      <c r="C36" s="220">
        <v>16886</v>
      </c>
      <c r="D36" s="220">
        <v>7495</v>
      </c>
      <c r="E36" s="184">
        <v>843</v>
      </c>
      <c r="F36" s="220">
        <v>236</v>
      </c>
      <c r="G36" s="220">
        <v>7940</v>
      </c>
      <c r="H36" s="220">
        <v>6624</v>
      </c>
      <c r="I36" s="220">
        <v>26</v>
      </c>
      <c r="J36" s="220">
        <v>28</v>
      </c>
      <c r="K36" s="220">
        <v>2096</v>
      </c>
      <c r="L36" s="218">
        <v>25695</v>
      </c>
      <c r="M36" s="219">
        <v>16479</v>
      </c>
    </row>
    <row r="37" spans="1:13" ht="24" customHeight="1" x14ac:dyDescent="0.2">
      <c r="A37" s="186">
        <v>2020</v>
      </c>
      <c r="B37" s="186" t="s">
        <v>152</v>
      </c>
      <c r="C37" s="281">
        <v>14255</v>
      </c>
      <c r="D37" s="281">
        <v>7159</v>
      </c>
      <c r="E37" s="282">
        <v>865</v>
      </c>
      <c r="F37" s="281">
        <v>237</v>
      </c>
      <c r="G37" s="281">
        <v>7326</v>
      </c>
      <c r="H37" s="281">
        <v>6801</v>
      </c>
      <c r="I37" s="281">
        <v>40</v>
      </c>
      <c r="J37" s="281">
        <v>26</v>
      </c>
      <c r="K37" s="281">
        <v>1821</v>
      </c>
      <c r="L37" s="283">
        <v>22486</v>
      </c>
      <c r="M37" s="284">
        <v>16044</v>
      </c>
    </row>
    <row r="38" spans="1:13" x14ac:dyDescent="0.2">
      <c r="A38" s="234"/>
      <c r="B38" s="164"/>
      <c r="C38" s="285"/>
      <c r="D38" s="285"/>
      <c r="E38" s="285"/>
      <c r="F38" s="285"/>
      <c r="G38" s="285"/>
      <c r="H38" s="285"/>
      <c r="I38" s="285"/>
      <c r="J38" s="285"/>
      <c r="K38" s="285"/>
      <c r="L38" s="285"/>
      <c r="M38" s="285"/>
    </row>
    <row r="39" spans="1:13" x14ac:dyDescent="0.2">
      <c r="A39" s="182"/>
      <c r="B39" s="182"/>
      <c r="C39" s="183"/>
      <c r="D39" s="183"/>
      <c r="E39" s="183"/>
      <c r="F39" s="183"/>
      <c r="G39" s="183"/>
      <c r="H39" s="183"/>
      <c r="I39" s="183"/>
      <c r="J39" s="183"/>
      <c r="K39" s="183"/>
      <c r="L39" s="184"/>
      <c r="M39" s="184"/>
    </row>
    <row r="40" spans="1:13" x14ac:dyDescent="0.2">
      <c r="A40" s="169" t="s">
        <v>25</v>
      </c>
      <c r="B40" s="165"/>
      <c r="C40" s="170"/>
      <c r="D40" s="170"/>
      <c r="E40" s="170"/>
      <c r="F40" s="171"/>
      <c r="G40" s="170"/>
      <c r="H40" s="170"/>
      <c r="I40" s="170"/>
      <c r="J40" s="170"/>
      <c r="K40" s="56"/>
      <c r="L40" s="161"/>
      <c r="M40" s="161"/>
    </row>
    <row r="41" spans="1:13" x14ac:dyDescent="0.2">
      <c r="A41" s="161" t="s">
        <v>122</v>
      </c>
      <c r="B41" s="161"/>
      <c r="C41" s="161"/>
      <c r="D41" s="161"/>
      <c r="E41" s="161"/>
      <c r="F41" s="161"/>
      <c r="G41" s="161"/>
      <c r="H41" s="161"/>
      <c r="I41" s="161"/>
      <c r="J41" s="161"/>
      <c r="K41" s="161"/>
      <c r="L41" s="161"/>
      <c r="M41" s="161"/>
    </row>
    <row r="42" spans="1:13" x14ac:dyDescent="0.2">
      <c r="A42" s="160"/>
      <c r="B42" s="165"/>
      <c r="C42" s="172"/>
      <c r="D42" s="165"/>
      <c r="E42" s="173"/>
      <c r="F42" s="168"/>
      <c r="G42" s="168"/>
      <c r="H42" s="168"/>
      <c r="I42" s="168"/>
      <c r="J42" s="168"/>
      <c r="K42" s="161"/>
      <c r="L42" s="161"/>
      <c r="M42" s="161"/>
    </row>
    <row r="43" spans="1:13" x14ac:dyDescent="0.2">
      <c r="A43" s="159" t="s">
        <v>26</v>
      </c>
      <c r="B43" s="165"/>
      <c r="C43" s="161"/>
      <c r="D43" s="165"/>
      <c r="E43" s="161"/>
      <c r="F43" s="168"/>
      <c r="G43" s="168"/>
      <c r="H43" s="168"/>
      <c r="I43" s="168"/>
      <c r="J43" s="168"/>
      <c r="K43" s="159"/>
      <c r="L43" s="161"/>
      <c r="M43" s="161"/>
    </row>
    <row r="44" spans="1:13" x14ac:dyDescent="0.2">
      <c r="A44" s="567" t="s">
        <v>137</v>
      </c>
      <c r="B44" s="567"/>
      <c r="C44" s="567"/>
      <c r="D44" s="567"/>
      <c r="E44" s="567"/>
      <c r="F44" s="567"/>
      <c r="G44" s="567"/>
      <c r="H44" s="567"/>
      <c r="I44" s="567"/>
      <c r="J44" s="567"/>
      <c r="K44" s="236"/>
      <c r="L44" s="174"/>
      <c r="M44" s="174"/>
    </row>
    <row r="45" spans="1:13" ht="28.5" customHeight="1" x14ac:dyDescent="0.2">
      <c r="A45" s="567" t="s">
        <v>138</v>
      </c>
      <c r="B45" s="567"/>
      <c r="C45" s="567"/>
      <c r="D45" s="567"/>
      <c r="E45" s="567"/>
      <c r="F45" s="567"/>
      <c r="G45" s="567"/>
      <c r="H45" s="567"/>
      <c r="I45" s="567"/>
      <c r="J45" s="567"/>
      <c r="K45" s="578"/>
      <c r="L45" s="578"/>
      <c r="M45" s="578"/>
    </row>
    <row r="46" spans="1:13" x14ac:dyDescent="0.2">
      <c r="A46" s="567" t="s">
        <v>139</v>
      </c>
      <c r="B46" s="567"/>
      <c r="C46" s="567"/>
      <c r="D46" s="567"/>
      <c r="E46" s="567"/>
      <c r="F46" s="567"/>
      <c r="G46" s="567"/>
      <c r="H46" s="567"/>
      <c r="I46" s="567"/>
      <c r="J46" s="567"/>
      <c r="K46" s="236"/>
      <c r="L46" s="174"/>
      <c r="M46" s="174"/>
    </row>
    <row r="47" spans="1:13" x14ac:dyDescent="0.2">
      <c r="A47" s="567" t="s">
        <v>140</v>
      </c>
      <c r="B47" s="567"/>
      <c r="C47" s="567"/>
      <c r="D47" s="567"/>
      <c r="E47" s="567"/>
      <c r="F47" s="567"/>
      <c r="G47" s="567"/>
      <c r="H47" s="567"/>
      <c r="I47" s="567"/>
      <c r="J47" s="567"/>
      <c r="K47" s="236"/>
      <c r="L47" s="174"/>
      <c r="M47" s="174"/>
    </row>
    <row r="48" spans="1:13" x14ac:dyDescent="0.2">
      <c r="A48" s="579" t="s">
        <v>141</v>
      </c>
      <c r="B48" s="579"/>
      <c r="C48" s="579"/>
      <c r="D48" s="579"/>
      <c r="E48" s="579"/>
      <c r="F48" s="579"/>
      <c r="G48" s="579"/>
      <c r="H48" s="579"/>
      <c r="I48" s="579"/>
      <c r="J48" s="579"/>
      <c r="K48" s="237"/>
      <c r="L48" s="174"/>
      <c r="M48" s="174"/>
    </row>
    <row r="49" spans="1:13" ht="27.75" customHeight="1" x14ac:dyDescent="0.2">
      <c r="A49" s="567" t="s">
        <v>142</v>
      </c>
      <c r="B49" s="567"/>
      <c r="C49" s="567"/>
      <c r="D49" s="567"/>
      <c r="E49" s="567"/>
      <c r="F49" s="567"/>
      <c r="G49" s="567"/>
      <c r="H49" s="567"/>
      <c r="I49" s="567"/>
      <c r="J49" s="567"/>
      <c r="K49" s="578"/>
      <c r="L49" s="578"/>
      <c r="M49" s="578"/>
    </row>
    <row r="50" spans="1:13" x14ac:dyDescent="0.2">
      <c r="A50" s="567" t="s">
        <v>143</v>
      </c>
      <c r="B50" s="567"/>
      <c r="C50" s="567"/>
      <c r="D50" s="567"/>
      <c r="E50" s="567"/>
      <c r="F50" s="567"/>
      <c r="G50" s="567"/>
      <c r="H50" s="567"/>
      <c r="I50" s="567"/>
      <c r="J50" s="567"/>
      <c r="K50" s="236"/>
      <c r="L50" s="174"/>
      <c r="M50" s="174"/>
    </row>
    <row r="51" spans="1:13" x14ac:dyDescent="0.2">
      <c r="A51" s="567" t="s">
        <v>144</v>
      </c>
      <c r="B51" s="567"/>
      <c r="C51" s="567"/>
      <c r="D51" s="567"/>
      <c r="E51" s="567"/>
      <c r="F51" s="567"/>
      <c r="G51" s="567"/>
      <c r="H51" s="567"/>
      <c r="I51" s="567"/>
      <c r="J51" s="567"/>
      <c r="K51" s="236"/>
      <c r="L51" s="174"/>
      <c r="M51" s="174"/>
    </row>
    <row r="52" spans="1:13" x14ac:dyDescent="0.2">
      <c r="A52" s="31" t="s">
        <v>145</v>
      </c>
    </row>
  </sheetData>
  <mergeCells count="18">
    <mergeCell ref="A47:J47"/>
    <mergeCell ref="A48:J48"/>
    <mergeCell ref="A49:M49"/>
    <mergeCell ref="A50:J50"/>
    <mergeCell ref="A51:J51"/>
    <mergeCell ref="K4:K5"/>
    <mergeCell ref="L4:L5"/>
    <mergeCell ref="M4:M5"/>
    <mergeCell ref="A44:J44"/>
    <mergeCell ref="A45:M45"/>
    <mergeCell ref="A46:J46"/>
    <mergeCell ref="A2:J2"/>
    <mergeCell ref="A4:A5"/>
    <mergeCell ref="B4:B5"/>
    <mergeCell ref="C4:D4"/>
    <mergeCell ref="E4:F4"/>
    <mergeCell ref="G4:H4"/>
    <mergeCell ref="I4:J4"/>
  </mergeCells>
  <conditionalFormatting sqref="A28:B29 A39:XFD1048576 L28:XFD29 A1:XFD27 B38:XFD38 A30:XFD37">
    <cfRule type="containsText" dxfId="7" priority="7" operator="containsText" text="TRUE">
      <formula>NOT(ISERROR(SEARCH("TRUE",A1)))</formula>
    </cfRule>
    <cfRule type="containsText" dxfId="6" priority="8" operator="containsText" text="FALSE">
      <formula>NOT(ISERROR(SEARCH("FALSE",A1)))</formula>
    </cfRule>
  </conditionalFormatting>
  <conditionalFormatting sqref="A38">
    <cfRule type="containsText" dxfId="5" priority="5" operator="containsText" text="TRUE">
      <formula>NOT(ISERROR(SEARCH("TRUE",A38)))</formula>
    </cfRule>
    <cfRule type="containsText" dxfId="4" priority="6" operator="containsText" text="FALSE">
      <formula>NOT(ISERROR(SEARCH("FALSE",A38)))</formula>
    </cfRule>
  </conditionalFormatting>
  <conditionalFormatting sqref="C28:K28">
    <cfRule type="containsText" dxfId="3" priority="3" operator="containsText" text="TRUE">
      <formula>NOT(ISERROR(SEARCH("TRUE",C28)))</formula>
    </cfRule>
    <cfRule type="containsText" dxfId="2" priority="4" operator="containsText" text="FALSE">
      <formula>NOT(ISERROR(SEARCH("FALSE",C28)))</formula>
    </cfRule>
  </conditionalFormatting>
  <conditionalFormatting sqref="C29:K29">
    <cfRule type="containsText" dxfId="1" priority="1" operator="containsText" text="TRUE">
      <formula>NOT(ISERROR(SEARCH("TRUE",C29)))</formula>
    </cfRule>
    <cfRule type="containsText" dxfId="0" priority="2" operator="containsText" text="FALSE">
      <formula>NOT(ISERROR(SEARCH("FALSE",C29)))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Index</vt:lpstr>
      <vt:lpstr>1.1</vt:lpstr>
      <vt:lpstr>1.2</vt:lpstr>
      <vt:lpstr>1.3</vt:lpstr>
      <vt:lpstr>1.4</vt:lpstr>
      <vt:lpstr>1.5</vt:lpstr>
      <vt:lpstr>1.6</vt:lpstr>
      <vt:lpstr>1.7</vt:lpstr>
      <vt:lpstr>1.8</vt:lpstr>
      <vt:lpstr>2.1</vt:lpstr>
      <vt:lpstr>2.2</vt:lpstr>
      <vt:lpstr>2.3</vt:lpstr>
      <vt:lpstr>2.4</vt:lpstr>
      <vt:lpstr>2.5</vt:lpstr>
      <vt:lpstr>Sheet1</vt:lpstr>
      <vt:lpstr>'1.1'!Print_Area</vt:lpstr>
      <vt:lpstr>'1.2'!Print_Area</vt:lpstr>
      <vt:lpstr>'1.3'!Print_Area</vt:lpstr>
      <vt:lpstr>'1.4'!Print_Area</vt:lpstr>
      <vt:lpstr>'1.5'!Print_Area</vt:lpstr>
      <vt:lpstr>'1.6'!Print_Area</vt:lpstr>
      <vt:lpstr>Index!Print_Area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BRYDEN, Francesca</cp:lastModifiedBy>
  <cp:lastPrinted>2017-01-23T16:14:02Z</cp:lastPrinted>
  <dcterms:created xsi:type="dcterms:W3CDTF">2012-03-16T11:35:48Z</dcterms:created>
  <dcterms:modified xsi:type="dcterms:W3CDTF">2020-06-05T12:35:09Z</dcterms:modified>
</cp:coreProperties>
</file>