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B124262F-3435-4EF2-B80F-E27F416FAB18}" xr6:coauthVersionLast="41" xr6:coauthVersionMax="41" xr10:uidLastSave="{00000000-0000-0000-0000-000000000000}"/>
  <bookViews>
    <workbookView xWindow="220" yWindow="120" windowWidth="17790" windowHeight="9790" xr2:uid="{CEEEDA8F-E5A9-40FF-BEFF-A394B56A9C1D}"/>
  </bookViews>
  <sheets>
    <sheet name="TA1" sheetId="1" r:id="rId1"/>
    <sheet name="TA2" sheetId="2" r:id="rId2"/>
    <sheet name="TA3" sheetId="3" r:id="rId3"/>
    <sheet name="TA4" sheetId="4" r:id="rId4"/>
    <sheet name="TA5" sheetId="5" r:id="rId5"/>
    <sheet name="TA6" sheetId="6" r:id="rId6"/>
    <sheet name="TA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5" l="1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</calcChain>
</file>

<file path=xl/sharedStrings.xml><?xml version="1.0" encoding="utf-8"?>
<sst xmlns="http://schemas.openxmlformats.org/spreadsheetml/2006/main" count="1566" uniqueCount="902">
  <si>
    <t>Data for Figure TA1 in Technical Annex: Number of suspects for all suspects, principal suspects, and convicted suspects</t>
  </si>
  <si>
    <t>HOMICIDE INDEX, SUSPECT NUMBERS</t>
  </si>
  <si>
    <t>All suspects</t>
  </si>
  <si>
    <t>Principal suspects</t>
  </si>
  <si>
    <t>All convicted</t>
  </si>
  <si>
    <t>Principal convicted</t>
  </si>
  <si>
    <t>1977/78</t>
  </si>
  <si>
    <t>1978/79</t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</si>
  <si>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 Before 1995/96 only one suspect per case was recorded in the Index. These data were taken from a different snapshot of the Homicide Index than was used for the rest of the report. They will therefore differ from other data tables.</t>
    </r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</si>
  <si>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</si>
  <si>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</si>
  <si>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</si>
  <si>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</si>
  <si>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</si>
  <si>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</si>
  <si>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</si>
  <si>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</si>
  <si>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</si>
  <si>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</si>
  <si>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</si>
  <si>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</si>
  <si>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</si>
  <si>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</si>
  <si>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</si>
  <si>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</si>
  <si>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</si>
  <si>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</si>
  <si>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</si>
  <si>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</si>
  <si>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</si>
  <si>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</si>
  <si>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</si>
  <si>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</si>
  <si>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</si>
  <si>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</si>
  <si>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</si>
  <si>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</si>
  <si>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</si>
  <si>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</si>
  <si>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</si>
  <si>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</si>
  <si>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</si>
  <si>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</si>
  <si>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</si>
  <si>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</si>
  <si>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</si>
  <si>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</si>
  <si>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 xml:space="preserve">Fig </t>
  </si>
  <si>
    <t xml:space="preserve">Data for Figure TA2 in Technical Annex: Charts showing number and rates of homicides per region </t>
  </si>
  <si>
    <t xml:space="preserve"> </t>
  </si>
  <si>
    <t xml:space="preserve">HOMICIDE INDEX, NUMBER OF HOMICIDES BY REGION </t>
  </si>
  <si>
    <t>East Midlands</t>
  </si>
  <si>
    <t>East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</si>
  <si>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</si>
  <si>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</si>
  <si>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</si>
  <si>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</si>
  <si>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</si>
  <si>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</si>
  <si>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</si>
  <si>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</si>
  <si>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Unknown</t>
  </si>
  <si>
    <t>Total</t>
  </si>
  <si>
    <t>2017/18</t>
  </si>
  <si>
    <t>REGIONAL POPULATION FIGURES</t>
  </si>
  <si>
    <t>Date</t>
  </si>
  <si>
    <t>England and Wales</t>
  </si>
  <si>
    <t>HOMICIDE INDEX, HOMICIDE RATES BY REGION</t>
  </si>
  <si>
    <t>Data for Figure TA3 in Technical: Charts showing number homicides per police force.</t>
  </si>
  <si>
    <t>HOMICIDE INDEX, HOMICIDES BY POLICE FORCE AREA</t>
  </si>
  <si>
    <t>Avon and Somerset</t>
  </si>
  <si>
    <t>Bedfordshire</t>
  </si>
  <si>
    <t>British Transport Police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</si>
  <si>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</si>
  <si>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</si>
  <si>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</si>
  <si>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</si>
  <si>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</si>
  <si>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</si>
  <si>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</si>
  <si>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</si>
  <si>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Dyfed Powys</t>
  </si>
  <si>
    <t>Essex</t>
  </si>
  <si>
    <t>Gloucestershire</t>
  </si>
  <si>
    <t>Greater Manchester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</si>
  <si>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</si>
  <si>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</si>
  <si>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</si>
  <si>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</si>
  <si>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</si>
  <si>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</si>
  <si>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</si>
  <si>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</si>
  <si>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</si>
  <si>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</si>
  <si>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 Police</t>
  </si>
  <si>
    <t>Norfolk</t>
  </si>
  <si>
    <t>North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</si>
  <si>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</si>
  <si>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</si>
  <si>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</si>
  <si>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</si>
  <si>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</si>
  <si>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</si>
  <si>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</si>
  <si>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</si>
  <si>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</si>
  <si>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</si>
  <si>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</si>
  <si>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</si>
  <si>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</si>
  <si>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Yorkshire</t>
  </si>
  <si>
    <t>Wiltshire</t>
  </si>
  <si>
    <t>Data for Figure TA4 in Technical Annex: Scatter plot showing regional population change against regional change in homicide rates, 1981 to 2017.</t>
  </si>
  <si>
    <t>East Midlands Region</t>
  </si>
  <si>
    <t>Eastern Region</t>
  </si>
  <si>
    <t>London Region</t>
  </si>
  <si>
    <t>North East Region</t>
  </si>
  <si>
    <t>North West Region</t>
  </si>
  <si>
    <t>South East Region</t>
  </si>
  <si>
    <t>South West Region</t>
  </si>
  <si>
    <t>West Midlands Region</t>
  </si>
  <si>
    <t>Yorkshire and the Humber</t>
  </si>
  <si>
    <t>Total homicide change over period</t>
  </si>
  <si>
    <t>%</t>
  </si>
  <si>
    <t>Population change over period</t>
  </si>
  <si>
    <r>
      <t>Data for Figure TA 5 in Technical Annex: Female-victim homicides 1996/97 to 2017/18, by type</t>
    </r>
    <r>
      <rPr>
        <sz val="8"/>
        <color theme="1"/>
        <rFont val="Calibri"/>
        <family val="2"/>
      </rPr>
      <t> </t>
    </r>
  </si>
  <si>
    <t>Female victim cases by relationship</t>
  </si>
  <si>
    <t>Male victim</t>
  </si>
  <si>
    <t>Not known</t>
  </si>
  <si>
    <t>Row Labels</t>
  </si>
  <si>
    <t>Friend/
acquaintance</t>
  </si>
  <si>
    <t>Other known</t>
  </si>
  <si>
    <t>Stranger</t>
  </si>
  <si>
    <t>No suspects</t>
  </si>
  <si>
    <t>Intimate/Familial</t>
  </si>
  <si>
    <t>Other types (exc. no suspect)</t>
  </si>
  <si>
    <t>Other types (total)</t>
  </si>
  <si>
    <t>Grand Total</t>
  </si>
  <si>
    <t>Data for Figure TA 6 in Technical Annex: Drug-related homicides by relationship of victim and suspect, 2007/08 to 2017/18</t>
  </si>
  <si>
    <t>Friend/acquaintance</t>
  </si>
  <si>
    <t>No suspect</t>
  </si>
  <si>
    <t>Family</t>
  </si>
  <si>
    <t>Full list of studies short-listed for the literature review</t>
  </si>
  <si>
    <t>Title</t>
  </si>
  <si>
    <t>Type</t>
  </si>
  <si>
    <t>Authors</t>
  </si>
  <si>
    <t>Journal Title</t>
  </si>
  <si>
    <r>
      <t>Book title</t>
    </r>
    <r>
      <rPr>
        <b/>
        <sz val="8"/>
        <color theme="1"/>
        <rFont val="Arial"/>
        <family val="2"/>
      </rPr>
      <t xml:space="preserve"> 
(if different)</t>
    </r>
  </si>
  <si>
    <t>Year</t>
  </si>
  <si>
    <t>Homicide in Greenland 1985 to 2010</t>
  </si>
  <si>
    <t>Article</t>
  </si>
  <si>
    <t>Martin R. Christensen, Asser H. Thomsen, Christian B. HÃ¸yer, Markil Gregersen, Jytte Banner</t>
  </si>
  <si>
    <t>Forensic Science, Medicine, and Pathology</t>
  </si>
  <si>
    <t>Imprisonment v. the death penalty as a deterrent to murder</t>
  </si>
  <si>
    <t>William C. Bailey</t>
  </si>
  <si>
    <t>Law and Human Behavior</t>
  </si>
  <si>
    <t>Increasing homicide rates and linoleic acid consumption among five western countries, 1961 to 2000</t>
  </si>
  <si>
    <t>Joseph R. Hibbeln, Levi R. G. Nieminen, William E. M. Lands</t>
  </si>
  <si>
    <t>Lipids</t>
  </si>
  <si>
    <t>Race, immigration, and homicide in contemporary Europe and the United States: an urban comparison</t>
  </si>
  <si>
    <t>Ramiro Martinez Jr., Janice A. Iwama, Jacob I. Stowell</t>
  </si>
  <si>
    <t>Crime, Law and Social Change</t>
  </si>
  <si>
    <t>Reassessing the Association between Gun Availability and Homicide at the Cross-National Level</t>
  </si>
  <si>
    <t>Irshad Altheimer, Matthew Boswell</t>
  </si>
  <si>
    <t>American Journal of Criminal Justice</t>
  </si>
  <si>
    <t>Some further evidence on imprisonment vs. the death penalty as a deterrent to murder</t>
  </si>
  <si>
    <t>Suicide and homicide: Common sources and consistent relationships</t>
  </si>
  <si>
    <t>Richard Herbert Franke, Edward W. Thomas, Allen J. Queenen</t>
  </si>
  <si>
    <t>Social psychiatry</t>
  </si>
  <si>
    <t>After the Epidemic: Recent Trends in Youth Violence in the United States (From Crime and Justice: A Review of Research Volume 29, P 1-37, 2002, Michael Tonry, ed., -- See NCJ-198375)</t>
  </si>
  <si>
    <t>Book</t>
  </si>
  <si>
    <t xml:space="preserve"> Cook, Philip J., Laub, John H.</t>
  </si>
  <si>
    <t>Crime Drop in America</t>
  </si>
  <si>
    <t xml:space="preserve"> Blumstein, A., J Wallman, D Farrington</t>
  </si>
  <si>
    <t>Demography and Death by Violence: A Demographic Analysis of U.S. Homicide Offending Trends (From Handbook of Youth and Justice, P 115-134, 2001, SUSn O. White, ed. -- See NCJ-187115)</t>
  </si>
  <si>
    <t>Fox, James Alan; Brown, Jodi; Zager, Mary Ann; Bartlett, Monica</t>
  </si>
  <si>
    <t>Female and Male Homicide Victimization Trends: A Cross-National Context (From Gender and Crime: Patterns in Victimization and Offending, P 195-229, 2006, Karen Heimer and Candace Kruttschnitt, eds., -- See NCJ-214516)</t>
  </si>
  <si>
    <t xml:space="preserve"> LaFree, Gary; Hunnicutt, Gwen</t>
  </si>
  <si>
    <t>Homicide between Intimate Partners</t>
  </si>
  <si>
    <t>Browne, Angela; Williams, Kirk R; Dutton, Donald G.</t>
  </si>
  <si>
    <t>STUDYING AND PREVENTING HOMICIDE</t>
  </si>
  <si>
    <t>Homicide in Finland and Sweden (From Crime and Justice in Scandinavia, P 109-198, 2011, Michael Tonry and Tapio Lappi-Seppala, eds. - See NCJ-242441)</t>
  </si>
  <si>
    <t xml:space="preserve"> Kivivuori, Janne; Lehti, Martti</t>
  </si>
  <si>
    <t>Homicide: a sociological explanation</t>
  </si>
  <si>
    <t xml:space="preserve"> Beeghley, Leonard</t>
  </si>
  <si>
    <t>Labor Market Structure, Unemployment, and Crime: The Indirect Effect of Low-Skill Jobs on Homicide and Theft in 26 Countries (From Sociology of Crime, Law, and Deviance, Volume 1, P 49-64, 1998, Jeffery T. Ulmer, ed. -- See NCJ-180783)</t>
  </si>
  <si>
    <t xml:space="preserve"> Lee, Matthew R., Shihadeh, Edward S.</t>
  </si>
  <si>
    <t>New York Murder Mystery: The True Story Behind the Crime Crash of the 1990's</t>
  </si>
  <si>
    <t xml:space="preserve"> Karmen, Andrew</t>
  </si>
  <si>
    <t>Relationship Between National Homicide Rates and Medical Care</t>
  </si>
  <si>
    <t xml:space="preserve"> Chon, Don Soo</t>
  </si>
  <si>
    <t>Understanding homicide</t>
  </si>
  <si>
    <t>Brookman, Fiona</t>
  </si>
  <si>
    <t>Understanding Homicide Trends: The Social Context of a Homicide Epidemic</t>
  </si>
  <si>
    <t xml:space="preserve">Pearson-Nelson, Benjamin
</t>
  </si>
  <si>
    <t>Alcohol and Homicide in Europe</t>
  </si>
  <si>
    <t>Chapter</t>
  </si>
  <si>
    <t>Bye, Elin K.</t>
  </si>
  <si>
    <t>Handbook of European Homicide Research</t>
  </si>
  <si>
    <t>Cross-National Homicide Trends in the Latter Decades of the Twentieth Century: Losses and Gains in Institutional Control?</t>
  </si>
  <si>
    <t>Steven F. Messner, Benjamin Pearson-Nelson, Lawrence E. Raffalovich, Zachary Miner</t>
  </si>
  <si>
    <t>Control of Violence</t>
  </si>
  <si>
    <t>Homicide in England and Wales</t>
  </si>
  <si>
    <t>Keith Soothill, Brian Francis</t>
  </si>
  <si>
    <t>Homicide in Estonia</t>
  </si>
  <si>
    <t>Jako Salla, Vania Ceccato, Andri Ahven</t>
  </si>
  <si>
    <t>Homicide in Sweden</t>
  </si>
  <si>
    <t>Sven Granath</t>
  </si>
  <si>
    <t>Homicides in Contemporary France</t>
  </si>
  <si>
    <t>Laurent Mucchielli</t>
  </si>
  <si>
    <t>Local Context and National Consequences: Homicide Variations Across Time</t>
  </si>
  <si>
    <t>Ramiro Martinez Jr., Jacob I. Stowell</t>
  </si>
  <si>
    <t>Outside Justice</t>
  </si>
  <si>
    <t>Modeling the Impact of Preventive Interventions on the National Homicide Rate</t>
  </si>
  <si>
    <t>Beth E. Ebel, Frederick P. Rivara, Rolf Loeber, Dustin A. Pardini</t>
  </si>
  <si>
    <t>Young Homicide Offenders and Victims</t>
  </si>
  <si>
    <t>The Effects of Political, Economic, and Social Changes on Homicide in Eastern Europe</t>
  </si>
  <si>
    <t>Janet P. Stamatel</t>
  </si>
  <si>
    <t>The Fall and Rise of Homicide in Ireland</t>
  </si>
  <si>
    <t>Ian O'Donnell</t>
  </si>
  <si>
    <t>Violence in Europe</t>
  </si>
  <si>
    <t>Theory and Explanation in Contemporary European Homicide Research</t>
  </si>
  <si>
    <t>Janne Kivivuori, Jukka Savolainen, Petri Danielsson</t>
  </si>
  <si>
    <t>DEATH PENALTY AND CRIME - EMPIRICAL STUDIES</t>
  </si>
  <si>
    <t>Other Sources</t>
  </si>
  <si>
    <t>SHIN, K</t>
  </si>
  <si>
    <t>DETERRENT EFFECT OF CAPITAL PUNISHMENT - REPLY (FROM EVALUATION STUDIES - REVIEW ANNUAL, V 3, 1978 BY THOMAS D COOK ET AL - SEE NCJ-51598)</t>
  </si>
  <si>
    <t xml:space="preserve">EHRLICH, I
</t>
  </si>
  <si>
    <t>Drugs and Violence in the Age of Crack Cocaine (From Drugs, Crime and the Criminal Justice System, P 141-169, 1990, Ralph Weisheit, ed., -- See NCJ-123316)</t>
  </si>
  <si>
    <t>McBride, D C, Swartz, J A</t>
  </si>
  <si>
    <t>Economic Change and Homicide in Detroit, 1926-1979 (From Violence in America, Volume 1: The History of Crime, P 163-177, 1989, Ted Robert Gurr, ed. -- See NCJ-119355)</t>
  </si>
  <si>
    <t xml:space="preserve">Loftin, C, McDowall, D, Boudouris, J
</t>
  </si>
  <si>
    <t>Homicide by Neighborhood: Mapping New York City's Violent Crime Drop</t>
  </si>
  <si>
    <t>Chauhan, Preeti, Kois, Lauren</t>
  </si>
  <si>
    <t>Homicide in the Twentieth Century: Trends, Types, and Causes (From Violence in America, Volume 1: The History of Crime, P 216-234, 1989, Ted Robert Gurr, ed. -- See NCJ-119355)</t>
  </si>
  <si>
    <t>Zahn, M A</t>
  </si>
  <si>
    <t>Media Violence Has Increased the Murder Rate (From Violence in the Media, P 25-27, 1995, Carol Wekesser, ed. -- See NCJ- 160238)</t>
  </si>
  <si>
    <t>Lamson, S R</t>
  </si>
  <si>
    <t>Murder in America: A History</t>
  </si>
  <si>
    <t>Lane, R</t>
  </si>
  <si>
    <t>Murder in Miami - An Analysis of Homicide Patterns and Trends in Dade County (Miami) Florida, 1917-1983</t>
  </si>
  <si>
    <t>Wilbanks, W</t>
  </si>
  <si>
    <t>Serious Violence: Patterns of Homicide and Assault in America</t>
  </si>
  <si>
    <t>Harries, K D</t>
  </si>
  <si>
    <t>Trends in Alcohol Consumption and Violent Death (From Drinking and Casualties: Accidents, Poisonings and Violence in an International Perspective, P 319-342, 1989, Norman Giesbrecht et al., eds. -- See NCJ-125300)</t>
  </si>
  <si>
    <t>Skog, O-J</t>
  </si>
  <si>
    <t>VIOLENT CRIME - ENVIRONMENT, INTERACTION, AND DEATH</t>
  </si>
  <si>
    <t>BLOCK, R</t>
  </si>
  <si>
    <t>Why is Crime Falling: Or Is It?</t>
  </si>
  <si>
    <t xml:space="preserve"> Blumstein, Alfred</t>
  </si>
  <si>
    <t>Why Kids Keep Killing: The Correlates, Causes and Challenge of Juvenile Homicide</t>
  </si>
  <si>
    <t>Heide, K M</t>
  </si>
  <si>
    <t>Homicide Rates/Trends</t>
  </si>
  <si>
    <t>Reference Work Entry</t>
  </si>
  <si>
    <t xml:space="preserve">Bruinsma, Gerben, Weisburd, David (Eds.) </t>
  </si>
  <si>
    <t>Encyclopedia of Criminology and Criminal Justice</t>
  </si>
  <si>
    <t>Structural Determinants of Homicide: The Big Three</t>
  </si>
  <si>
    <t>Scholarly Journals</t>
  </si>
  <si>
    <t>Tcherni, Marie</t>
  </si>
  <si>
    <t>Journal of Quantitative Criminology</t>
  </si>
  <si>
    <t>Understanding Homicide and Aggravated Assault</t>
  </si>
  <si>
    <t>Richard Rosenfeld</t>
  </si>
  <si>
    <t>Youth Homicide in the United States</t>
  </si>
  <si>
    <t>Angela Browne, Kirk R. Williams, Robert Nash Parker, Kevin J Strom, Kelle Barrick</t>
  </si>
  <si>
    <t>Analysis of Unexamined Issues in the Intimate Partner Homicide Decline: Race, Quality of Victim Services, Offender Accountability, and System Accountability, Final Report</t>
  </si>
  <si>
    <t>Reports</t>
  </si>
  <si>
    <t>Wells, William, DeLeon-Granados, William</t>
  </si>
  <si>
    <t>Anticipating the Future Based on Analysis of the Past: Intercity Variation in Youth Homicide, 1984-2006</t>
  </si>
  <si>
    <t>Browne, Angela, Strom, Kevin J., Barrick, Kelle, Williams, Kirk R., Nash Parker, Robert</t>
  </si>
  <si>
    <t>Black Homicide and the Urban Environment Final Report</t>
  </si>
  <si>
    <t>Rose, H M</t>
  </si>
  <si>
    <t>Determinants of Chicago Neighborhood Homicide Trends: 1980-2000</t>
  </si>
  <si>
    <t>Stults, Brian J.</t>
  </si>
  <si>
    <t>DETERRENCE CONTROVERSY - A RECONSIDERATION OF THE TIME SERIES EVIDENCE (FROM CAPITAL PUNISHMENT IN THE UNITED STATES, 1976, BY HUGO A BEDAU AND CHESTER M PIERCE SEE NCJ-46351)</t>
  </si>
  <si>
    <t>PASSELL, P, TAYLOR, J B</t>
  </si>
  <si>
    <t>Effect of Executions Is Brutalization, Not Deterrence (From Challenging Capital Punishment: Legal and Social Science Approaches, P 49-89, 1988, Kenneth C Haas and James A Inciardi, eds. -- see NCJ-113635)</t>
  </si>
  <si>
    <t>Bowers, W J</t>
  </si>
  <si>
    <t>Gender, Economic Transformation and Urban Homicide</t>
  </si>
  <si>
    <t>Parker, Karen</t>
  </si>
  <si>
    <t>Global Study on Homicide 2011</t>
  </si>
  <si>
    <t>United Nations Office on Drugs and Crime</t>
  </si>
  <si>
    <t>Homicide in Eight U.S. Cities: Trends, Context, and Policy Implications, Research in Brief</t>
  </si>
  <si>
    <t>Lattimore, P K, Trudeau, J, Riley, K J, Leiter, Edwards, S</t>
  </si>
  <si>
    <t>Homicide Trends in the United States (From Homicide Among Black Americans, P 13-27, 1986, Darnell F Hawkins, ed. - See NCJ-105234)</t>
  </si>
  <si>
    <t>Farley, R</t>
  </si>
  <si>
    <t>Intra-Family Homicide in the United States: Incidence, Trends, and Differences by Region, Race, and Gender</t>
  </si>
  <si>
    <t>Plass, P S, Straus, M A.</t>
  </si>
  <si>
    <t>Murder &amp; Medicine: The Lethality of Criminal Assault 1960-1999</t>
  </si>
  <si>
    <t>Harris, Anthony R., Thomas, Stephen H., Fisher, Gene A., Hirsch, David J. B.S.</t>
  </si>
  <si>
    <t>Homicide Studies: An Interdisciplinary International Journal</t>
  </si>
  <si>
    <t>ON URBAN HOMICIDE - A STATISTICAL ANALYSIS - WORKING PAPER</t>
  </si>
  <si>
    <t>BARNETT, A, KLEITMAN, D J</t>
  </si>
  <si>
    <t>Smarter Policing and Stepped-Up Imprisonment as the Primary Causes of Falling Crime Rates in New York City: The Emergence of an Urban Legend?</t>
  </si>
  <si>
    <t>Karmen, Andrew</t>
  </si>
  <si>
    <t>Justice Policy Journal: Analyzing Criminal and Juvenile Justice Issues and Policies</t>
  </si>
  <si>
    <t>Why Is the United States the Most Homicidal Nation in the Affluent World?</t>
  </si>
  <si>
    <t>Roth, Robert</t>
  </si>
  <si>
    <t>A Descriptive and Graphical Analysis of the (Lack of) Association Between Age and Homicide Cross-Nationally</t>
  </si>
  <si>
    <t>Rogers, Meghan L.</t>
  </si>
  <si>
    <t>International Criminal Justice Review</t>
  </si>
  <si>
    <t>A Longitudinal Examination of the Effects of Social Support on Homicide Across European Regions</t>
  </si>
  <si>
    <t>Kelly M Thames , Patricia L McCall</t>
  </si>
  <si>
    <t>International Journal of Conflict and Violence</t>
  </si>
  <si>
    <t>A Longitudinal, Multilevel Analysis of Homicide Against Children Aged 0-9 Years Using State-Level Characteristics: 1979-2007</t>
  </si>
  <si>
    <t>Emily Douglas , Jennifer Vanderminden</t>
  </si>
  <si>
    <t>Violence and Victims</t>
  </si>
  <si>
    <t>A Macro Social Analysis of the Change in Robbery and Homicide Rates: Controlling for Static and Dynamic Effects</t>
  </si>
  <si>
    <t>Chamlin, Mitchell B</t>
  </si>
  <si>
    <t>Sociological Focus</t>
  </si>
  <si>
    <t>Age Patterns of Suicide and Homicide Mortality Rates in High-Income Nations</t>
  </si>
  <si>
    <t>Pampel, Fred C., Williamson, John B.</t>
  </si>
  <si>
    <t>Social Forces</t>
  </si>
  <si>
    <t>Age Structure and Crime - Symmetry Versus Asymmetry and the Projection of Crime Rates Through the 1990s</t>
  </si>
  <si>
    <t>Cohen, L E; Land K C</t>
  </si>
  <si>
    <t>American Sociological Review</t>
  </si>
  <si>
    <t>Age Structure, Socio-Political Institutions, and National Homicide Rates</t>
  </si>
  <si>
    <t>Pampel, F C; Gartner, R</t>
  </si>
  <si>
    <t>European Sociological Review</t>
  </si>
  <si>
    <t>Age Structure-Crime Rate Relationship: Solving a Long-Standing Puzzle</t>
  </si>
  <si>
    <t>McCall, Patricia L., Land, Kenneth C., Cindy Brooks Dollar, Parker, Karen F.</t>
  </si>
  <si>
    <t>Alcohol and Homicide in Eastern Europe: A Time Series Analysis of Six Countries</t>
  </si>
  <si>
    <t>Homicide Studies</t>
  </si>
  <si>
    <t>Alcohol and Homicide in the United States 1934-1995: Or One Reason Why U.S. Rates of Violence May Be Going Down</t>
  </si>
  <si>
    <t>Nash Parker, Robert; Cartmill, Randi S.</t>
  </si>
  <si>
    <t>Journal of Criminal Law and Criminology</t>
  </si>
  <si>
    <t>Alcohol and homicide in the United States: Is the link dependent on wetness?</t>
  </si>
  <si>
    <t>NORSTROM, THOR</t>
  </si>
  <si>
    <t>Drug and Alcohol Review</t>
  </si>
  <si>
    <t>Alcohol Availability and Youth Homicide in the 91 Largest US Cities, 1984-2006</t>
  </si>
  <si>
    <t>Parker, Robert N., Williams, Kirk R., McCaffree, Kevin J., Acensio, Emily K., Browne, Angela, Strom, Kevin J., Barrick, Kelle</t>
  </si>
  <si>
    <t>An Examination of the Effects of Concealed Weapons Laws and Assault Weapons Bans on State-Level Murder Rates</t>
  </si>
  <si>
    <t>Mark Gius</t>
  </si>
  <si>
    <t>Applied Economics Letters</t>
  </si>
  <si>
    <t>ANALYSIS OF THE DETERRENT EFFECT OF THE DEATH PENALTY IN NORTH CAROLINA</t>
  </si>
  <si>
    <t>BAILEY, W C.</t>
  </si>
  <si>
    <t>NORTH CAROLINA CENTRAL LAW JOURNAL</t>
  </si>
  <si>
    <t>Assessing Changes in the Effect of Divorce Rates on Homicide Rates Across Large U.S. Cities, 1960-2000: Revisiting the Chicago School</t>
  </si>
  <si>
    <t>Beaulieu, Mark, Messner, Steven F.</t>
  </si>
  <si>
    <t>Assessing the impact of changes in gender equality on female homicide victimization: 1980-2000</t>
  </si>
  <si>
    <t>Vieraitis, Lynne, Britto, Sarah, Morris, Robert Morris</t>
  </si>
  <si>
    <t>Crime and delinquency</t>
  </si>
  <si>
    <t>Assumptions matter: model uncertainty and the deterrent effect of capital punishment</t>
  </si>
  <si>
    <t>Durlauf, Steven N., Fu, Chao, Navarro, Salvador</t>
  </si>
  <si>
    <t>American economic review</t>
  </si>
  <si>
    <t>BRUTALIZATION EFFECT - EXECUTION PUBLICITY AND THE INCIDENCE OF HOMICIDE IN SOUTH CAROLINA</t>
  </si>
  <si>
    <t>KING, D R</t>
  </si>
  <si>
    <t>SOCIAL FORCES</t>
  </si>
  <si>
    <t>Can Cohort Replacement Explain Changes in the Relationship Between Age and Homicide Offending?</t>
  </si>
  <si>
    <t>O'Brien, Robert M, Stockard, Jean</t>
  </si>
  <si>
    <t>Capital Punishment and Deterrence - Conflicting Evidence?</t>
  </si>
  <si>
    <t>Forst, B</t>
  </si>
  <si>
    <t>Capital Punishment and Deterrence: Examining the Effect of Executions on Murder in Texas</t>
  </si>
  <si>
    <t>Sorensen, Jon; Wrinkle, Robert; Brewer, Victoria; Marquart, James</t>
  </si>
  <si>
    <t>Crime and Delinquency</t>
  </si>
  <si>
    <t>CAPITAL PUNISHMENT AND HOMICIDE IN ENGLAND - A SUMMARY OF RESULTS</t>
  </si>
  <si>
    <t>WOLPIN, K I</t>
  </si>
  <si>
    <t>AMERICAN ECONOMIC REVIEW</t>
  </si>
  <si>
    <t>CAPITAL PUNISHMENT, GUN OWNERSHIP, AND HOMICIDE</t>
  </si>
  <si>
    <t>KLECK, G</t>
  </si>
  <si>
    <t>AMERICAN JOURNAL OF SOCIOLOGY</t>
  </si>
  <si>
    <t>Changes in Homicide Patterns in the New Europe: Implications From the American Experience</t>
  </si>
  <si>
    <t>Cheatwood, D</t>
  </si>
  <si>
    <t>European Journal of Crime, Criminal Law and Criminal Justice</t>
  </si>
  <si>
    <t>Common Explanation for the Changing Age Distributions of Suicide and Homicide in the United States, 1930 to 2000</t>
  </si>
  <si>
    <t xml:space="preserve">O'Brien, Robert M., Stockard, Jean </t>
  </si>
  <si>
    <t>Communities, Street Guns and Homicide Trajectories in Chicago, 1980-1995: Merging Methods for Examining Homicide Trends Across Space and Time</t>
  </si>
  <si>
    <t>Griffiths, Elizabeth, Chavez, Jorge M.</t>
  </si>
  <si>
    <t>Criminology</t>
  </si>
  <si>
    <t>Concentrated Disadvantage and Youth-On-Youth Homicide: Assessing the Structural Covariates Over Time</t>
  </si>
  <si>
    <t>MacDonald, John M., Gover, Angela R.</t>
  </si>
  <si>
    <t>Conflict Theory, Economic Conditions, and Homicide: A Time-Series Analysis</t>
  </si>
  <si>
    <t>Pratt, Travis C., Lowenkamp, Christopher T.</t>
  </si>
  <si>
    <t>Correlates of national-level homicide variation in post-communist East-Central Europe</t>
  </si>
  <si>
    <t>Stamatel, Janet P.</t>
  </si>
  <si>
    <t>Social forces</t>
  </si>
  <si>
    <t>Counting Crime Booms among Nations: Evidence for Homicide Victimization Rates, 1956 to 1998</t>
  </si>
  <si>
    <t>LaFree, Gary; Drass, Kriss A</t>
  </si>
  <si>
    <t>Crime and Inflation in Cross-National Perspective</t>
  </si>
  <si>
    <t>Rosenfeld, Richard</t>
  </si>
  <si>
    <t>Crime and Justice</t>
  </si>
  <si>
    <t>Crime and the Transformation of Capitalism</t>
  </si>
  <si>
    <t>Petras, J, Davenport, C.</t>
  </si>
  <si>
    <t>Crime, Law, and Social Change</t>
  </si>
  <si>
    <t>Crime and Unemployment: Effects Across Age and Race Categories</t>
  </si>
  <si>
    <t>Smith, M D, Devine, J A, Sheley, J F</t>
  </si>
  <si>
    <t>Sociological Perspectives</t>
  </si>
  <si>
    <t>Crime Drop in America: An Exploration of Some Recent Crime Trends</t>
  </si>
  <si>
    <t>Blumstein, Alfred</t>
  </si>
  <si>
    <t>Journal of Scandinavian Studies in Criminology and Crime Prevention</t>
  </si>
  <si>
    <t>Crime is the Problem: Homicide, Acquisitive Crime, and Economic Conditions</t>
  </si>
  <si>
    <t>Cultural and institutional adaptation and change in Europe: a test of institutional anomie theory using time series modelling of homicide data</t>
  </si>
  <si>
    <t>Dolliver, Diana S</t>
  </si>
  <si>
    <t>British journal of criminology</t>
  </si>
  <si>
    <t>Deadly demographics: population characteristics and forecasting homicide trends</t>
  </si>
  <si>
    <t>Fox, James Alan; Piquero, Alex R.</t>
  </si>
  <si>
    <t>Declining Homicide in New York City: A Tale of Two Trends</t>
  </si>
  <si>
    <t>Fagan, Jeffrey; Zimring, Franklin E; Kim, June.</t>
  </si>
  <si>
    <t>Decommodification and Homicide Rates in the 20th-Century United States</t>
  </si>
  <si>
    <t>Batton, Candice; Jensen, Gary.</t>
  </si>
  <si>
    <t>Deindustrialization, female-headed families, and black and white juvenile homicide rates, 1970-1990</t>
  </si>
  <si>
    <t>Ousey, G C.</t>
  </si>
  <si>
    <t>Sociological Inquiry</t>
  </si>
  <si>
    <t>Demographic change, macroeconomic conditions, and the murder rate: The case of the United States, 1934 -- 2006</t>
  </si>
  <si>
    <t>Nunley, John M; Seals, Richard Alan; Zietz, Joachim</t>
  </si>
  <si>
    <t>The Journal of Socio-Economics</t>
  </si>
  <si>
    <t>Determinants of Chicago Neighborhood Homicide Trajectories: 1965-1995</t>
  </si>
  <si>
    <t>DETERMINANTS OF THE DEATH RATE FROM ROBBERY - A DETROIT TIME STUDY</t>
  </si>
  <si>
    <t>ZIMRING, F E</t>
  </si>
  <si>
    <t>JOURNAL OF LEGAL STUDIES</t>
  </si>
  <si>
    <t>Deterrence Versus Brutalization: The Case of Arizona</t>
  </si>
  <si>
    <t>Thomson, E.</t>
  </si>
  <si>
    <t>Deterrence, Brutalization, and the Death Penalty: Another Examination of Oklahoma's Return to Capital Punishment</t>
  </si>
  <si>
    <t>Bailey, William C.</t>
  </si>
  <si>
    <t>DETERRENT EFFECT OF CAPITAL PUNISHMENT - A CROSS-STATE ANALYSIS OF THE 1960'S</t>
  </si>
  <si>
    <t>FORST, B E.</t>
  </si>
  <si>
    <t>MINNESOTA LAW REVIEW</t>
  </si>
  <si>
    <t>DETERRENT EFFECT OF CAPITAL PUNISHMENT - A QUESTION OF IDENTIFICATION</t>
  </si>
  <si>
    <t>HOENACK, S A; KUDRLE, R T; SJOQUIST, D L</t>
  </si>
  <si>
    <t>POLICY ANALYSIS</t>
  </si>
  <si>
    <t>Deterrent Effect of Capital Punishment in Florida: A Time Series Analysis</t>
  </si>
  <si>
    <t>Decker, S H; Kohfeld, C W.</t>
  </si>
  <si>
    <t>Criminal Justice Policy Review</t>
  </si>
  <si>
    <t>Deterrent Effect of Executions: A Meta-Analysis Thirty Years After Ehrlich</t>
  </si>
  <si>
    <t>Yang, Bijou; Lester, David</t>
  </si>
  <si>
    <t>Journal of Criminal Justice</t>
  </si>
  <si>
    <t>DETERRENT EFFECT OF THE DEATH PENALTY FOR MURDER IN CALIFORNIA</t>
  </si>
  <si>
    <t>BAILEY, W C</t>
  </si>
  <si>
    <t>SOUTHERN CALIFORNIA LAW REVIEW</t>
  </si>
  <si>
    <t>Development and Social Problems: The Impact of the Offshore Oil Industry on Suicide and Homicide Rates</t>
  </si>
  <si>
    <t>Seydlitz, Ruth, Laska, Shirley, Spain, Daphne, Triche, Elizabeth W., Bishop, Karen L.</t>
  </si>
  <si>
    <t>Rural Sociology</t>
  </si>
  <si>
    <t>Diffusion Processes in Homicide</t>
  </si>
  <si>
    <t>Blumstein, Alfred, Cohen, Jacquiline, Cork, Daniel, Engberg, John, Tita, George</t>
  </si>
  <si>
    <t>Do execution moratoriums increase homicide? Re-examining evidence from Illinois</t>
  </si>
  <si>
    <t>Ahrens, A, Kovandzic, T V, Vieraitis, L M.</t>
  </si>
  <si>
    <t>Applied economics</t>
  </si>
  <si>
    <t>Does the Death Penalty Save Lives?: New Evidence From State Panel Data, 1977 to 2006</t>
  </si>
  <si>
    <t>Kovandzic, Tomislav V., Vieraitis, Lynne M., Denise Paquette Boots.</t>
  </si>
  <si>
    <t>Criminology &amp; Public Policy</t>
  </si>
  <si>
    <t>Drug and Alcohol Use as Determinants of New York City Homicide Trends From 1990 to 1998</t>
  </si>
  <si>
    <t>Tardiff, A. Kenneth J., Wallace, Zachary, Tracy, Melissa, Piper, Tinka M., Vlahov, David, Galea, Sandro.</t>
  </si>
  <si>
    <t>Journal of Forensic Sciences</t>
  </si>
  <si>
    <t>Drug Policy as a Cause of Violence: The Drug War in America and Implications for Europe</t>
  </si>
  <si>
    <t xml:space="preserve">Cheatwood, D
</t>
  </si>
  <si>
    <t>Drugs Prices and Systemic Violence: An Empirical Study</t>
  </si>
  <si>
    <t>Sarrica, Fabrizio</t>
  </si>
  <si>
    <t>European Journal on Criminal Policy and Research</t>
  </si>
  <si>
    <t>Economic Inequality and Homicide in the Developed Nations From 1975 to 1995</t>
  </si>
  <si>
    <t>Jacobs, David, Richardson, Amber A.</t>
  </si>
  <si>
    <t>Effects of Emergency Medical Care on the Homicide Rate: Some Additional Evidence</t>
  </si>
  <si>
    <t>Giacopassi, D J; Sparger, J R; Stein, P M.</t>
  </si>
  <si>
    <t>Effects of Restrictive Licensing of Handguns on Homicide and Suicide in the District of Columbia</t>
  </si>
  <si>
    <t>Loftin, C; McDowall, D; Wiersema, B; Cottey, T J.</t>
  </si>
  <si>
    <t>New England Journal of Medicine</t>
  </si>
  <si>
    <t>Empirical Assessment of What We Know About Structural Covariates of Homicide Rates: A Return to a Classic 20 Years Later</t>
  </si>
  <si>
    <t>McCall, Patricia L., Land, Kenneth C., Parker, Karen F.</t>
  </si>
  <si>
    <t>Era of Increased Violence in the United States - Age, Period, or Cohort Effect?</t>
  </si>
  <si>
    <t>Smith, M D</t>
  </si>
  <si>
    <t>Sociological Quarterly</t>
  </si>
  <si>
    <t>Evaluating Recent Changes in Homicide and Robbery Rates</t>
  </si>
  <si>
    <t>Rosenfeld, Richard, Oliver, Brian E.</t>
  </si>
  <si>
    <t>Justice Research and Policy</t>
  </si>
  <si>
    <t>Examining Space-Time Interaction in City-Level Homicide Data: Crack Markets and the Diffusion of Guns Among Youth</t>
  </si>
  <si>
    <t>Cork, Daniel</t>
  </si>
  <si>
    <t>Examining the Conditional Nature of the Illicit Drug Market-Homicide Relationship: A Partial Test of the Theory of Contingent CaUStion</t>
  </si>
  <si>
    <t>Ousey, Graham C, Lee, Matthew R.</t>
  </si>
  <si>
    <t>Execution and Deterrence: A Quasi-controlled Group Experiment</t>
  </si>
  <si>
    <t>Cloninger, Dale O, Marchesini, Roberto</t>
  </si>
  <si>
    <t>Applied Economics</t>
  </si>
  <si>
    <t>Execution Publicity and Homicide in Georgia</t>
  </si>
  <si>
    <t xml:space="preserve">Stack, S
</t>
  </si>
  <si>
    <t>Execution Publicity and Homicide in South Carolina: A Research Note</t>
  </si>
  <si>
    <t xml:space="preserve">Stack, Steven
</t>
  </si>
  <si>
    <t>The Sociological Quarterly</t>
  </si>
  <si>
    <t>Explaining discrepant findings in cross-sectional and longitudinal analyses: An application to U.S. homicide rates</t>
  </si>
  <si>
    <t xml:space="preserve">Phillips, Julie A
</t>
  </si>
  <si>
    <t>Social Science Research</t>
  </si>
  <si>
    <t>Explaining Japan's Postwar Violent Crime Trends</t>
  </si>
  <si>
    <t xml:space="preserve">Roberts, Aki; Lafree, Gary
</t>
  </si>
  <si>
    <t>Explaining Recent Trends in U.S. Homicide Rates</t>
  </si>
  <si>
    <t>Blumstein, Alfred, Rosenfeld, Richard</t>
  </si>
  <si>
    <t>Explaining the Decline in Intimate Partner Homicide: The Effects of Changing Domesticity, Women's Status, and Domestic Violence Resources</t>
  </si>
  <si>
    <t>Dugan, Laura; Nagin, Daniel S., Rosenfeld, Richard</t>
  </si>
  <si>
    <t>Explaining variations in female homicide victimization rates across Europe</t>
  </si>
  <si>
    <t>Stamatel, Janet</t>
  </si>
  <si>
    <t>European journal of criminology</t>
  </si>
  <si>
    <t>Exposure Reduction or Retaliation? The Effects of Domestic Violence Resources on Intimate-Partner Homicide</t>
  </si>
  <si>
    <t>Dugan, Laura, Nagin, Daniel S, Rosenfeld, Richard</t>
  </si>
  <si>
    <t>Law &amp; Society Review</t>
  </si>
  <si>
    <t>Female and Male Homicide Victimization Rates: Comparing Trends and Regressors</t>
  </si>
  <si>
    <t>Marvell, Thomas B., Moody, Carlisle E.</t>
  </si>
  <si>
    <t>Femicide and Social Disorganization</t>
  </si>
  <si>
    <t xml:space="preserve">Frye, Victoria
</t>
  </si>
  <si>
    <t>Violence Against Women</t>
  </si>
  <si>
    <t>Firearm Availability and Homicide Rates in Detroit, 1951-1986</t>
  </si>
  <si>
    <t>McDowall, D</t>
  </si>
  <si>
    <t>Firearm Availability and Homicide: A Review of the Literature</t>
  </si>
  <si>
    <t xml:space="preserve">Hepburn, Lisa M., Hemenway, David
</t>
  </si>
  <si>
    <t>Aggression and Violent Behavior</t>
  </si>
  <si>
    <t>FIREARMS, HOMICIDES, AND GUN CONTROL EFFECTIVENESS</t>
  </si>
  <si>
    <t>SEITZ, S T</t>
  </si>
  <si>
    <t>LAW AND SOCIETY REVIEW</t>
  </si>
  <si>
    <t>Gender Stratification and the Gender Gap in Homicide Victimization</t>
  </si>
  <si>
    <t>Gartner, R.; Baker, K.; Pampel, F C.</t>
  </si>
  <si>
    <t>Social Problems</t>
  </si>
  <si>
    <t>Good policy can lower violent crime: evidence from a cross-national panel of homicide rates, 1980-97</t>
  </si>
  <si>
    <t>Neumayer, Eric</t>
  </si>
  <si>
    <t>Journal of Peace Research</t>
  </si>
  <si>
    <t>Heterogeneity in the rise and decline of city-level homicide rates, 1976-2005: A latent trajectory analysis</t>
  </si>
  <si>
    <t>McCall, Patricia L, Land, Kenneth C., Parker, Karen.</t>
  </si>
  <si>
    <t>Historical Origins of a Cross-National Puzzle: Homicide in Finland, 1750 to 2000</t>
  </si>
  <si>
    <t>Savolainen, Jukka; Lehti, Martti; Kivivuori, Janne.</t>
  </si>
  <si>
    <t>Homicide Among Blacks</t>
  </si>
  <si>
    <t>Shin, Y, Jedlicka, D, Lee, E S.</t>
  </si>
  <si>
    <t>Phylon</t>
  </si>
  <si>
    <t>Homicide and deterrence: a reexamination of the United States time-series evidence</t>
  </si>
  <si>
    <t>Layson, Stephen K.</t>
  </si>
  <si>
    <t>Southern Economic Journal</t>
  </si>
  <si>
    <t>Homicide and Deterrence: The Japanese Case</t>
  </si>
  <si>
    <t>Merriman, D</t>
  </si>
  <si>
    <t>International Journal of Offender Therapy and Comparative Criminology</t>
  </si>
  <si>
    <t>Homicide and Economic Change - Recent Analyses of the Joint Economic Committee Report of 1984</t>
  </si>
  <si>
    <t>Brenner, M H; Swank, R T.</t>
  </si>
  <si>
    <t>Journal of Quantiative Criminology</t>
  </si>
  <si>
    <t>Homicide and Inequality in "The Murder Capital"</t>
  </si>
  <si>
    <t>Savage, Joanne</t>
  </si>
  <si>
    <t>Journal of Ethnicity in Criminal Justice</t>
  </si>
  <si>
    <t>Homicide and Medical Science: Is There a Relationship?</t>
  </si>
  <si>
    <t>Andresen, Martin A.</t>
  </si>
  <si>
    <t>Canadian Journal of Criminology and Criminal Justice</t>
  </si>
  <si>
    <t>Homicide And The Death Penalty: A Cross-National Test Of A Deterrence Hypothesis</t>
  </si>
  <si>
    <t>Archer, Dane; Gartner, Rosemary.</t>
  </si>
  <si>
    <t>Journal of Criminal Law &amp; Criminology</t>
  </si>
  <si>
    <t>Homicide Booms and Busts: A Small-N Comparative Historical Study</t>
  </si>
  <si>
    <t>Goertzel, Ted; Shohat, Ekaterina; Kahn, Tulio; Zanetic, André; Bogoyavlenskiy, Dmitriy</t>
  </si>
  <si>
    <t>Homicide Drop in Postwar Japan</t>
  </si>
  <si>
    <t>Johnson, David T.</t>
  </si>
  <si>
    <t>Homicide Mortality in the United States, 1935-1994: Age, Period, and Cohort Effects</t>
  </si>
  <si>
    <t>Shahpar, Cyrus; Li, Guohua</t>
  </si>
  <si>
    <t>American Journal of Epidemiology</t>
  </si>
  <si>
    <t>Homicide Rates Among Persons Aged 10-24 Years - United States, 1981-2010</t>
  </si>
  <si>
    <t>David-Ferdon, Corinne; Dahlberg, Linda L.; Kegler, Scott R.</t>
  </si>
  <si>
    <t>Morbidity &amp; Mortality Weekly Report</t>
  </si>
  <si>
    <t>Homicide Trend in the United States</t>
  </si>
  <si>
    <t>Demography</t>
  </si>
  <si>
    <t>Homicide Trends and Illicit Drug Markets: Exploring Differences Across Time</t>
  </si>
  <si>
    <t>Ousey, Graham C.; Lee, Matthew R.</t>
  </si>
  <si>
    <t>Justice Quarterly</t>
  </si>
  <si>
    <t>Homicides Among 15-19-Year-Old Males, United States, 1963-1991</t>
  </si>
  <si>
    <t xml:space="preserve"> Centers for Disease Control and Prevention</t>
  </si>
  <si>
    <t>Morbidity and Mortality Weekly Report</t>
  </si>
  <si>
    <t>Homicides and the Death Penalty in Australia -- 1915-1975</t>
  </si>
  <si>
    <t>Walker, J</t>
  </si>
  <si>
    <t>Criminology Australia</t>
  </si>
  <si>
    <t>Housing, Gangs, and Homicide: What We Can Learn from Chicago</t>
  </si>
  <si>
    <t>Hagedorn, John, Rauch, Brigid.</t>
  </si>
  <si>
    <t>Urban Affairs Review</t>
  </si>
  <si>
    <t>Immigration and Crime in an Era of Transformation: A Longitudinal Analysis of Homicides in San Diego Neighborhoods, 1980-2000</t>
  </si>
  <si>
    <t>Martinez, Ramiro Jr., Stowell, Jacob I., Lee, Matthew T.</t>
  </si>
  <si>
    <t>Impact of Gun Control (Bill C-51) on Homicide in Canada</t>
  </si>
  <si>
    <t>Leenaars, Antoon A.; Lester, David</t>
  </si>
  <si>
    <t>Impact of Mass Media Violence on US Homicides</t>
  </si>
  <si>
    <t>Philips, D P</t>
  </si>
  <si>
    <t>Impact of Out-of-State Prison Population on State Homicide Rates: Displacement and Free-Rider Effects</t>
  </si>
  <si>
    <t>Marvell, T B, Moody, C E</t>
  </si>
  <si>
    <t>Income Inequality and Homicide Rates in Canada and the United States</t>
  </si>
  <si>
    <t>Daly, Martin, Wilson, Margo, Vasdev, Shawn</t>
  </si>
  <si>
    <t>Canadian Journal of Criminology</t>
  </si>
  <si>
    <t>Incorporating Ethnic-Specific Measures of Immigration in the Study of Lethal Violence</t>
  </si>
  <si>
    <t>Stowell, Jacob I., Martinez, Ramiro Jr.</t>
  </si>
  <si>
    <t>Influence of Crack Cocaine on Robbery, Burglary, and Homicide Rates: A Cross-City, Longitudinal Analysis</t>
  </si>
  <si>
    <t xml:space="preserve"> Baumer, E; Lauritsen, J L, Rosenfeld, R, Wright, R.</t>
  </si>
  <si>
    <t>Journal of Research in Crime and Delinquency</t>
  </si>
  <si>
    <t>Interpersonal Violence in English Society 1300-1980</t>
  </si>
  <si>
    <t>Stone, Lawrence</t>
  </si>
  <si>
    <t>Past and Present</t>
  </si>
  <si>
    <t>Intimate Partner Homicide Decline: Disaggregated Trends, Theoretical Explantions, and Policy Implications</t>
  </si>
  <si>
    <t>Invariance of Structural Covariates: Reflections on 20 Years of Homicide Research</t>
  </si>
  <si>
    <t>McCall, Patricia L.</t>
  </si>
  <si>
    <t>Invention of Television as a Cause of Homicide: The Reification of a Spurious Relationship</t>
  </si>
  <si>
    <t>Jensen, Gary F.</t>
  </si>
  <si>
    <t>Investigating the Connections Between Race, Illicit Drug Markets, and Lethal Violence, 1984-1997</t>
  </si>
  <si>
    <t>Ousey, Graham C., Lee, Matthew R.</t>
  </si>
  <si>
    <t>Research in Crime and Delinquency</t>
  </si>
  <si>
    <t>Is immigration responsible for the crime drop? An assessment of the influence of immigration on changes in violent crime between 1990 and 2000</t>
  </si>
  <si>
    <t>Wadsworth, Tim</t>
  </si>
  <si>
    <t>Social science quarterly</t>
  </si>
  <si>
    <t>Legalized Abortion and the Homicide of Young Children: An Empirical Investigation</t>
  </si>
  <si>
    <t>Sorenson, SUSn B., Wiebe, Douglas J. , Berk, Richard A.</t>
  </si>
  <si>
    <t>Analyses of Social Issues and Public Policy</t>
  </si>
  <si>
    <t>Locating the Vanguard in Rising and Falling Homicide Rates Across U.S. Cities</t>
  </si>
  <si>
    <t>Messner, Steven F., Deane, Glenn D., Anselin, Luc, Pearson-Nelson, Benjamin.</t>
  </si>
  <si>
    <t>Longitudinal Analysis of the Welfare-Homicide Relationship: Testing Two (Nonreductionist) Macro-Level Theories</t>
  </si>
  <si>
    <t>Chamlin, Mitchell B., Cochran, John K., Lowenkamp, Christopher T.</t>
  </si>
  <si>
    <t>Long-Term Nonrelationship of Widespread and Increasing Firearm Availability to Homicide in the United States</t>
  </si>
  <si>
    <t>Kates, Don B., Polsby, Daniel D.</t>
  </si>
  <si>
    <t>Modernity Strikes Back? A Historical Perspective on the Latest Increase in Interpersonal Violence (1960-1990)</t>
  </si>
  <si>
    <t>Eisner, Manuel</t>
  </si>
  <si>
    <t>More Guns, Less Crime Fails Again: The Latest Evidence from 1977-2006</t>
  </si>
  <si>
    <t>Ian Ayres, Donohue, John J, III</t>
  </si>
  <si>
    <t>Econ Journal Watch</t>
  </si>
  <si>
    <t>Murder in America: A Historian's Perspective</t>
  </si>
  <si>
    <t>Lane, Roger</t>
  </si>
  <si>
    <t>National Trends in Intimate Partner Homicides: Explaining Declines in Canada, 1976 to 2001</t>
  </si>
  <si>
    <t>Dawson, Myrna, Valerie Pottie Bunge, Thierno Balde</t>
  </si>
  <si>
    <t>Neighborhood Correlates of Homicide Trends: An Analysis Using Growth-Curve Modeling</t>
  </si>
  <si>
    <t xml:space="preserve"> Kubrin, Charis E, Herting, Jerald R.</t>
  </si>
  <si>
    <t>On the Measurement of the Deterrent Effect of Capital Punishment and the Theory of Deterrence</t>
  </si>
  <si>
    <t xml:space="preserve"> Ehrlich, Isaac, Gibbons, Joel C.</t>
  </si>
  <si>
    <t>The Journal of Legal Studies</t>
  </si>
  <si>
    <t>Patterns and Major Determinants of Homicide in the United States</t>
  </si>
  <si>
    <t>Tardiff, K.</t>
  </si>
  <si>
    <t>Hospital and Community Psychiatry</t>
  </si>
  <si>
    <t>POPULATION DENSITY, SOCIAL STRUCTURE AND INTERPERSONAL VIOLENCE - AN INTERMETROPOLITAN TEST OF COMPETING MODELS</t>
  </si>
  <si>
    <t>MCCARTHY, J D; GALLE, O R; ZIMMERN, W.</t>
  </si>
  <si>
    <t>AMERICAN BEHAVIORAL SCIENTIST</t>
  </si>
  <si>
    <t>Population Size, Change, and Crime in U.S. Cities</t>
  </si>
  <si>
    <t>Rotolo, Thomas, Tittle, Charles R.</t>
  </si>
  <si>
    <t>Problem Solving and Youth Violence: An Evaluation of the Boston Gun Project</t>
  </si>
  <si>
    <t>Piehl, Anne Morrison, Kennedy, David M, Braga, Anthony A.</t>
  </si>
  <si>
    <t>American Law and Economics Review</t>
  </si>
  <si>
    <t>Race and Crime in Postwar America: Determinants of African-American and White Rates, 1957-1988</t>
  </si>
  <si>
    <t>LaFree, G; K A Drass; O'Day, P.</t>
  </si>
  <si>
    <t>Race and Homicide in the U.S. National Longitudinal Mortality Study</t>
  </si>
  <si>
    <t>Kposowa, Augustine J, Tsunokai, Glenn T., McElvain, James P.</t>
  </si>
  <si>
    <t>Race, Ethnicity and the Risk of Homicide Victimization in the United States: Results from the NHIS-MCD</t>
  </si>
  <si>
    <t>Kposowa, Augustine J, Breault, Kevin</t>
  </si>
  <si>
    <t>Race, Place, and Risk Revisited: A Perspective on the Emergence of a New Structural Paradigm</t>
  </si>
  <si>
    <t>Rose, H M; McClain, P D.</t>
  </si>
  <si>
    <t>Race/Ethnic-Specific Homicide Rates in New York City Evaluating the Impact of Broken Windows Policing and Crack Cocaine Markets</t>
  </si>
  <si>
    <t>Chauhan, Preeti; Cerda, Magdalena, Messner, Steven F., Tracy, Melissa, Tardiff, Kenneth, Galea, Sandro.</t>
  </si>
  <si>
    <t>Reconsidering the Relationship Between Welfare Spending and Serious Crime: A Panel Data Analysis with Implications for Social Support Theory</t>
  </si>
  <si>
    <t>Worrall, John L</t>
  </si>
  <si>
    <t>Justice Quarterly : JQ</t>
  </si>
  <si>
    <t>Relational Distance and Homicide: The Role of the Stranger</t>
  </si>
  <si>
    <t>Silverman, R A, Kennedy, L W.</t>
  </si>
  <si>
    <t>Rise and Fall of New York Murder: Zero Tolerance or Crack's Decline?</t>
  </si>
  <si>
    <t xml:space="preserve">Bowling, Benjamin </t>
  </si>
  <si>
    <t>British Journal of Criminology</t>
  </si>
  <si>
    <t>Role of Drug Markets and Gangs in Local Homicide Rates</t>
  </si>
  <si>
    <t>Cohen, J, Cork, D, Engberg, J, Tita, G.</t>
  </si>
  <si>
    <t>Similarities in Homicide Trends in the United States and Canada: Guns, Crack, or Simple Demographics?</t>
  </si>
  <si>
    <t>Sprott, Jane B., Cesaroni, Carla.</t>
  </si>
  <si>
    <t>Southern Culture of Violence and Homicide-Type Differentiation: An Analysis Across Cities and Time Points</t>
  </si>
  <si>
    <t>Stability and Change in Homicide Victim, Offender, and Event Characteristics in Chicago, 1900 and 2000</t>
  </si>
  <si>
    <t>Gruenewald, Jeff A, Pridemore, William Alex.</t>
  </si>
  <si>
    <t>State Executions, Deterrence, and the Incidence of Murder</t>
  </si>
  <si>
    <t>Zimmerman, Paul R.</t>
  </si>
  <si>
    <t>Journal of Applied Economics</t>
  </si>
  <si>
    <t>Still Separate and Unequal? A City-Level Analysis of the Black-White Gap in Homicide Arrests since 1960</t>
  </si>
  <si>
    <t>LaFree, Gary; Baumer, Eric P, O'Brien, Robert.</t>
  </si>
  <si>
    <t>Studying New York City's Crime Decline: Methodological Issues</t>
  </si>
  <si>
    <t xml:space="preserve"> Greenberg, David F.</t>
  </si>
  <si>
    <t>Sudden Increase of Homicide in Early 1970s Finland</t>
  </si>
  <si>
    <t>Kivivuori, Jane</t>
  </si>
  <si>
    <t>Survey Articles -- The Vanishing Killer: Japan's Postwar Homicide Decline</t>
  </si>
  <si>
    <t>Johnson, David T</t>
  </si>
  <si>
    <t>Social Science Japan Journal</t>
  </si>
  <si>
    <t>Television and Violent Crime</t>
  </si>
  <si>
    <t>Centerwall, B S</t>
  </si>
  <si>
    <t>Public Interest</t>
  </si>
  <si>
    <t>Testing the Deterrence Effect of Capital Punishment - A Reduced Form Approach</t>
  </si>
  <si>
    <t>Yunker, J A.</t>
  </si>
  <si>
    <t>The Breadth and Causes of Contemporary Cross-National Homicide Trends</t>
  </si>
  <si>
    <t>Baumer, Eric P; Wolff, Kevin T.</t>
  </si>
  <si>
    <t>The dynamic relationship between homicide rates and social, economic, and political factors from 1970 to 2000</t>
  </si>
  <si>
    <t>McCall, Patricia L; Parker, Karen F; MacDonald, John M.</t>
  </si>
  <si>
    <t>The Enduring Effects of Cohort Characteristics on Age-Specific Homicide Rates, 1960-1995</t>
  </si>
  <si>
    <t>O'Brien, Robert M, Stockard, Jean, Isaacson, Lynne.</t>
  </si>
  <si>
    <t>American Journal of Sociology</t>
  </si>
  <si>
    <t>The Legalization of Abortion and Subsequent Youth Homicide: A Time Series Analysis</t>
  </si>
  <si>
    <t>Berk, Richard A, Sorenson, SUSn B, Wiebe, Douglas J, Upchurch, Dawn M.</t>
  </si>
  <si>
    <t>The long-run relationships and their structural changes between Japanese unemployment rates and juvenile homicide rates in 1974-2008</t>
  </si>
  <si>
    <t>Yuma, Yoshikaza, Kanazawa, Yuichiro, Yuma, Chiaki.</t>
  </si>
  <si>
    <t>Riron to Hoho/Sociological Theory and Methods</t>
  </si>
  <si>
    <t>The persistence of lifestyles: Rates and correlates of homicide in Western Europe from 1960 to 2010</t>
  </si>
  <si>
    <t>Aebi, Marcelo F, Linde, Antonia.</t>
  </si>
  <si>
    <t>European Journal of Criminology</t>
  </si>
  <si>
    <t>The relationship between state abortion-restrictions and homicide deaths among children under 5 years of age: A longitudinal study</t>
  </si>
  <si>
    <t>Sen, Bisakha; Wingate, Martha Slay, Kirby, Russell.</t>
  </si>
  <si>
    <t>Social Science &amp; Medicine</t>
  </si>
  <si>
    <t>The Social Composition of Homicide in Finland, 1960-2000</t>
  </si>
  <si>
    <t>Kivivuori, Janne; Lehti, Martti.</t>
  </si>
  <si>
    <t>Acta Sociologica</t>
  </si>
  <si>
    <t>Today's Youth: It's Murder Out There</t>
  </si>
  <si>
    <t>Alfred Blumstein</t>
  </si>
  <si>
    <t>Alternatives to Incarceration</t>
  </si>
  <si>
    <t>Trends in rates of mental illness in homicide perpetrators</t>
  </si>
  <si>
    <t>Swinson, Nicola, Flynn, Sandra M, While, David, Roscoe, Alison, Kapur, Navneet, Appleby, Louis, Shaw, Jenny.</t>
  </si>
  <si>
    <t>The British Journal of Psychiatry</t>
  </si>
  <si>
    <t>Twenty Years of Homicide and Robbery in Chicago: The Impact of the City's Changing Racial and Age Composition</t>
  </si>
  <si>
    <t>Chilton, R</t>
  </si>
  <si>
    <t>Understanding homicide trends: issues in disaggregation for national and cross-national comparisons</t>
  </si>
  <si>
    <t>Kennedy, L W, Lenton, R L, Silverman, R A, Forde, D R, Hagan, J.</t>
  </si>
  <si>
    <t>Canadian Journal of Sociology</t>
  </si>
  <si>
    <t>Understanding the Change in Male and Female Intimate Partner Homicide Over Time: A Policy-and Theory-Relevant Investigation</t>
  </si>
  <si>
    <t>Reckdenwald, Amy, Parker, Karen F.</t>
  </si>
  <si>
    <t>Feminist Criminology</t>
  </si>
  <si>
    <t>Understanding the Declining Canadian Homicide Rate: A Test of Holinger's Relative Cohort Size Hypothesis</t>
  </si>
  <si>
    <t>Leenaars, Antoon A., Lester, David.</t>
  </si>
  <si>
    <t>Death Studies</t>
  </si>
  <si>
    <t>Unemployment and Crime Rates in the Post-World War II United States: A Theoretical and Empirical Analysis</t>
  </si>
  <si>
    <t>Cantor, David, Land, Kenneth C.</t>
  </si>
  <si>
    <t>Unintended Consequences of Politically Popular Sentencing Policy: The Homicide Promoting Effects of "Three Strikes" in U.S. Cities (1980-1999)</t>
  </si>
  <si>
    <t>Kovandzic, Tomislav V., Sloan, John J. III, Vieraitis, Lynne M.</t>
  </si>
  <si>
    <t>Using Mortality Data to Refine Our Understanding of Homicide Patterns in Select Postcommunist Countries</t>
  </si>
  <si>
    <t>Variations in Age-Specific Homicide Death Rates: A Cohort Explanation for Changes in the Age Distribution of Homicide Deaths</t>
  </si>
  <si>
    <t>Robert M O'Brien, Stockard, Jean.</t>
  </si>
  <si>
    <t>Violence by Young People: Why the Deadly Nexus?</t>
  </si>
  <si>
    <t>Blumstein, A</t>
  </si>
  <si>
    <t>National Institute of Justice Journal</t>
  </si>
  <si>
    <t>Violence of Street Gangs</t>
  </si>
  <si>
    <t>Dighton, D</t>
  </si>
  <si>
    <t>Compiler</t>
  </si>
  <si>
    <t>Violent Acts and Violent Times: A Comparative Approach to Postwar Homicide Rates</t>
  </si>
  <si>
    <t>Archer, Dane; Gartner, Rosemary</t>
  </si>
  <si>
    <t>'Violent' Deaths of Children in England and Wales and the Major Developed Countries 1974-2002: Possible Evidence of Improving Child Protection?</t>
  </si>
  <si>
    <t>Pritchard, Colin; Sharples, Ann.</t>
  </si>
  <si>
    <t>Child Abuse Review</t>
  </si>
  <si>
    <t>What Causes Violent Crime?</t>
  </si>
  <si>
    <t>Fajnzylber, Pablo, Lederman, Daniel, Loayza, Norman.</t>
  </si>
  <si>
    <t>European Economic Review</t>
  </si>
  <si>
    <t>Which Homicides Decreased? Why?</t>
  </si>
  <si>
    <t>Maltz, Michael D.</t>
  </si>
  <si>
    <t>Youth Violence, Guns, and the Illicit-Drug Industry</t>
  </si>
  <si>
    <t>Youth, Guns, and Violent Crime</t>
  </si>
  <si>
    <t>Future of Children</t>
  </si>
  <si>
    <t>Abortion and Crime: A Review</t>
  </si>
  <si>
    <t>Working Papers</t>
  </si>
  <si>
    <t xml:space="preserve">Joyce, Theodore J
</t>
  </si>
  <si>
    <t>NBER Working Paper Series</t>
  </si>
  <si>
    <t>Carrots, Sticks and Broken Windows</t>
  </si>
  <si>
    <t xml:space="preserve">Corman, Hope; Mocan, Naci
</t>
  </si>
  <si>
    <t>Demographic Change, Macroeconomic Conditions, and the Murder Rate: The Case of the United States, 1934 to 2006</t>
  </si>
  <si>
    <t>Nunley, John M., Seals, Richard Alan, Zietz, Joachim.</t>
  </si>
  <si>
    <t>Department of Economics, Auburn University, Auburn Economics Working Paper Series: auwp2010-04, 2010</t>
  </si>
  <si>
    <t>Does Capital Punishment Have a Deterrent Effect? New Evidence from Post-moratorium Panel Data</t>
  </si>
  <si>
    <t>Dezhbakhsh, Hashem, Rubin, Paul H, Shepherd, Joanna M.</t>
  </si>
  <si>
    <t>Department of Economics, Emory University (Atlanta), Emory Economics, 2001</t>
  </si>
  <si>
    <t>Measuring the Impact of Crack Cocaine</t>
  </si>
  <si>
    <t>Fryer, Roland G, Heaton, Paul S, Levitt, Steven D, Murphy, Kevin M.</t>
  </si>
  <si>
    <t>Peaceable kingdoms and war zones: Pre-emption, ballistics and murder in Newark</t>
  </si>
  <si>
    <t>O'Flaherty, Brendan, Sethi, Rajiv.</t>
  </si>
  <si>
    <t>Columbia University, Department of Economics, Discussion Papers: 0708-02, 2007, 63 pp.</t>
  </si>
  <si>
    <t>The Impact of Right to Carry Laws and the NRC Report: The Latest Lessons for the Empirical Evaluation of Law and Policy</t>
  </si>
  <si>
    <t>Aneja, Abhay, Donohue, John J, III, Zhang, Alexandria.</t>
  </si>
  <si>
    <t>A Longitudinal Analysis of the Welfare-Homicide Relationship: Testing Two (Nonreductionist) Macro-Level Theories</t>
  </si>
  <si>
    <t>Chamlin, Mitchell B. and Cochran, John K. and Lowenkamp, Christopher T.</t>
  </si>
  <si>
    <t>Age Structure and Crime: Symmetry Versus Asymmetry and the Projection of Crime Rates Through the 1990s</t>
  </si>
  <si>
    <t>Lawrence E. Cohen, Kenneth C. Land</t>
  </si>
  <si>
    <t>Alcohol, Homicide, and Cultural Context: A Cross-National Analysis of Gender-Specific Homicide Victimization</t>
  </si>
  <si>
    <t>PARKER, ROBERT NASH.</t>
  </si>
  <si>
    <t>An Empirical Assessment of What We Know About Structural Covariates of Homicide Rates: A Return to a Classic 20 Years Later</t>
  </si>
  <si>
    <t xml:space="preserve">McCall, Patricia L. and Land, Kenneth C. and Parker, Karen F. </t>
  </si>
  <si>
    <t>An Examination of the Role of CeaseFire, the Chicago Police, Project Safe Neighborhoods, and Displacement in the Reduction in Homicide in Chicago in 2004</t>
  </si>
  <si>
    <t>CHARLIE RANSFORD, CANDICE KANE, TIM METZGER, ELENA QUINTANA, GARY SLUTKIN</t>
  </si>
  <si>
    <t>Youth Gangs and Community Intervention: Research, Practice, and Evidence</t>
  </si>
  <si>
    <t>An Institutionalization Effect: The Impact of Mental Hospitalization and Imprisonment on Homicide in the United States, 1934–2001</t>
  </si>
  <si>
    <t>Bernard E. Harcourt</t>
  </si>
  <si>
    <t>Capital Punishment and Homicide in England: A Summary of Results</t>
  </si>
  <si>
    <t>Kenneth I. Wolpin</t>
  </si>
  <si>
    <t>The American Economic Review</t>
  </si>
  <si>
    <t>Changing Relationships between Men and Women: A Note on the Decline in Intimate Partner Homicide</t>
  </si>
  <si>
    <t>ROSENFELD, RICHARD.</t>
  </si>
  <si>
    <t>Child Homicides in Sweden: A Descriptive Study Comparing the 1990s and the 2000s</t>
  </si>
  <si>
    <t>Sturup, Joakim and Granath, Sven.</t>
  </si>
  <si>
    <t>Contextualizing the Immigration and Crime Effect: An Analysis of Homicide in Chicago Neighborhoods</t>
  </si>
  <si>
    <t xml:space="preserve">Vélez, María B. </t>
  </si>
  <si>
    <t>Cross-Comparative Perspectives on Global Homicide Trends</t>
  </si>
  <si>
    <t>Tapio Lappi-Seppälä, Martti Lehti</t>
  </si>
  <si>
    <t>Cross-National Evidence on Homicide and the Age Structure of the Population</t>
  </si>
  <si>
    <t>Rosemary Gartner, Robert Nash Parker</t>
  </si>
  <si>
    <t>Cultural Mechanisms and the Persistence of Neighborhood Violence</t>
  </si>
  <si>
    <t>David S. Kirk, Andrew V. Papachristos</t>
  </si>
  <si>
    <t>Deindustrialization, Economic Distress, and Homicide Rates in Midsized Rustbelt Cities</t>
  </si>
  <si>
    <t>MATTHEWS, RICK A. and MAUME, MICHAEL O. and MILLER, WILLIAM J.</t>
  </si>
  <si>
    <t>Effects of an Execution on Homicides in California</t>
  </si>
  <si>
    <t>THOMSON, ERNIE.</t>
  </si>
  <si>
    <t xml:space="preserve">Homicide Studies </t>
  </si>
  <si>
    <t>Estimating the Impact of the Death Penalty on Murder</t>
  </si>
  <si>
    <t>John J. Donohue, Justin Wolfers</t>
  </si>
  <si>
    <t>Daniel Cork</t>
  </si>
  <si>
    <t>Explaining Long Term Trends in Violent Crime</t>
  </si>
  <si>
    <t>Helmut Thome</t>
  </si>
  <si>
    <t>Crime, Histoire &amp; Sociétés / Crime, History &amp; Societies</t>
  </si>
  <si>
    <t>Homicide and Deterrence: Another View of the Canadian Time-Series Evidence</t>
  </si>
  <si>
    <t>Stephen Layson</t>
  </si>
  <si>
    <t>The Canadian Journal of Economics / Revue canadienne d'Economique</t>
  </si>
  <si>
    <t>Homicide in Chicago: A Nine-Year Study (1965-1973)</t>
  </si>
  <si>
    <t>Richard Block</t>
  </si>
  <si>
    <t>The Journal of Criminal Law and Criminology (1973-)</t>
  </si>
  <si>
    <t>IMMIGRATION AND CRIME IN AN ERA OF TRANSFORMATION: A LONGITUDINAL ANALYSIS OF HOMICIDES IN SAN DIEGO NEIGHBORHOODS, 1980–2000</t>
  </si>
  <si>
    <t>MARTINEZ, RAMIRO; STOWELL, JACOB I.; LEE, MATTHEW T.</t>
  </si>
  <si>
    <t>Immigration and the Changing Nature of Homicide in US Cities, 1980 to 2010</t>
  </si>
  <si>
    <t>Graham C. OuseyCharis E. Kubrin</t>
  </si>
  <si>
    <t>Income Inequality and Homicide in the United States: Consistency Across Different Income Inequality Measures and Disaggregated Homicide Types</t>
  </si>
  <si>
    <t>Roberts, Aki and Willits, Dale.</t>
  </si>
  <si>
    <t>Losing the Monopoly of Violence: The State, a Drug War and the Paramilitarization of Organized Crime in Mexico (2007–10)</t>
  </si>
  <si>
    <t>Guadalupe Correa-Cabrera, Michelle Keck, José Nava</t>
  </si>
  <si>
    <t>State Crime Journal</t>
  </si>
  <si>
    <t>Murder and Medicine: The Lethality of Criminal Assault 1960-1999.</t>
  </si>
  <si>
    <t>Harris, Anthony R. and Thomas, Stephen H. and Fisher, Gene A. and Hirsch, David J.</t>
  </si>
  <si>
    <t>Neighborhood Dynamics of Urban Violence: Understanding the Immigration Connection</t>
  </si>
  <si>
    <t>Chavez, Jorge M. and Griffiths, Elizabeth</t>
  </si>
  <si>
    <t>Police shooting and criminal homicide: The temporal relationship</t>
  </si>
  <si>
    <t>Robert H. Langworthy</t>
  </si>
  <si>
    <t>Prohibition, Alcohol, and Murder: Untangling Countervailing Mechanisms</t>
  </si>
  <si>
    <t>JENSEN, GARY F.</t>
  </si>
  <si>
    <t>Project Safe Neighborhoods and Violent Crime Trends in US Cities: Assessing Violent Crime Impact</t>
  </si>
  <si>
    <t>Edmund F. McGarrellNicholas CorsaroNatalie Kroovand HippleTimothy S. Bynum</t>
  </si>
  <si>
    <t>Regional and Racial Effects on the Urban Homicide Rate: The Subculture of Violence Revisited</t>
  </si>
  <si>
    <t>Steven F. Messner</t>
  </si>
  <si>
    <t>Regression to the Mean, Murder Rates, and Shall-Issue Laws</t>
  </si>
  <si>
    <t>Patricia Grambsch</t>
  </si>
  <si>
    <t>The American Statistician</t>
  </si>
  <si>
    <t>Routine Activities and Urban Homicides: A Tale of Two Cities</t>
  </si>
  <si>
    <t>CAYWOOD, TOM</t>
  </si>
  <si>
    <t>Serious Youth Gun Offenders and the Epidemic of Youth Violence in Boston</t>
  </si>
  <si>
    <t>Anthony A. Braga</t>
  </si>
  <si>
    <t>Testing a promising homicide reduction strategy: re-assessing the impact of the Indianapolis "pulling levers" intervention</t>
  </si>
  <si>
    <t>Nicholas Corsaro, Edmund F. McGarrell</t>
  </si>
  <si>
    <t>Journal of Experimental Criminology</t>
  </si>
  <si>
    <t>The Declining Number of Child Homicides in Finland, 1960-2009</t>
  </si>
  <si>
    <t>Lehti, Martti and Kääriäinen, Juha and Kivivuori, Janne.</t>
  </si>
  <si>
    <t>Homicide Studies.</t>
  </si>
  <si>
    <t>The Deterrent Effect of Death Penalty Eligibility: Evidence from the Adoption of Child Murder Eligibility Factors</t>
  </si>
  <si>
    <t>Michael Frakes, Matthew Harding</t>
  </si>
  <si>
    <t>The Impact of Prison Growth on Homicide</t>
  </si>
  <si>
    <t>MARVELL, THOMAS B. and MOODY, CARLISLE E.</t>
  </si>
  <si>
    <t>The Influence of Social and Economic Disadvantage on Racial Patterns in Youth Homicide Over Time},</t>
  </si>
  <si>
    <t>Strom, Kevin J. and MacDonald, John M.</t>
  </si>
  <si>
    <t>The Invariance of Structural Covariates: Reflections on 20 Years of Homicide Research},</t>
  </si>
  <si>
    <t>The Relationship Between Gender Equality and Rates of Inter- and Intra-Sexual Lethal Violence: An Exploration of Functional Form</t>
  </si>
  <si>
    <t>Whaley, Rachel Bridges; Messner, Steven F.; Veysey, Bonita M.</t>
  </si>
  <si>
    <t>The Role of Immigration for Violent Deaths</t>
  </si>
  <si>
    <t>Nielsen, Amie L. and Martinez, Ramiro</t>
  </si>
  <si>
    <t>The Role of Juveniles in Urban Homicide: The Case of Houston, 1990-1994</t>
  </si>
  <si>
    <t>BREWER, VICTORIA E. and DAMPHOUSSE, KELLY R. and ADKINSON, CARY D.</t>
  </si>
  <si>
    <t>The social patterning of deaths due to assault in Scotland, 1980-2005: population-based study</t>
  </si>
  <si>
    <t>A H Leyland, R Dundas</t>
  </si>
  <si>
    <t>Journal of Epidemiology and Community Health (1979-)</t>
  </si>
  <si>
    <t>The Southern Culture of Violence and Homicide-Type Differentiation: An Analysis Across Cities and Time Points</t>
  </si>
  <si>
    <t>Ousey, Graham C. and Lee, Matthew R.</t>
  </si>
  <si>
    <t xml:space="preserve">Homicide Studies} </t>
  </si>
  <si>
    <t>Unemployment and the Homicide Rate: A Paradox Resolved?</t>
  </si>
  <si>
    <t>Scott J. South, Lawrence E. Cohen</t>
  </si>
  <si>
    <t>Social Indicators Research</t>
  </si>
  <si>
    <t>Welfare Assistance Levels and Homicide Rates</t>
  </si>
  <si>
    <t>DeFRONZO, JAMES and HANNON, LANCE</t>
  </si>
  <si>
    <t>Antidepressants and lethal violence in the Netherlands 1994-2008.</t>
  </si>
  <si>
    <t>Bouvy PF, Liem M.</t>
  </si>
  <si>
    <t>Psychopharmacology (Berl).  2012</t>
  </si>
  <si>
    <t>Death by homicide in Italy, 1980-94: age and gender differences among victims.</t>
  </si>
  <si>
    <t>Preti A, Miotto P.</t>
  </si>
  <si>
    <t>Med Sci Law.  2000</t>
  </si>
  <si>
    <t>Homicide among black males in Jefferson County, Alabama 1978-1989.</t>
  </si>
  <si>
    <t>Fine PR, Roseman JM, Constandinou CM, Brissie RM, Glass JM, Wrigley JM.</t>
  </si>
  <si>
    <t>J Forensic Sci.  1994</t>
  </si>
  <si>
    <t>Homicide and fertility rates in the United States: a comment.</t>
  </si>
  <si>
    <t>Easterlin RA, Schapiro MO.</t>
  </si>
  <si>
    <t>Soc Biol.  1979</t>
  </si>
  <si>
    <t>Homicide due to mental disorder in England and Wales over 50 years.</t>
  </si>
  <si>
    <t>Large M, Smith G, Swinson N, Shaw J, Nielssen O.</t>
  </si>
  <si>
    <t>Br J Psychiatry.  2008</t>
  </si>
  <si>
    <t>Homicide in the Nordic countries.</t>
  </si>
  <si>
    <t>GudjÃ³nsson GH, PÃ©tursson H.</t>
  </si>
  <si>
    <t>Acta Psychiatr Scand.  1990</t>
  </si>
  <si>
    <t>International immigration, internal migration, and homicide in Canadian provinces.</t>
  </si>
  <si>
    <t>Andresen MA.</t>
  </si>
  <si>
    <t>Int J Offender Ther Comp Criminol.  2013</t>
  </si>
  <si>
    <t>Investigating the effect of social changes on age-specific gun-related homicide rates in New York City during the 1990s.</t>
  </si>
  <si>
    <t>CerdÃ¡ M, Messner SF, Tracy M, Vlahov D, Goldmann E, Tardiff KJ, Galea S.</t>
  </si>
  <si>
    <t>Am J Public Health.  2010</t>
  </si>
  <si>
    <t>Life expectancy, economic inequality, homicide, and reproductive timing in Chicago neighbourhoods.</t>
  </si>
  <si>
    <t>Wilson M, Daly M.</t>
  </si>
  <si>
    <t>BMJ.  1997</t>
  </si>
  <si>
    <t>Messing Up Texas?: A Re-Analysis of the Effects of Executions on Homicides.</t>
  </si>
  <si>
    <t>Brandt PT, Kovandzic TV.</t>
  </si>
  <si>
    <t>PLoS One.  2015</t>
  </si>
  <si>
    <t>Misdemeanor policing, physical disorder, and gun-related homicide: a spatial analytic test of broken-windows" theory."</t>
  </si>
  <si>
    <t>CerdÃ¡ M, Tracy M, Messner SF, Vlahov D, Tardiff K, Galea S.</t>
  </si>
  <si>
    <t>Epidemiology.  2009</t>
  </si>
  <si>
    <t>Race/Ethnic-Specific Homicide Rates in New York City: Evaluating the Impact of Broken Windows Policing and Crack Cocaine Markets.</t>
  </si>
  <si>
    <t>Chauhan P, CerdÃ¡ M, Messner SF, Tracy M, Tardiff K, Galea S.</t>
  </si>
  <si>
    <t>Homicide Stud.  2011</t>
  </si>
  <si>
    <t>The dynamic relationship between homicide rates and social, economic, and political factors from 1970 to 2000*.</t>
  </si>
  <si>
    <t>McCall PL, Parker KF, MacDonald JM.</t>
  </si>
  <si>
    <t>Soc Sci Res.  2008</t>
  </si>
  <si>
    <t>The effect of urban street gang densities on small area homicide incidence in a large metropolitan county, 1994-2002.</t>
  </si>
  <si>
    <t>Robinson PL, Boscardin WJ, George SM, Teklehaimanot S, Heslin KC, Bluthenthal RN.</t>
  </si>
  <si>
    <t>J Urban Health.  2009</t>
  </si>
  <si>
    <t>The rise and decline of homicide--and why.</t>
  </si>
  <si>
    <t>Blumstein A, Rivara FP, Rosenfeld R.</t>
  </si>
  <si>
    <t>Annu Rev Public Health.  2000</t>
  </si>
  <si>
    <t>Understanding the uneven distribution of the incidence of homicide in Latin America.</t>
  </si>
  <si>
    <t>BriceÃ±o-LeÃ³n R, Villaveces A, Concha-Eastman A.</t>
  </si>
  <si>
    <t>Int J Epidemiol.  2008</t>
  </si>
  <si>
    <t>Youth homicide prevention.</t>
  </si>
  <si>
    <t>Douglas K, Bell CC.</t>
  </si>
  <si>
    <t>Psychiatr Clin North Am.  2011</t>
  </si>
  <si>
    <t>Global study on homicide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</si>
</sst>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/>
    <xf numFmtId="164" fontId="0" fillId="0" borderId="0" xfId="1" applyNumberFormat="1" applyFont="1"/>
    <xf numFmtId="2" fontId="0" fillId="0" borderId="0" xfId="0" applyNumberFormat="1"/>
    <xf numFmtId="0" fontId="3" fillId="0" borderId="0" xfId="0" applyFont="1" applyAlignment="1">
      <alignment vertical="center"/>
    </xf>
    <xf numFmtId="9" fontId="0" fillId="0" borderId="0" xfId="2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25D7-2F63-48BF-A73D-523926C84834}">
  <dimension ref="A1:J44"/>
  <sheetViews>
    <sheetView tabSelected="1" workbookViewId="0"/>
  </sheetViews>
  <sheetFormatPr defaultRowHeight="14.5" x14ac:dyDescent="0.35"/>
  <cols>
    <col min="2" max="5" width="11.81640625" customWidth="1"/>
  </cols>
  <sheetData>
    <row r="1" spans="1:10" ht="15.5" x14ac:dyDescent="0.35">
      <c r="A1" s="1" t="s">
        <v>0</v>
      </c>
    </row>
    <row r="2" spans="1:10" ht="15.5" x14ac:dyDescent="0.35">
      <c r="A2" s="1"/>
    </row>
    <row r="3" spans="1:10" x14ac:dyDescent="0.35">
      <c r="B3" s="16" t="s">
        <v>1</v>
      </c>
      <c r="C3" s="16"/>
      <c r="D3" s="16"/>
      <c r="E3" s="16"/>
    </row>
    <row r="4" spans="1:10" ht="43.75" customHeight="1" x14ac:dyDescent="0.35">
      <c r="B4" s="2" t="s">
        <v>2</v>
      </c>
      <c r="C4" s="2" t="s">
        <v>3</v>
      </c>
      <c r="D4" s="2" t="s">
        <v>4</v>
      </c>
      <c r="E4" s="2" t="s">
        <v>5</v>
      </c>
    </row>
    <row r="5" spans="1:10" x14ac:dyDescent="0.35">
      <c r="A5" t="s">
        <v>6</v>
      </c>
      <c r="B5">
        <v>431</v>
      </c>
      <c r="C5">
        <v>431</v>
      </c>
    </row>
    <row r="6" spans="1:10" x14ac:dyDescent="0.35">
      <c r="A6" t="s">
        <v>7</v>
      </c>
      <c r="B6">
        <v>499</v>
      </c>
      <c r="C6">
        <v>499</v>
      </c>
      <c r="H6" t="s">
        <v>8</v>
      </c>
    </row>
    <row r="7" spans="1:10" x14ac:dyDescent="0.35">
      <c r="A7" t="s">
        <v>9</v>
      </c>
      <c r="B7">
        <v>554</v>
      </c>
      <c r="C7">
        <v>554</v>
      </c>
    </row>
    <row r="8" spans="1:10" x14ac:dyDescent="0.35">
      <c r="A8" t="s">
        <v>10</v>
      </c>
      <c r="B8">
        <v>502</v>
      </c>
      <c r="C8">
        <v>502</v>
      </c>
    </row>
    <row r="9" spans="1:10" x14ac:dyDescent="0.35">
      <c r="A9" t="s">
        <v>11</v>
      </c>
      <c r="B9">
        <v>507</v>
      </c>
      <c r="C9">
        <v>507</v>
      </c>
    </row>
    <row r="10" spans="1:10" x14ac:dyDescent="0.35">
      <c r="A10" t="s">
        <v>12</v>
      </c>
      <c r="B10">
        <v>524</v>
      </c>
      <c r="C10">
        <v>524</v>
      </c>
    </row>
    <row r="11" spans="1:10" x14ac:dyDescent="0.35">
      <c r="A11" t="s">
        <v>13</v>
      </c>
      <c r="B11">
        <v>521</v>
      </c>
      <c r="C11">
        <v>521</v>
      </c>
    </row>
    <row r="12" spans="1:10" x14ac:dyDescent="0.35">
      <c r="A12" t="s">
        <v>14</v>
      </c>
      <c r="B12">
        <v>553</v>
      </c>
      <c r="C12">
        <v>553</v>
      </c>
    </row>
    <row r="13" spans="1:10" x14ac:dyDescent="0.35">
      <c r="A13" t="s">
        <v>15</v>
      </c>
      <c r="B13">
        <v>570</v>
      </c>
      <c r="C13">
        <v>570</v>
      </c>
      <c r="J13" t="s">
        <v>47</v>
      </c>
    </row>
    <row r="14" spans="1:10" x14ac:dyDescent="0.35">
      <c r="A14" t="s">
        <v>16</v>
      </c>
      <c r="B14">
        <v>609</v>
      </c>
      <c r="C14">
        <v>609</v>
      </c>
    </row>
    <row r="15" spans="1:10" x14ac:dyDescent="0.35">
      <c r="A15" t="s">
        <v>17</v>
      </c>
      <c r="B15">
        <v>619</v>
      </c>
      <c r="C15">
        <v>619</v>
      </c>
    </row>
    <row r="16" spans="1:10" x14ac:dyDescent="0.35">
      <c r="A16" t="s">
        <v>18</v>
      </c>
      <c r="B16">
        <v>577</v>
      </c>
      <c r="C16">
        <v>577</v>
      </c>
    </row>
    <row r="17" spans="1:5" x14ac:dyDescent="0.35">
      <c r="A17" t="s">
        <v>19</v>
      </c>
      <c r="B17">
        <v>559</v>
      </c>
      <c r="C17">
        <v>559</v>
      </c>
    </row>
    <row r="18" spans="1:5" x14ac:dyDescent="0.35">
      <c r="A18" t="s">
        <v>20</v>
      </c>
      <c r="B18">
        <v>595</v>
      </c>
      <c r="C18">
        <v>595</v>
      </c>
    </row>
    <row r="19" spans="1:5" x14ac:dyDescent="0.35">
      <c r="A19" t="s">
        <v>21</v>
      </c>
      <c r="B19">
        <v>642</v>
      </c>
      <c r="C19">
        <v>642</v>
      </c>
    </row>
    <row r="20" spans="1:5" x14ac:dyDescent="0.35">
      <c r="A20" t="s">
        <v>22</v>
      </c>
      <c r="B20">
        <v>635</v>
      </c>
      <c r="C20">
        <v>635</v>
      </c>
    </row>
    <row r="21" spans="1:5" x14ac:dyDescent="0.35">
      <c r="A21" t="s">
        <v>23</v>
      </c>
      <c r="B21">
        <v>603</v>
      </c>
      <c r="C21">
        <v>603</v>
      </c>
    </row>
    <row r="22" spans="1:5" x14ac:dyDescent="0.35">
      <c r="A22" t="s">
        <v>24</v>
      </c>
      <c r="B22">
        <v>657</v>
      </c>
      <c r="C22">
        <v>657</v>
      </c>
    </row>
    <row r="23" spans="1:5" x14ac:dyDescent="0.35">
      <c r="A23" t="s">
        <v>25</v>
      </c>
      <c r="B23">
        <v>709</v>
      </c>
      <c r="C23">
        <v>644</v>
      </c>
    </row>
    <row r="24" spans="1:5" x14ac:dyDescent="0.35">
      <c r="A24" t="s">
        <v>26</v>
      </c>
      <c r="B24">
        <v>807</v>
      </c>
      <c r="C24">
        <v>619</v>
      </c>
      <c r="D24">
        <v>506</v>
      </c>
      <c r="E24">
        <v>427</v>
      </c>
    </row>
    <row r="25" spans="1:5" x14ac:dyDescent="0.35">
      <c r="A25" t="s">
        <v>27</v>
      </c>
      <c r="B25">
        <v>864</v>
      </c>
      <c r="C25">
        <v>654</v>
      </c>
      <c r="D25">
        <v>524</v>
      </c>
      <c r="E25">
        <v>445</v>
      </c>
    </row>
    <row r="26" spans="1:5" x14ac:dyDescent="0.35">
      <c r="A26" t="s">
        <v>28</v>
      </c>
      <c r="B26">
        <v>856</v>
      </c>
      <c r="C26">
        <v>644</v>
      </c>
      <c r="D26">
        <v>514</v>
      </c>
      <c r="E26">
        <v>456</v>
      </c>
    </row>
    <row r="27" spans="1:5" x14ac:dyDescent="0.35">
      <c r="A27" t="s">
        <v>29</v>
      </c>
      <c r="B27">
        <v>918</v>
      </c>
      <c r="C27">
        <v>661</v>
      </c>
      <c r="D27">
        <v>533</v>
      </c>
      <c r="E27">
        <v>447</v>
      </c>
    </row>
    <row r="28" spans="1:5" x14ac:dyDescent="0.35">
      <c r="A28" t="s">
        <v>30</v>
      </c>
      <c r="B28">
        <v>957</v>
      </c>
      <c r="C28">
        <v>696</v>
      </c>
      <c r="D28">
        <v>574</v>
      </c>
      <c r="E28">
        <v>490</v>
      </c>
    </row>
    <row r="29" spans="1:5" x14ac:dyDescent="0.35">
      <c r="A29" t="s">
        <v>31</v>
      </c>
      <c r="B29">
        <v>989</v>
      </c>
      <c r="C29">
        <v>720</v>
      </c>
      <c r="D29">
        <v>665</v>
      </c>
      <c r="E29">
        <v>551</v>
      </c>
    </row>
    <row r="30" spans="1:5" x14ac:dyDescent="0.35">
      <c r="A30" t="s">
        <v>32</v>
      </c>
      <c r="B30">
        <v>938</v>
      </c>
      <c r="C30">
        <v>724</v>
      </c>
      <c r="D30">
        <v>624</v>
      </c>
      <c r="E30">
        <v>536</v>
      </c>
    </row>
    <row r="31" spans="1:5" x14ac:dyDescent="0.35">
      <c r="A31" t="s">
        <v>33</v>
      </c>
      <c r="B31">
        <v>1030</v>
      </c>
      <c r="C31">
        <v>733</v>
      </c>
      <c r="D31">
        <v>647</v>
      </c>
      <c r="E31">
        <v>538</v>
      </c>
    </row>
    <row r="32" spans="1:5" x14ac:dyDescent="0.35">
      <c r="A32" t="s">
        <v>34</v>
      </c>
      <c r="B32">
        <v>1067</v>
      </c>
      <c r="C32">
        <v>736</v>
      </c>
      <c r="D32">
        <v>704</v>
      </c>
      <c r="E32">
        <v>567</v>
      </c>
    </row>
    <row r="33" spans="1:5" x14ac:dyDescent="0.35">
      <c r="A33" t="s">
        <v>35</v>
      </c>
      <c r="B33">
        <v>912</v>
      </c>
      <c r="C33">
        <v>621</v>
      </c>
      <c r="D33">
        <v>624</v>
      </c>
      <c r="E33">
        <v>486</v>
      </c>
    </row>
    <row r="34" spans="1:5" x14ac:dyDescent="0.35">
      <c r="A34" t="s">
        <v>36</v>
      </c>
      <c r="B34">
        <v>956</v>
      </c>
      <c r="C34">
        <v>626</v>
      </c>
      <c r="D34">
        <v>628</v>
      </c>
      <c r="E34">
        <v>495</v>
      </c>
    </row>
    <row r="35" spans="1:5" x14ac:dyDescent="0.35">
      <c r="A35" t="s">
        <v>37</v>
      </c>
      <c r="B35">
        <v>1025</v>
      </c>
      <c r="C35">
        <v>672</v>
      </c>
      <c r="D35">
        <v>681</v>
      </c>
      <c r="E35">
        <v>523</v>
      </c>
    </row>
    <row r="36" spans="1:5" x14ac:dyDescent="0.35">
      <c r="A36" t="s">
        <v>38</v>
      </c>
      <c r="B36">
        <v>889</v>
      </c>
      <c r="C36">
        <v>598</v>
      </c>
      <c r="D36">
        <v>588</v>
      </c>
      <c r="E36">
        <v>467</v>
      </c>
    </row>
    <row r="37" spans="1:5" x14ac:dyDescent="0.35">
      <c r="A37" t="s">
        <v>39</v>
      </c>
      <c r="B37">
        <v>809</v>
      </c>
      <c r="C37">
        <v>533</v>
      </c>
      <c r="D37">
        <v>540</v>
      </c>
      <c r="E37">
        <v>415</v>
      </c>
    </row>
    <row r="38" spans="1:5" x14ac:dyDescent="0.35">
      <c r="A38" t="s">
        <v>40</v>
      </c>
      <c r="B38">
        <v>745</v>
      </c>
      <c r="C38">
        <v>541</v>
      </c>
      <c r="D38">
        <v>529</v>
      </c>
      <c r="E38">
        <v>429</v>
      </c>
    </row>
    <row r="39" spans="1:5" x14ac:dyDescent="0.35">
      <c r="A39" t="s">
        <v>41</v>
      </c>
      <c r="B39">
        <v>672</v>
      </c>
      <c r="C39">
        <v>479</v>
      </c>
      <c r="D39">
        <v>474</v>
      </c>
      <c r="E39">
        <v>386</v>
      </c>
    </row>
    <row r="40" spans="1:5" x14ac:dyDescent="0.35">
      <c r="A40" t="s">
        <v>42</v>
      </c>
      <c r="B40">
        <v>662</v>
      </c>
      <c r="C40">
        <v>466</v>
      </c>
      <c r="D40">
        <v>466</v>
      </c>
      <c r="E40">
        <v>378</v>
      </c>
    </row>
    <row r="41" spans="1:5" x14ac:dyDescent="0.35">
      <c r="A41" t="s">
        <v>43</v>
      </c>
      <c r="B41">
        <v>687</v>
      </c>
      <c r="C41">
        <v>467</v>
      </c>
      <c r="D41">
        <v>517</v>
      </c>
      <c r="E41">
        <v>383</v>
      </c>
    </row>
    <row r="42" spans="1:5" x14ac:dyDescent="0.35">
      <c r="A42" t="s">
        <v>44</v>
      </c>
      <c r="B42">
        <v>580</v>
      </c>
      <c r="C42">
        <v>423</v>
      </c>
      <c r="D42">
        <v>387</v>
      </c>
      <c r="E42">
        <v>321</v>
      </c>
    </row>
    <row r="43" spans="1:5" x14ac:dyDescent="0.35">
      <c r="A43" t="s">
        <v>45</v>
      </c>
      <c r="B43">
        <v>650</v>
      </c>
      <c r="C43">
        <v>456</v>
      </c>
      <c r="D43">
        <v>360</v>
      </c>
      <c r="E43">
        <v>285</v>
      </c>
    </row>
    <row r="44" spans="1:5" x14ac:dyDescent="0.35">
      <c r="A44" t="s">
        <v>46</v>
      </c>
      <c r="B44">
        <v>607</v>
      </c>
      <c r="C44">
        <v>429</v>
      </c>
      <c r="D44">
        <v>221</v>
      </c>
      <c r="E44">
        <v>175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7DA0-8F22-406D-AAC5-E18C19ECDF0E}">
  <dimension ref="A1:M127"/>
  <sheetViews>
    <sheetView workbookViewId="0"/>
  </sheetViews>
  <sheetFormatPr defaultRowHeight="14.5" x14ac:dyDescent="0.35"/>
  <cols>
    <col min="2" max="11" width="12.81640625" bestFit="1" customWidth="1"/>
    <col min="12" max="12" width="13.90625" bestFit="1" customWidth="1"/>
  </cols>
  <sheetData>
    <row r="1" spans="1:13" ht="15.5" x14ac:dyDescent="0.35">
      <c r="A1" s="1" t="s">
        <v>48</v>
      </c>
      <c r="K1" s="3" t="s">
        <v>49</v>
      </c>
    </row>
    <row r="3" spans="1:13" x14ac:dyDescent="0.35">
      <c r="B3" s="16" t="s">
        <v>50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52.25" customHeight="1" x14ac:dyDescent="0.35">
      <c r="A4" t="s">
        <v>49</v>
      </c>
      <c r="B4" s="2" t="s">
        <v>51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  <c r="M4" t="s">
        <v>62</v>
      </c>
    </row>
    <row r="5" spans="1:13" x14ac:dyDescent="0.35">
      <c r="A5" t="s">
        <v>6</v>
      </c>
      <c r="B5">
        <v>34</v>
      </c>
      <c r="C5">
        <v>29</v>
      </c>
      <c r="D5">
        <v>113</v>
      </c>
      <c r="E5">
        <v>19</v>
      </c>
      <c r="F5">
        <v>50</v>
      </c>
      <c r="G5">
        <v>36</v>
      </c>
      <c r="H5">
        <v>25</v>
      </c>
      <c r="I5">
        <v>16</v>
      </c>
      <c r="J5">
        <v>31</v>
      </c>
      <c r="K5">
        <v>43</v>
      </c>
      <c r="M5">
        <v>396</v>
      </c>
    </row>
    <row r="6" spans="1:13" x14ac:dyDescent="0.35">
      <c r="A6" t="s">
        <v>7</v>
      </c>
      <c r="B6">
        <v>29</v>
      </c>
      <c r="C6">
        <v>43</v>
      </c>
      <c r="D6">
        <v>105</v>
      </c>
      <c r="E6">
        <v>18</v>
      </c>
      <c r="F6">
        <v>75</v>
      </c>
      <c r="G6">
        <v>64</v>
      </c>
      <c r="H6">
        <v>29</v>
      </c>
      <c r="I6">
        <v>27</v>
      </c>
      <c r="J6">
        <v>52</v>
      </c>
      <c r="K6">
        <v>48</v>
      </c>
      <c r="M6">
        <v>490</v>
      </c>
    </row>
    <row r="7" spans="1:13" x14ac:dyDescent="0.35">
      <c r="A7" t="s">
        <v>9</v>
      </c>
      <c r="B7">
        <v>44</v>
      </c>
      <c r="C7">
        <v>35</v>
      </c>
      <c r="D7">
        <v>143</v>
      </c>
      <c r="E7">
        <v>23</v>
      </c>
      <c r="F7">
        <v>85</v>
      </c>
      <c r="G7">
        <v>42</v>
      </c>
      <c r="H7">
        <v>35</v>
      </c>
      <c r="I7">
        <v>23</v>
      </c>
      <c r="J7">
        <v>52</v>
      </c>
      <c r="K7">
        <v>49</v>
      </c>
      <c r="M7">
        <v>531</v>
      </c>
    </row>
    <row r="8" spans="1:13" x14ac:dyDescent="0.35">
      <c r="A8" t="s">
        <v>10</v>
      </c>
      <c r="B8">
        <v>28</v>
      </c>
      <c r="C8">
        <v>45</v>
      </c>
      <c r="D8">
        <v>129</v>
      </c>
      <c r="E8">
        <v>17</v>
      </c>
      <c r="F8">
        <v>61</v>
      </c>
      <c r="G8">
        <v>38</v>
      </c>
      <c r="H8">
        <v>24</v>
      </c>
      <c r="I8">
        <v>19</v>
      </c>
      <c r="J8">
        <v>48</v>
      </c>
      <c r="K8">
        <v>77</v>
      </c>
      <c r="M8">
        <v>486</v>
      </c>
    </row>
    <row r="9" spans="1:13" x14ac:dyDescent="0.35">
      <c r="A9" t="s">
        <v>11</v>
      </c>
      <c r="B9">
        <v>41</v>
      </c>
      <c r="C9">
        <v>23</v>
      </c>
      <c r="D9">
        <v>111</v>
      </c>
      <c r="E9">
        <v>33</v>
      </c>
      <c r="F9">
        <v>70</v>
      </c>
      <c r="G9">
        <v>51</v>
      </c>
      <c r="H9">
        <v>29</v>
      </c>
      <c r="I9">
        <v>34</v>
      </c>
      <c r="J9">
        <v>58</v>
      </c>
      <c r="K9">
        <v>52</v>
      </c>
      <c r="M9">
        <v>502</v>
      </c>
    </row>
    <row r="10" spans="1:13" x14ac:dyDescent="0.35">
      <c r="A10" t="s">
        <v>12</v>
      </c>
      <c r="B10">
        <v>25</v>
      </c>
      <c r="C10">
        <v>31</v>
      </c>
      <c r="D10">
        <v>162</v>
      </c>
      <c r="E10">
        <v>20</v>
      </c>
      <c r="F10">
        <v>60</v>
      </c>
      <c r="G10">
        <v>46</v>
      </c>
      <c r="H10">
        <v>29</v>
      </c>
      <c r="I10">
        <v>27</v>
      </c>
      <c r="J10">
        <v>58</v>
      </c>
      <c r="K10">
        <v>68</v>
      </c>
      <c r="M10">
        <v>526</v>
      </c>
    </row>
    <row r="11" spans="1:13" x14ac:dyDescent="0.35">
      <c r="A11" t="s">
        <v>13</v>
      </c>
      <c r="B11">
        <v>43</v>
      </c>
      <c r="C11">
        <v>40</v>
      </c>
      <c r="D11">
        <v>139</v>
      </c>
      <c r="E11">
        <v>28</v>
      </c>
      <c r="F11">
        <v>63</v>
      </c>
      <c r="G11">
        <v>50</v>
      </c>
      <c r="H11">
        <v>38</v>
      </c>
      <c r="I11">
        <v>17</v>
      </c>
      <c r="J11">
        <v>51</v>
      </c>
      <c r="K11">
        <v>46</v>
      </c>
      <c r="M11">
        <v>515</v>
      </c>
    </row>
    <row r="12" spans="1:13" x14ac:dyDescent="0.35">
      <c r="A12" t="s">
        <v>14</v>
      </c>
      <c r="B12">
        <v>33</v>
      </c>
      <c r="C12">
        <v>47</v>
      </c>
      <c r="D12">
        <v>126</v>
      </c>
      <c r="E12">
        <v>30</v>
      </c>
      <c r="F12">
        <v>68</v>
      </c>
      <c r="G12">
        <v>75</v>
      </c>
      <c r="H12">
        <v>36</v>
      </c>
      <c r="I12">
        <v>22</v>
      </c>
      <c r="J12">
        <v>58</v>
      </c>
      <c r="K12">
        <v>46</v>
      </c>
      <c r="M12">
        <v>541</v>
      </c>
    </row>
    <row r="13" spans="1:13" x14ac:dyDescent="0.35">
      <c r="A13" t="s">
        <v>15</v>
      </c>
      <c r="B13">
        <v>30</v>
      </c>
      <c r="C13">
        <v>36</v>
      </c>
      <c r="D13">
        <v>168</v>
      </c>
      <c r="E13">
        <v>27</v>
      </c>
      <c r="F13">
        <v>63</v>
      </c>
      <c r="G13">
        <v>50</v>
      </c>
      <c r="H13">
        <v>25</v>
      </c>
      <c r="I13">
        <v>27</v>
      </c>
      <c r="J13">
        <v>53</v>
      </c>
      <c r="K13">
        <v>51</v>
      </c>
      <c r="M13">
        <v>530</v>
      </c>
    </row>
    <row r="14" spans="1:13" x14ac:dyDescent="0.35">
      <c r="A14" t="s">
        <v>16</v>
      </c>
      <c r="B14">
        <v>33</v>
      </c>
      <c r="C14">
        <v>45</v>
      </c>
      <c r="D14">
        <v>173</v>
      </c>
      <c r="E14">
        <v>23</v>
      </c>
      <c r="F14">
        <v>81</v>
      </c>
      <c r="G14">
        <v>63</v>
      </c>
      <c r="H14">
        <v>42</v>
      </c>
      <c r="I14">
        <v>24</v>
      </c>
      <c r="J14">
        <v>50</v>
      </c>
      <c r="K14">
        <v>41</v>
      </c>
      <c r="M14">
        <v>575</v>
      </c>
    </row>
    <row r="15" spans="1:13" x14ac:dyDescent="0.35">
      <c r="A15" t="s">
        <v>17</v>
      </c>
      <c r="B15">
        <v>39</v>
      </c>
      <c r="C15">
        <v>46</v>
      </c>
      <c r="D15">
        <v>141</v>
      </c>
      <c r="E15">
        <v>27</v>
      </c>
      <c r="F15">
        <v>85</v>
      </c>
      <c r="G15">
        <v>75</v>
      </c>
      <c r="H15">
        <v>29</v>
      </c>
      <c r="I15">
        <v>25</v>
      </c>
      <c r="J15">
        <v>55</v>
      </c>
      <c r="K15">
        <v>51</v>
      </c>
      <c r="M15">
        <v>573</v>
      </c>
    </row>
    <row r="16" spans="1:13" x14ac:dyDescent="0.35">
      <c r="A16" t="s">
        <v>18</v>
      </c>
      <c r="B16">
        <v>23</v>
      </c>
      <c r="C16">
        <v>40</v>
      </c>
      <c r="D16">
        <v>133</v>
      </c>
      <c r="E16">
        <v>26</v>
      </c>
      <c r="F16">
        <v>83</v>
      </c>
      <c r="G16">
        <v>53</v>
      </c>
      <c r="H16">
        <v>32</v>
      </c>
      <c r="I16">
        <v>41</v>
      </c>
      <c r="J16">
        <v>47</v>
      </c>
      <c r="K16">
        <v>51</v>
      </c>
      <c r="M16">
        <v>529</v>
      </c>
    </row>
    <row r="17" spans="1:13" x14ac:dyDescent="0.35">
      <c r="A17" t="s">
        <v>19</v>
      </c>
      <c r="B17">
        <v>29</v>
      </c>
      <c r="C17">
        <v>37</v>
      </c>
      <c r="D17">
        <v>141</v>
      </c>
      <c r="E17">
        <v>33</v>
      </c>
      <c r="F17">
        <v>70</v>
      </c>
      <c r="G17">
        <v>53</v>
      </c>
      <c r="H17">
        <v>31</v>
      </c>
      <c r="I17">
        <v>26</v>
      </c>
      <c r="J17">
        <v>48</v>
      </c>
      <c r="K17">
        <v>61</v>
      </c>
      <c r="M17">
        <v>529</v>
      </c>
    </row>
    <row r="18" spans="1:13" x14ac:dyDescent="0.35">
      <c r="A18" t="s">
        <v>20</v>
      </c>
      <c r="B18">
        <v>32</v>
      </c>
      <c r="C18">
        <v>32</v>
      </c>
      <c r="D18">
        <v>162</v>
      </c>
      <c r="E18">
        <v>37</v>
      </c>
      <c r="F18">
        <v>59</v>
      </c>
      <c r="G18">
        <v>66</v>
      </c>
      <c r="H18">
        <v>37</v>
      </c>
      <c r="I18">
        <v>30</v>
      </c>
      <c r="J18">
        <v>51</v>
      </c>
      <c r="K18">
        <v>63</v>
      </c>
      <c r="M18">
        <v>569</v>
      </c>
    </row>
    <row r="19" spans="1:13" x14ac:dyDescent="0.35">
      <c r="A19" t="s">
        <v>21</v>
      </c>
      <c r="B19">
        <v>54</v>
      </c>
      <c r="C19">
        <v>44</v>
      </c>
      <c r="D19">
        <v>147</v>
      </c>
      <c r="E19">
        <v>32</v>
      </c>
      <c r="F19">
        <v>93</v>
      </c>
      <c r="G19">
        <v>56</v>
      </c>
      <c r="H19">
        <v>41</v>
      </c>
      <c r="I19">
        <v>30</v>
      </c>
      <c r="J19">
        <v>49</v>
      </c>
      <c r="K19">
        <v>58</v>
      </c>
      <c r="M19">
        <v>604</v>
      </c>
    </row>
    <row r="20" spans="1:13" x14ac:dyDescent="0.35">
      <c r="A20" t="s">
        <v>22</v>
      </c>
      <c r="B20">
        <v>34</v>
      </c>
      <c r="C20">
        <v>36</v>
      </c>
      <c r="D20">
        <v>131</v>
      </c>
      <c r="E20">
        <v>31</v>
      </c>
      <c r="F20">
        <v>82</v>
      </c>
      <c r="G20">
        <v>74</v>
      </c>
      <c r="H20">
        <v>45</v>
      </c>
      <c r="I20">
        <v>27</v>
      </c>
      <c r="J20">
        <v>63</v>
      </c>
      <c r="K20">
        <v>61</v>
      </c>
      <c r="M20">
        <v>584</v>
      </c>
    </row>
    <row r="21" spans="1:13" x14ac:dyDescent="0.35">
      <c r="A21" t="s">
        <v>23</v>
      </c>
      <c r="B21">
        <v>43</v>
      </c>
      <c r="C21">
        <v>28</v>
      </c>
      <c r="D21">
        <v>142</v>
      </c>
      <c r="E21">
        <v>44</v>
      </c>
      <c r="F21">
        <v>72</v>
      </c>
      <c r="G21">
        <v>60</v>
      </c>
      <c r="H21">
        <v>43</v>
      </c>
      <c r="I21">
        <v>28</v>
      </c>
      <c r="J21">
        <v>64</v>
      </c>
      <c r="K21">
        <v>54</v>
      </c>
      <c r="M21">
        <v>578</v>
      </c>
    </row>
    <row r="22" spans="1:13" x14ac:dyDescent="0.35">
      <c r="A22" t="s">
        <v>24</v>
      </c>
      <c r="B22">
        <v>34</v>
      </c>
      <c r="C22">
        <v>40</v>
      </c>
      <c r="D22">
        <v>154</v>
      </c>
      <c r="E22">
        <v>31</v>
      </c>
      <c r="F22">
        <v>89</v>
      </c>
      <c r="G22">
        <v>70</v>
      </c>
      <c r="H22">
        <v>53</v>
      </c>
      <c r="I22">
        <v>37</v>
      </c>
      <c r="J22">
        <v>59</v>
      </c>
      <c r="K22">
        <v>82</v>
      </c>
      <c r="M22">
        <v>649</v>
      </c>
    </row>
    <row r="23" spans="1:13" x14ac:dyDescent="0.35">
      <c r="A23" t="s">
        <v>25</v>
      </c>
      <c r="B23">
        <v>29</v>
      </c>
      <c r="C23">
        <v>55</v>
      </c>
      <c r="D23">
        <v>128</v>
      </c>
      <c r="E23">
        <v>31</v>
      </c>
      <c r="F23">
        <v>100</v>
      </c>
      <c r="G23">
        <v>66</v>
      </c>
      <c r="H23">
        <v>58</v>
      </c>
      <c r="I23">
        <v>25</v>
      </c>
      <c r="J23">
        <v>73</v>
      </c>
      <c r="K23">
        <v>71</v>
      </c>
      <c r="M23">
        <v>636</v>
      </c>
    </row>
    <row r="24" spans="1:13" x14ac:dyDescent="0.35">
      <c r="A24" t="s">
        <v>26</v>
      </c>
      <c r="B24">
        <v>33</v>
      </c>
      <c r="C24">
        <v>38</v>
      </c>
      <c r="D24">
        <v>128</v>
      </c>
      <c r="E24">
        <v>25</v>
      </c>
      <c r="F24">
        <v>96</v>
      </c>
      <c r="G24">
        <v>81</v>
      </c>
      <c r="H24">
        <v>41</v>
      </c>
      <c r="I24">
        <v>28</v>
      </c>
      <c r="J24">
        <v>48</v>
      </c>
      <c r="K24">
        <v>53</v>
      </c>
      <c r="M24">
        <v>571</v>
      </c>
    </row>
    <row r="25" spans="1:13" x14ac:dyDescent="0.35">
      <c r="A25" t="s">
        <v>27</v>
      </c>
      <c r="B25">
        <v>35</v>
      </c>
      <c r="C25">
        <v>31</v>
      </c>
      <c r="D25">
        <v>158</v>
      </c>
      <c r="E25">
        <v>33</v>
      </c>
      <c r="F25">
        <v>102</v>
      </c>
      <c r="G25">
        <v>63</v>
      </c>
      <c r="H25">
        <v>40</v>
      </c>
      <c r="I25">
        <v>32</v>
      </c>
      <c r="J25">
        <v>57</v>
      </c>
      <c r="K25">
        <v>53</v>
      </c>
      <c r="M25">
        <v>604</v>
      </c>
    </row>
    <row r="26" spans="1:13" x14ac:dyDescent="0.35">
      <c r="A26" t="s">
        <v>28</v>
      </c>
      <c r="B26">
        <v>39</v>
      </c>
      <c r="C26">
        <v>38</v>
      </c>
      <c r="D26">
        <v>143</v>
      </c>
      <c r="E26">
        <v>31</v>
      </c>
      <c r="F26">
        <v>102</v>
      </c>
      <c r="G26">
        <v>65</v>
      </c>
      <c r="H26">
        <v>51</v>
      </c>
      <c r="I26">
        <v>27</v>
      </c>
      <c r="J26">
        <v>73</v>
      </c>
      <c r="K26">
        <v>56</v>
      </c>
      <c r="M26">
        <v>625</v>
      </c>
    </row>
    <row r="27" spans="1:13" x14ac:dyDescent="0.35">
      <c r="A27" t="s">
        <v>29</v>
      </c>
      <c r="B27">
        <v>55</v>
      </c>
      <c r="C27">
        <v>46</v>
      </c>
      <c r="D27">
        <v>171</v>
      </c>
      <c r="E27">
        <v>31</v>
      </c>
      <c r="F27">
        <v>98</v>
      </c>
      <c r="G27">
        <v>74</v>
      </c>
      <c r="H27">
        <v>26</v>
      </c>
      <c r="I27">
        <v>32</v>
      </c>
      <c r="J27">
        <v>63</v>
      </c>
      <c r="K27">
        <v>48</v>
      </c>
      <c r="M27">
        <v>644</v>
      </c>
    </row>
    <row r="28" spans="1:13" x14ac:dyDescent="0.35">
      <c r="A28" t="s">
        <v>30</v>
      </c>
      <c r="B28">
        <v>41</v>
      </c>
      <c r="C28">
        <v>52</v>
      </c>
      <c r="D28">
        <v>179</v>
      </c>
      <c r="E28">
        <v>32</v>
      </c>
      <c r="F28">
        <v>113</v>
      </c>
      <c r="G28">
        <v>77</v>
      </c>
      <c r="H28">
        <v>44</v>
      </c>
      <c r="I28">
        <v>38</v>
      </c>
      <c r="J28">
        <v>72</v>
      </c>
      <c r="K28">
        <v>55</v>
      </c>
      <c r="M28">
        <v>703</v>
      </c>
    </row>
    <row r="29" spans="1:13" x14ac:dyDescent="0.35">
      <c r="A29" t="s">
        <v>31</v>
      </c>
      <c r="B29">
        <v>38</v>
      </c>
      <c r="C29">
        <v>77</v>
      </c>
      <c r="D29">
        <v>178</v>
      </c>
      <c r="E29">
        <v>34</v>
      </c>
      <c r="F29">
        <v>129</v>
      </c>
      <c r="G29">
        <v>103</v>
      </c>
      <c r="H29">
        <v>52</v>
      </c>
      <c r="I29">
        <v>33</v>
      </c>
      <c r="J29">
        <v>77</v>
      </c>
      <c r="K29">
        <v>72</v>
      </c>
      <c r="M29">
        <v>793</v>
      </c>
    </row>
    <row r="30" spans="1:13" x14ac:dyDescent="0.35">
      <c r="A30" t="s">
        <v>32</v>
      </c>
      <c r="B30">
        <v>52</v>
      </c>
      <c r="C30">
        <v>54</v>
      </c>
      <c r="D30">
        <v>176</v>
      </c>
      <c r="E30">
        <v>31</v>
      </c>
      <c r="F30">
        <v>116</v>
      </c>
      <c r="G30">
        <v>101</v>
      </c>
      <c r="H30">
        <v>53</v>
      </c>
      <c r="I30">
        <v>34</v>
      </c>
      <c r="J30">
        <v>75</v>
      </c>
      <c r="K30">
        <v>78</v>
      </c>
      <c r="L30">
        <v>1</v>
      </c>
      <c r="M30">
        <v>771</v>
      </c>
    </row>
    <row r="31" spans="1:13" x14ac:dyDescent="0.35">
      <c r="A31" t="s">
        <v>33</v>
      </c>
      <c r="B31">
        <v>57</v>
      </c>
      <c r="C31">
        <v>52</v>
      </c>
      <c r="D31">
        <v>190</v>
      </c>
      <c r="E31">
        <v>29</v>
      </c>
      <c r="F31">
        <v>130</v>
      </c>
      <c r="G31">
        <v>71</v>
      </c>
      <c r="H31">
        <v>49</v>
      </c>
      <c r="I31">
        <v>23</v>
      </c>
      <c r="J31">
        <v>77</v>
      </c>
      <c r="K31">
        <v>76</v>
      </c>
      <c r="L31">
        <v>1</v>
      </c>
      <c r="M31">
        <v>755</v>
      </c>
    </row>
    <row r="32" spans="1:13" x14ac:dyDescent="0.35">
      <c r="A32" t="s">
        <v>34</v>
      </c>
      <c r="B32">
        <v>39</v>
      </c>
      <c r="C32">
        <v>49</v>
      </c>
      <c r="D32">
        <v>177</v>
      </c>
      <c r="E32">
        <v>23</v>
      </c>
      <c r="F32">
        <v>145</v>
      </c>
      <c r="G32">
        <v>81</v>
      </c>
      <c r="H32">
        <v>60</v>
      </c>
      <c r="I32">
        <v>39</v>
      </c>
      <c r="J32">
        <v>86</v>
      </c>
      <c r="K32">
        <v>75</v>
      </c>
      <c r="M32">
        <v>774</v>
      </c>
    </row>
    <row r="33" spans="1:13" x14ac:dyDescent="0.35">
      <c r="A33" t="s">
        <v>35</v>
      </c>
      <c r="B33">
        <v>40</v>
      </c>
      <c r="C33">
        <v>64</v>
      </c>
      <c r="D33">
        <v>157</v>
      </c>
      <c r="E33">
        <v>29</v>
      </c>
      <c r="F33">
        <v>104</v>
      </c>
      <c r="G33">
        <v>66</v>
      </c>
      <c r="H33">
        <v>32</v>
      </c>
      <c r="I33">
        <v>22</v>
      </c>
      <c r="J33">
        <v>71</v>
      </c>
      <c r="K33">
        <v>68</v>
      </c>
      <c r="L33">
        <v>3</v>
      </c>
      <c r="M33">
        <v>656</v>
      </c>
    </row>
    <row r="34" spans="1:13" x14ac:dyDescent="0.35">
      <c r="A34" t="s">
        <v>36</v>
      </c>
      <c r="B34">
        <v>52</v>
      </c>
      <c r="C34">
        <v>61</v>
      </c>
      <c r="D34">
        <v>160</v>
      </c>
      <c r="E34">
        <v>40</v>
      </c>
      <c r="F34">
        <v>105</v>
      </c>
      <c r="G34">
        <v>66</v>
      </c>
      <c r="H34">
        <v>35</v>
      </c>
      <c r="I34">
        <v>29</v>
      </c>
      <c r="J34">
        <v>73</v>
      </c>
      <c r="K34">
        <v>82</v>
      </c>
      <c r="L34">
        <v>3</v>
      </c>
      <c r="M34">
        <v>706</v>
      </c>
    </row>
    <row r="35" spans="1:13" x14ac:dyDescent="0.35">
      <c r="A35" t="s">
        <v>37</v>
      </c>
      <c r="B35">
        <v>47</v>
      </c>
      <c r="C35">
        <v>52</v>
      </c>
      <c r="D35">
        <v>161</v>
      </c>
      <c r="E35">
        <v>39</v>
      </c>
      <c r="F35">
        <v>112</v>
      </c>
      <c r="G35">
        <v>68</v>
      </c>
      <c r="H35">
        <v>49</v>
      </c>
      <c r="I35">
        <v>35</v>
      </c>
      <c r="J35">
        <v>69</v>
      </c>
      <c r="K35">
        <v>89</v>
      </c>
      <c r="L35">
        <v>2</v>
      </c>
      <c r="M35">
        <v>723</v>
      </c>
    </row>
    <row r="36" spans="1:13" x14ac:dyDescent="0.35">
      <c r="A36" t="s">
        <v>38</v>
      </c>
      <c r="B36">
        <v>36</v>
      </c>
      <c r="C36">
        <v>45</v>
      </c>
      <c r="D36">
        <v>153</v>
      </c>
      <c r="E36">
        <v>24</v>
      </c>
      <c r="F36">
        <v>103</v>
      </c>
      <c r="G36">
        <v>51</v>
      </c>
      <c r="H36">
        <v>43</v>
      </c>
      <c r="I36">
        <v>33</v>
      </c>
      <c r="J36">
        <v>75</v>
      </c>
      <c r="K36">
        <v>71</v>
      </c>
      <c r="L36">
        <v>2</v>
      </c>
      <c r="M36">
        <v>636</v>
      </c>
    </row>
    <row r="37" spans="1:13" x14ac:dyDescent="0.35">
      <c r="A37" t="s">
        <v>39</v>
      </c>
      <c r="B37">
        <v>37</v>
      </c>
      <c r="C37">
        <v>46</v>
      </c>
      <c r="D37">
        <v>118</v>
      </c>
      <c r="E37">
        <v>30</v>
      </c>
      <c r="F37">
        <v>88</v>
      </c>
      <c r="G37">
        <v>66</v>
      </c>
      <c r="H37">
        <v>41</v>
      </c>
      <c r="I37">
        <v>42</v>
      </c>
      <c r="J37">
        <v>62</v>
      </c>
      <c r="K37">
        <v>62</v>
      </c>
      <c r="L37">
        <v>2</v>
      </c>
      <c r="M37">
        <v>594</v>
      </c>
    </row>
    <row r="38" spans="1:13" x14ac:dyDescent="0.35">
      <c r="A38" t="s">
        <v>40</v>
      </c>
      <c r="B38">
        <v>44</v>
      </c>
      <c r="C38">
        <v>51</v>
      </c>
      <c r="D38">
        <v>133</v>
      </c>
      <c r="E38">
        <v>26</v>
      </c>
      <c r="F38">
        <v>89</v>
      </c>
      <c r="G38">
        <v>69</v>
      </c>
      <c r="H38">
        <v>43</v>
      </c>
      <c r="I38">
        <v>21</v>
      </c>
      <c r="J38">
        <v>73</v>
      </c>
      <c r="K38">
        <v>66</v>
      </c>
      <c r="L38">
        <v>2</v>
      </c>
      <c r="M38">
        <v>617</v>
      </c>
    </row>
    <row r="39" spans="1:13" x14ac:dyDescent="0.35">
      <c r="A39" t="s">
        <v>41</v>
      </c>
      <c r="B39">
        <v>50</v>
      </c>
      <c r="C39">
        <v>52</v>
      </c>
      <c r="D39">
        <v>99</v>
      </c>
      <c r="E39">
        <v>28</v>
      </c>
      <c r="F39">
        <v>77</v>
      </c>
      <c r="G39">
        <v>41</v>
      </c>
      <c r="H39">
        <v>34</v>
      </c>
      <c r="I39">
        <v>19</v>
      </c>
      <c r="J39">
        <v>57</v>
      </c>
      <c r="K39">
        <v>64</v>
      </c>
      <c r="L39">
        <v>2</v>
      </c>
      <c r="M39">
        <v>523</v>
      </c>
    </row>
    <row r="40" spans="1:13" x14ac:dyDescent="0.35">
      <c r="A40" t="s">
        <v>42</v>
      </c>
      <c r="B40">
        <v>46</v>
      </c>
      <c r="C40">
        <v>48</v>
      </c>
      <c r="D40">
        <v>108</v>
      </c>
      <c r="E40">
        <v>21</v>
      </c>
      <c r="F40">
        <v>82</v>
      </c>
      <c r="G40">
        <v>53</v>
      </c>
      <c r="H40">
        <v>42</v>
      </c>
      <c r="I40">
        <v>32</v>
      </c>
      <c r="J40">
        <v>62</v>
      </c>
      <c r="K40">
        <v>42</v>
      </c>
      <c r="L40">
        <v>3</v>
      </c>
      <c r="M40">
        <v>539</v>
      </c>
    </row>
    <row r="41" spans="1:13" x14ac:dyDescent="0.35">
      <c r="A41" t="s">
        <v>43</v>
      </c>
      <c r="B41">
        <v>50</v>
      </c>
      <c r="C41">
        <v>44</v>
      </c>
      <c r="D41">
        <v>106</v>
      </c>
      <c r="E41">
        <v>26</v>
      </c>
      <c r="F41">
        <v>61</v>
      </c>
      <c r="G41">
        <v>52</v>
      </c>
      <c r="H41">
        <v>40</v>
      </c>
      <c r="I41">
        <v>16</v>
      </c>
      <c r="J41">
        <v>59</v>
      </c>
      <c r="K41">
        <v>56</v>
      </c>
      <c r="M41">
        <v>510</v>
      </c>
    </row>
    <row r="42" spans="1:13" x14ac:dyDescent="0.35">
      <c r="A42" t="s">
        <v>44</v>
      </c>
      <c r="B42">
        <v>36</v>
      </c>
      <c r="C42">
        <v>40</v>
      </c>
      <c r="D42">
        <v>102</v>
      </c>
      <c r="E42">
        <v>26</v>
      </c>
      <c r="F42">
        <v>83</v>
      </c>
      <c r="G42">
        <v>44</v>
      </c>
      <c r="H42">
        <v>41</v>
      </c>
      <c r="I42">
        <v>25</v>
      </c>
      <c r="J42">
        <v>53</v>
      </c>
      <c r="K42">
        <v>54</v>
      </c>
      <c r="L42">
        <v>1</v>
      </c>
      <c r="M42">
        <v>505</v>
      </c>
    </row>
    <row r="43" spans="1:13" x14ac:dyDescent="0.35">
      <c r="A43" t="s">
        <v>45</v>
      </c>
      <c r="B43">
        <v>52</v>
      </c>
      <c r="C43">
        <v>62</v>
      </c>
      <c r="D43">
        <v>110</v>
      </c>
      <c r="E43">
        <v>20</v>
      </c>
      <c r="F43">
        <v>64</v>
      </c>
      <c r="G43">
        <v>63</v>
      </c>
      <c r="H43">
        <v>39</v>
      </c>
      <c r="I43">
        <v>29</v>
      </c>
      <c r="J43">
        <v>63</v>
      </c>
      <c r="K43">
        <v>54</v>
      </c>
      <c r="L43">
        <v>3</v>
      </c>
      <c r="M43">
        <v>559</v>
      </c>
    </row>
    <row r="44" spans="1:13" x14ac:dyDescent="0.35">
      <c r="A44" t="s">
        <v>46</v>
      </c>
      <c r="B44">
        <v>48</v>
      </c>
      <c r="C44">
        <v>56</v>
      </c>
      <c r="D44">
        <v>101</v>
      </c>
      <c r="E44">
        <v>29</v>
      </c>
      <c r="F44">
        <v>95</v>
      </c>
      <c r="G44">
        <v>55</v>
      </c>
      <c r="H44">
        <v>43</v>
      </c>
      <c r="I44">
        <v>29</v>
      </c>
      <c r="J44">
        <v>62</v>
      </c>
      <c r="K44">
        <v>61</v>
      </c>
      <c r="L44">
        <v>7</v>
      </c>
      <c r="M44">
        <v>586</v>
      </c>
    </row>
    <row r="45" spans="1:13" x14ac:dyDescent="0.35">
      <c r="A45" t="s">
        <v>63</v>
      </c>
      <c r="B45">
        <v>49</v>
      </c>
      <c r="C45">
        <v>53</v>
      </c>
      <c r="D45">
        <v>152</v>
      </c>
      <c r="E45">
        <v>20</v>
      </c>
      <c r="F45">
        <v>110</v>
      </c>
      <c r="G45">
        <v>80</v>
      </c>
      <c r="H45">
        <v>36</v>
      </c>
      <c r="I45">
        <v>33</v>
      </c>
      <c r="J45">
        <v>81</v>
      </c>
      <c r="K45">
        <v>53</v>
      </c>
      <c r="L45">
        <v>5</v>
      </c>
      <c r="M45">
        <v>672</v>
      </c>
    </row>
    <row r="48" spans="1:13" x14ac:dyDescent="0.35">
      <c r="B48" s="16" t="s">
        <v>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42.65" customHeight="1" x14ac:dyDescent="0.35">
      <c r="A49" s="2" t="s">
        <v>65</v>
      </c>
      <c r="B49" s="2" t="s">
        <v>51</v>
      </c>
      <c r="C49" s="2" t="s">
        <v>52</v>
      </c>
      <c r="D49" s="2" t="s">
        <v>53</v>
      </c>
      <c r="E49" s="2" t="s">
        <v>54</v>
      </c>
      <c r="F49" s="2" t="s">
        <v>55</v>
      </c>
      <c r="G49" s="2" t="s">
        <v>56</v>
      </c>
      <c r="H49" s="2" t="s">
        <v>57</v>
      </c>
      <c r="I49" s="2" t="s">
        <v>58</v>
      </c>
      <c r="J49" s="2" t="s">
        <v>59</v>
      </c>
      <c r="K49" s="2" t="s">
        <v>60</v>
      </c>
      <c r="L49" s="2" t="s">
        <v>66</v>
      </c>
    </row>
    <row r="50" spans="1:12" x14ac:dyDescent="0.35">
      <c r="A50">
        <v>1981</v>
      </c>
      <c r="B50" s="4">
        <v>3852700</v>
      </c>
      <c r="C50" s="4">
        <v>4855000</v>
      </c>
      <c r="D50" s="4">
        <v>6805000</v>
      </c>
      <c r="E50" s="4">
        <v>2636200</v>
      </c>
      <c r="F50" s="4">
        <v>6940300</v>
      </c>
      <c r="G50" s="4">
        <v>7243100</v>
      </c>
      <c r="H50" s="4">
        <v>4383400</v>
      </c>
      <c r="I50" s="4">
        <v>2813500</v>
      </c>
      <c r="J50" s="4">
        <v>5186600</v>
      </c>
      <c r="K50" s="4">
        <v>4918500</v>
      </c>
      <c r="L50" s="4">
        <v>49634300</v>
      </c>
    </row>
    <row r="51" spans="1:12" x14ac:dyDescent="0.35">
      <c r="A51">
        <v>1982</v>
      </c>
      <c r="B51" s="4">
        <v>3849400</v>
      </c>
      <c r="C51" s="4">
        <v>4872700</v>
      </c>
      <c r="D51" s="4">
        <v>6765100</v>
      </c>
      <c r="E51" s="4">
        <v>2624200</v>
      </c>
      <c r="F51" s="4">
        <v>6907300</v>
      </c>
      <c r="G51" s="4">
        <v>7273200</v>
      </c>
      <c r="H51" s="4">
        <v>4399400</v>
      </c>
      <c r="I51" s="4">
        <v>2804300</v>
      </c>
      <c r="J51" s="4">
        <v>5178900</v>
      </c>
      <c r="K51" s="4">
        <v>4907000</v>
      </c>
      <c r="L51" s="4">
        <v>49581600</v>
      </c>
    </row>
    <row r="52" spans="1:12" x14ac:dyDescent="0.35">
      <c r="A52">
        <v>1983</v>
      </c>
      <c r="B52" s="4">
        <v>3854700</v>
      </c>
      <c r="C52" s="4">
        <v>4901600</v>
      </c>
      <c r="D52" s="4">
        <v>6753000</v>
      </c>
      <c r="E52" s="4">
        <v>2616900</v>
      </c>
      <c r="F52" s="4">
        <v>6880900</v>
      </c>
      <c r="G52" s="4">
        <v>7303000</v>
      </c>
      <c r="H52" s="4">
        <v>4426500</v>
      </c>
      <c r="I52" s="4">
        <v>2803300</v>
      </c>
      <c r="J52" s="4">
        <v>5174700</v>
      </c>
      <c r="K52" s="4">
        <v>4902500</v>
      </c>
      <c r="L52" s="4">
        <v>49617000</v>
      </c>
    </row>
    <row r="53" spans="1:12" x14ac:dyDescent="0.35">
      <c r="A53">
        <v>1984</v>
      </c>
      <c r="B53" s="4">
        <v>3866800</v>
      </c>
      <c r="C53" s="4">
        <v>4926800</v>
      </c>
      <c r="D53" s="4">
        <v>6754700</v>
      </c>
      <c r="E53" s="4">
        <v>2609400</v>
      </c>
      <c r="F53" s="4">
        <v>6860900</v>
      </c>
      <c r="G53" s="4">
        <v>7360800</v>
      </c>
      <c r="H53" s="4">
        <v>4464100</v>
      </c>
      <c r="I53" s="4">
        <v>2800700</v>
      </c>
      <c r="J53" s="4">
        <v>5174100</v>
      </c>
      <c r="K53" s="4">
        <v>4894900</v>
      </c>
      <c r="L53" s="4">
        <v>49713100</v>
      </c>
    </row>
    <row r="54" spans="1:12" x14ac:dyDescent="0.35">
      <c r="A54">
        <v>1985</v>
      </c>
      <c r="B54" s="4">
        <v>3887500</v>
      </c>
      <c r="C54" s="4">
        <v>4963800</v>
      </c>
      <c r="D54" s="4">
        <v>6767000</v>
      </c>
      <c r="E54" s="4">
        <v>2601700</v>
      </c>
      <c r="F54" s="4">
        <v>6847900</v>
      </c>
      <c r="G54" s="4">
        <v>7413700</v>
      </c>
      <c r="H54" s="4">
        <v>4504500</v>
      </c>
      <c r="I54" s="4">
        <v>2803400</v>
      </c>
      <c r="J54" s="4">
        <v>5181500</v>
      </c>
      <c r="K54" s="4">
        <v>4889700</v>
      </c>
      <c r="L54" s="4">
        <v>49860700</v>
      </c>
    </row>
    <row r="55" spans="1:12" x14ac:dyDescent="0.35">
      <c r="A55">
        <v>1986</v>
      </c>
      <c r="B55" s="4">
        <v>3907800</v>
      </c>
      <c r="C55" s="4">
        <v>4999300</v>
      </c>
      <c r="D55" s="4">
        <v>6774200</v>
      </c>
      <c r="E55" s="4">
        <v>2594200</v>
      </c>
      <c r="F55" s="4">
        <v>6832700</v>
      </c>
      <c r="G55" s="4">
        <v>7468300</v>
      </c>
      <c r="H55" s="4">
        <v>4547600</v>
      </c>
      <c r="I55" s="4">
        <v>2810900</v>
      </c>
      <c r="J55" s="4">
        <v>5180000</v>
      </c>
      <c r="K55" s="4">
        <v>4883600</v>
      </c>
      <c r="L55" s="4">
        <v>49998600</v>
      </c>
    </row>
    <row r="56" spans="1:12" x14ac:dyDescent="0.35">
      <c r="A56">
        <v>1987</v>
      </c>
      <c r="B56" s="4">
        <v>3925300</v>
      </c>
      <c r="C56" s="4">
        <v>5030800</v>
      </c>
      <c r="D56" s="4">
        <v>6765600</v>
      </c>
      <c r="E56" s="4">
        <v>2589800</v>
      </c>
      <c r="F56" s="4">
        <v>6820700</v>
      </c>
      <c r="G56" s="4">
        <v>7505000</v>
      </c>
      <c r="H56" s="4">
        <v>4589600</v>
      </c>
      <c r="I56" s="4">
        <v>2822600</v>
      </c>
      <c r="J56" s="4">
        <v>5194600</v>
      </c>
      <c r="K56" s="4">
        <v>4879200</v>
      </c>
      <c r="L56" s="4">
        <v>50123000</v>
      </c>
    </row>
    <row r="57" spans="1:12" x14ac:dyDescent="0.35">
      <c r="A57">
        <v>1988</v>
      </c>
      <c r="B57" s="4">
        <v>3950700</v>
      </c>
      <c r="C57" s="4">
        <v>5059700</v>
      </c>
      <c r="D57" s="4">
        <v>6729300</v>
      </c>
      <c r="E57" s="4">
        <v>2582300</v>
      </c>
      <c r="F57" s="4">
        <v>6811600</v>
      </c>
      <c r="G57" s="4">
        <v>7550600</v>
      </c>
      <c r="H57" s="4">
        <v>4635400</v>
      </c>
      <c r="I57" s="4">
        <v>2841200</v>
      </c>
      <c r="J57" s="4">
        <v>5204000</v>
      </c>
      <c r="K57" s="4">
        <v>4888700</v>
      </c>
      <c r="L57" s="4">
        <v>50253600</v>
      </c>
    </row>
    <row r="58" spans="1:12" x14ac:dyDescent="0.35">
      <c r="A58">
        <v>1989</v>
      </c>
      <c r="B58" s="4">
        <v>3976100</v>
      </c>
      <c r="C58" s="4">
        <v>5070100</v>
      </c>
      <c r="D58" s="4">
        <v>6751600</v>
      </c>
      <c r="E58" s="4">
        <v>2582100</v>
      </c>
      <c r="F58" s="4">
        <v>6824700</v>
      </c>
      <c r="G58" s="4">
        <v>7568500</v>
      </c>
      <c r="H58" s="4">
        <v>4653500</v>
      </c>
      <c r="I58" s="4">
        <v>2855200</v>
      </c>
      <c r="J58" s="4">
        <v>5213600</v>
      </c>
      <c r="K58" s="4">
        <v>4912400</v>
      </c>
      <c r="L58" s="4">
        <v>50407800</v>
      </c>
    </row>
    <row r="59" spans="1:12" x14ac:dyDescent="0.35">
      <c r="A59">
        <v>1990</v>
      </c>
      <c r="B59" s="4">
        <v>3993000</v>
      </c>
      <c r="C59" s="4">
        <v>5088000</v>
      </c>
      <c r="D59" s="4">
        <v>6798800</v>
      </c>
      <c r="E59" s="4">
        <v>2584300</v>
      </c>
      <c r="F59" s="4">
        <v>6829400</v>
      </c>
      <c r="G59" s="4">
        <v>7598100</v>
      </c>
      <c r="H59" s="4">
        <v>4668200</v>
      </c>
      <c r="I59" s="4">
        <v>2861500</v>
      </c>
      <c r="J59" s="4">
        <v>5218400</v>
      </c>
      <c r="K59" s="4">
        <v>4921000</v>
      </c>
      <c r="L59" s="4">
        <v>50560600</v>
      </c>
    </row>
    <row r="60" spans="1:12" x14ac:dyDescent="0.35">
      <c r="A60">
        <v>1991</v>
      </c>
      <c r="B60" s="4">
        <v>4011400</v>
      </c>
      <c r="C60" s="4">
        <v>5121100</v>
      </c>
      <c r="D60" s="4">
        <v>6829300</v>
      </c>
      <c r="E60" s="4">
        <v>2587000</v>
      </c>
      <c r="F60" s="4">
        <v>6843000</v>
      </c>
      <c r="G60" s="4">
        <v>7629200</v>
      </c>
      <c r="H60" s="4">
        <v>4688200</v>
      </c>
      <c r="I60" s="4">
        <v>2873000</v>
      </c>
      <c r="J60" s="4">
        <v>5229700</v>
      </c>
      <c r="K60" s="4">
        <v>4936100</v>
      </c>
      <c r="L60" s="4">
        <v>50748000</v>
      </c>
    </row>
    <row r="61" spans="1:12" x14ac:dyDescent="0.35">
      <c r="A61">
        <v>1992</v>
      </c>
      <c r="B61" s="4">
        <v>4036700</v>
      </c>
      <c r="C61" s="4">
        <v>5142600</v>
      </c>
      <c r="D61" s="4">
        <v>6829400</v>
      </c>
      <c r="E61" s="4">
        <v>2591300</v>
      </c>
      <c r="F61" s="4">
        <v>6841000</v>
      </c>
      <c r="G61" s="4">
        <v>7656600</v>
      </c>
      <c r="H61" s="4">
        <v>4713900</v>
      </c>
      <c r="I61" s="4">
        <v>2877700</v>
      </c>
      <c r="J61" s="4">
        <v>5237400</v>
      </c>
      <c r="K61" s="4">
        <v>4949000</v>
      </c>
      <c r="L61" s="4">
        <v>50875600</v>
      </c>
    </row>
    <row r="62" spans="1:12" x14ac:dyDescent="0.35">
      <c r="A62">
        <v>1993</v>
      </c>
      <c r="B62" s="4">
        <v>4055900</v>
      </c>
      <c r="C62" s="4">
        <v>5154400</v>
      </c>
      <c r="D62" s="4">
        <v>6844500</v>
      </c>
      <c r="E62" s="4">
        <v>2593900</v>
      </c>
      <c r="F62" s="4">
        <v>6846700</v>
      </c>
      <c r="G62" s="4">
        <v>7673200</v>
      </c>
      <c r="H62" s="4">
        <v>4733600</v>
      </c>
      <c r="I62" s="4">
        <v>2883600</v>
      </c>
      <c r="J62" s="4">
        <v>5245900</v>
      </c>
      <c r="K62" s="4">
        <v>4954100</v>
      </c>
      <c r="L62" s="4">
        <v>50985900</v>
      </c>
    </row>
    <row r="63" spans="1:12" x14ac:dyDescent="0.35">
      <c r="A63">
        <v>1994</v>
      </c>
      <c r="B63" s="4">
        <v>4071700</v>
      </c>
      <c r="C63" s="4">
        <v>5177900</v>
      </c>
      <c r="D63" s="4">
        <v>6873500</v>
      </c>
      <c r="E63" s="4">
        <v>2588700</v>
      </c>
      <c r="F63" s="4">
        <v>6838900</v>
      </c>
      <c r="G63" s="4">
        <v>7711600</v>
      </c>
      <c r="H63" s="4">
        <v>4757100</v>
      </c>
      <c r="I63" s="4">
        <v>2887400</v>
      </c>
      <c r="J63" s="4">
        <v>5249300</v>
      </c>
      <c r="K63" s="4">
        <v>4960100</v>
      </c>
      <c r="L63" s="4">
        <v>51116200</v>
      </c>
    </row>
    <row r="64" spans="1:12" x14ac:dyDescent="0.35">
      <c r="A64">
        <v>1995</v>
      </c>
      <c r="B64" s="4">
        <v>4091700</v>
      </c>
      <c r="C64" s="4">
        <v>5205700</v>
      </c>
      <c r="D64" s="4">
        <v>6913100</v>
      </c>
      <c r="E64" s="4">
        <v>2582700</v>
      </c>
      <c r="F64" s="4">
        <v>6827900</v>
      </c>
      <c r="G64" s="4">
        <v>7763000</v>
      </c>
      <c r="H64" s="4">
        <v>4781900</v>
      </c>
      <c r="I64" s="4">
        <v>2888500</v>
      </c>
      <c r="J64" s="4">
        <v>5256900</v>
      </c>
      <c r="K64" s="4">
        <v>4960600</v>
      </c>
      <c r="L64" s="4">
        <v>51272000</v>
      </c>
    </row>
    <row r="65" spans="1:12" x14ac:dyDescent="0.35">
      <c r="A65">
        <v>1996</v>
      </c>
      <c r="B65" s="4">
        <v>4108100</v>
      </c>
      <c r="C65" s="4">
        <v>5232800</v>
      </c>
      <c r="D65" s="4">
        <v>6974400</v>
      </c>
      <c r="E65" s="4">
        <v>2576500</v>
      </c>
      <c r="F65" s="4">
        <v>6809600</v>
      </c>
      <c r="G65" s="4">
        <v>7800400</v>
      </c>
      <c r="H65" s="4">
        <v>4793100</v>
      </c>
      <c r="I65" s="4">
        <v>2891300</v>
      </c>
      <c r="J65" s="4">
        <v>5263000</v>
      </c>
      <c r="K65" s="4">
        <v>4961300</v>
      </c>
      <c r="L65" s="4">
        <v>51410400</v>
      </c>
    </row>
    <row r="66" spans="1:12" x14ac:dyDescent="0.35">
      <c r="A66">
        <v>1997</v>
      </c>
      <c r="B66" s="4">
        <v>4120300</v>
      </c>
      <c r="C66" s="4">
        <v>5266900</v>
      </c>
      <c r="D66" s="4">
        <v>7014800</v>
      </c>
      <c r="E66" s="4">
        <v>2568100</v>
      </c>
      <c r="F66" s="4">
        <v>6794400</v>
      </c>
      <c r="G66" s="4">
        <v>7853100</v>
      </c>
      <c r="H66" s="4">
        <v>4827300</v>
      </c>
      <c r="I66" s="4">
        <v>2894900</v>
      </c>
      <c r="J66" s="4">
        <v>5262300</v>
      </c>
      <c r="K66" s="4">
        <v>4957600</v>
      </c>
      <c r="L66" s="4">
        <v>51559600</v>
      </c>
    </row>
    <row r="67" spans="1:12" x14ac:dyDescent="0.35">
      <c r="A67">
        <v>1998</v>
      </c>
      <c r="B67" s="4">
        <v>4132600</v>
      </c>
      <c r="C67" s="4">
        <v>5302000</v>
      </c>
      <c r="D67" s="4">
        <v>7065500</v>
      </c>
      <c r="E67" s="4">
        <v>2560900</v>
      </c>
      <c r="F67" s="4">
        <v>6792200</v>
      </c>
      <c r="G67" s="4">
        <v>7888800</v>
      </c>
      <c r="H67" s="4">
        <v>4849500</v>
      </c>
      <c r="I67" s="4">
        <v>2899500</v>
      </c>
      <c r="J67" s="4">
        <v>5271400</v>
      </c>
      <c r="K67" s="4">
        <v>4957700</v>
      </c>
      <c r="L67" s="4">
        <v>51720100</v>
      </c>
    </row>
    <row r="68" spans="1:12" x14ac:dyDescent="0.35">
      <c r="A68">
        <v>1999</v>
      </c>
      <c r="B68" s="4">
        <v>4152400</v>
      </c>
      <c r="C68" s="4">
        <v>5338700</v>
      </c>
      <c r="D68" s="4">
        <v>7153900</v>
      </c>
      <c r="E68" s="4">
        <v>2550300</v>
      </c>
      <c r="F68" s="4">
        <v>6773100</v>
      </c>
      <c r="G68" s="4">
        <v>7955100</v>
      </c>
      <c r="H68" s="4">
        <v>4881000</v>
      </c>
      <c r="I68" s="4">
        <v>2900600</v>
      </c>
      <c r="J68" s="4">
        <v>5272000</v>
      </c>
      <c r="K68" s="4">
        <v>4956300</v>
      </c>
      <c r="L68" s="4">
        <v>51933500</v>
      </c>
    </row>
    <row r="69" spans="1:12" x14ac:dyDescent="0.35">
      <c r="A69">
        <v>2000</v>
      </c>
      <c r="B69" s="4">
        <v>4168100</v>
      </c>
      <c r="C69" s="4">
        <v>5375000</v>
      </c>
      <c r="D69" s="4">
        <v>7236700</v>
      </c>
      <c r="E69" s="4">
        <v>2543400</v>
      </c>
      <c r="F69" s="4">
        <v>6774200</v>
      </c>
      <c r="G69" s="4">
        <v>7990600</v>
      </c>
      <c r="H69" s="4">
        <v>4917100</v>
      </c>
      <c r="I69" s="4">
        <v>2906900</v>
      </c>
      <c r="J69" s="4">
        <v>5269600</v>
      </c>
      <c r="K69" s="4">
        <v>4958600</v>
      </c>
      <c r="L69" s="4">
        <v>52140200</v>
      </c>
    </row>
    <row r="70" spans="1:12" x14ac:dyDescent="0.35">
      <c r="A70">
        <v>2001</v>
      </c>
      <c r="B70" s="4">
        <v>4189600</v>
      </c>
      <c r="C70" s="4">
        <v>5400500</v>
      </c>
      <c r="D70" s="4">
        <v>7322400</v>
      </c>
      <c r="E70" s="4">
        <v>2540100</v>
      </c>
      <c r="F70" s="4">
        <v>6773000</v>
      </c>
      <c r="G70" s="4">
        <v>8023400</v>
      </c>
      <c r="H70" s="4">
        <v>4943400</v>
      </c>
      <c r="I70" s="4">
        <v>2910200</v>
      </c>
      <c r="J70" s="4">
        <v>5280700</v>
      </c>
      <c r="K70" s="4">
        <v>4976600</v>
      </c>
      <c r="L70" s="4">
        <v>52360000</v>
      </c>
    </row>
    <row r="71" spans="1:12" x14ac:dyDescent="0.35">
      <c r="A71">
        <v>2002</v>
      </c>
      <c r="B71" s="4">
        <v>4221800</v>
      </c>
      <c r="C71" s="4">
        <v>5432700</v>
      </c>
      <c r="D71" s="4">
        <v>7376700</v>
      </c>
      <c r="E71" s="4">
        <v>2540600</v>
      </c>
      <c r="F71" s="4">
        <v>6784900</v>
      </c>
      <c r="G71" s="4">
        <v>8045200</v>
      </c>
      <c r="H71" s="4">
        <v>4976100</v>
      </c>
      <c r="I71" s="4">
        <v>2922900</v>
      </c>
      <c r="J71" s="4">
        <v>5301200</v>
      </c>
      <c r="K71" s="4">
        <v>5000100</v>
      </c>
      <c r="L71" s="4">
        <v>52602100</v>
      </c>
    </row>
    <row r="72" spans="1:12" x14ac:dyDescent="0.35">
      <c r="A72">
        <v>2003</v>
      </c>
      <c r="B72" s="4">
        <v>4255100</v>
      </c>
      <c r="C72" s="4">
        <v>5474100</v>
      </c>
      <c r="D72" s="4">
        <v>7394800</v>
      </c>
      <c r="E72" s="4">
        <v>2540500</v>
      </c>
      <c r="F72" s="4">
        <v>6814700</v>
      </c>
      <c r="G72" s="4">
        <v>8087900</v>
      </c>
      <c r="H72" s="4">
        <v>5006700</v>
      </c>
      <c r="I72" s="4">
        <v>2937700</v>
      </c>
      <c r="J72" s="4">
        <v>5325500</v>
      </c>
      <c r="K72" s="4">
        <v>5026300</v>
      </c>
      <c r="L72" s="4">
        <v>52863200</v>
      </c>
    </row>
    <row r="73" spans="1:12" x14ac:dyDescent="0.35">
      <c r="A73">
        <v>2004</v>
      </c>
      <c r="B73" s="4">
        <v>4291500</v>
      </c>
      <c r="C73" s="4">
        <v>5508600</v>
      </c>
      <c r="D73" s="4">
        <v>7432700</v>
      </c>
      <c r="E73" s="4">
        <v>2540500</v>
      </c>
      <c r="F73" s="4">
        <v>6840400</v>
      </c>
      <c r="G73" s="4">
        <v>8133100</v>
      </c>
      <c r="H73" s="4">
        <v>5038300</v>
      </c>
      <c r="I73" s="4">
        <v>2957400</v>
      </c>
      <c r="J73" s="4">
        <v>5346400</v>
      </c>
      <c r="K73" s="4">
        <v>5063200</v>
      </c>
      <c r="L73" s="4">
        <v>53152000</v>
      </c>
    </row>
    <row r="74" spans="1:12" x14ac:dyDescent="0.35">
      <c r="A74">
        <v>2005</v>
      </c>
      <c r="B74" s="4">
        <v>4329100</v>
      </c>
      <c r="C74" s="4">
        <v>5562700</v>
      </c>
      <c r="D74" s="4">
        <v>7519000</v>
      </c>
      <c r="E74" s="4">
        <v>2547100</v>
      </c>
      <c r="F74" s="4">
        <v>6870000</v>
      </c>
      <c r="G74" s="4">
        <v>8202900</v>
      </c>
      <c r="H74" s="4">
        <v>5086100</v>
      </c>
      <c r="I74" s="4">
        <v>2969300</v>
      </c>
      <c r="J74" s="4">
        <v>5380700</v>
      </c>
      <c r="K74" s="4">
        <v>5108400</v>
      </c>
      <c r="L74" s="4">
        <v>53575300</v>
      </c>
    </row>
    <row r="75" spans="1:12" x14ac:dyDescent="0.35">
      <c r="A75">
        <v>2006</v>
      </c>
      <c r="B75" s="4">
        <v>4366700</v>
      </c>
      <c r="C75" s="4">
        <v>5606300</v>
      </c>
      <c r="D75" s="4">
        <v>7597800</v>
      </c>
      <c r="E75" s="4">
        <v>2552600</v>
      </c>
      <c r="F75" s="4">
        <v>6901600</v>
      </c>
      <c r="G75" s="4">
        <v>8270900</v>
      </c>
      <c r="H75" s="4">
        <v>5119800</v>
      </c>
      <c r="I75" s="4">
        <v>2985700</v>
      </c>
      <c r="J75" s="4">
        <v>5415500</v>
      </c>
      <c r="K75" s="4">
        <v>5134000</v>
      </c>
      <c r="L75" s="4">
        <v>53950900</v>
      </c>
    </row>
    <row r="76" spans="1:12" x14ac:dyDescent="0.35">
      <c r="A76">
        <v>2007</v>
      </c>
      <c r="B76" s="4">
        <v>4404800</v>
      </c>
      <c r="C76" s="4">
        <v>5653500</v>
      </c>
      <c r="D76" s="4">
        <v>7693500</v>
      </c>
      <c r="E76" s="4">
        <v>2562000</v>
      </c>
      <c r="F76" s="4">
        <v>6929300</v>
      </c>
      <c r="G76" s="4">
        <v>8351400</v>
      </c>
      <c r="H76" s="4">
        <v>5170500</v>
      </c>
      <c r="I76" s="4">
        <v>3006300</v>
      </c>
      <c r="J76" s="4">
        <v>5451900</v>
      </c>
      <c r="K76" s="4">
        <v>5164100</v>
      </c>
      <c r="L76" s="4">
        <v>54387400</v>
      </c>
    </row>
    <row r="77" spans="1:12" x14ac:dyDescent="0.35">
      <c r="A77">
        <v>2008</v>
      </c>
      <c r="B77" s="4">
        <v>4441100</v>
      </c>
      <c r="C77" s="4">
        <v>5708400</v>
      </c>
      <c r="D77" s="4">
        <v>7812200</v>
      </c>
      <c r="E77" s="4">
        <v>2569300</v>
      </c>
      <c r="F77" s="4">
        <v>6958500</v>
      </c>
      <c r="G77" s="4">
        <v>8426400</v>
      </c>
      <c r="H77" s="4">
        <v>5205000</v>
      </c>
      <c r="I77" s="4">
        <v>3025900</v>
      </c>
      <c r="J77" s="4">
        <v>5496200</v>
      </c>
      <c r="K77" s="4">
        <v>5198700</v>
      </c>
      <c r="L77" s="4">
        <v>54841700</v>
      </c>
    </row>
    <row r="78" spans="1:12" x14ac:dyDescent="0.35">
      <c r="A78">
        <v>2009</v>
      </c>
      <c r="B78" s="4">
        <v>4471700</v>
      </c>
      <c r="C78" s="4">
        <v>5751400</v>
      </c>
      <c r="D78" s="4">
        <v>7942600</v>
      </c>
      <c r="E78" s="4">
        <v>2575400</v>
      </c>
      <c r="F78" s="4">
        <v>6986200</v>
      </c>
      <c r="G78" s="4">
        <v>8490900</v>
      </c>
      <c r="H78" s="4">
        <v>5226800</v>
      </c>
      <c r="I78" s="4">
        <v>3038900</v>
      </c>
      <c r="J78" s="4">
        <v>5528000</v>
      </c>
      <c r="K78" s="4">
        <v>5223300</v>
      </c>
      <c r="L78" s="4">
        <v>55235300</v>
      </c>
    </row>
    <row r="79" spans="1:12" x14ac:dyDescent="0.35">
      <c r="A79">
        <v>2010</v>
      </c>
      <c r="B79" s="4">
        <v>4507100</v>
      </c>
      <c r="C79" s="4">
        <v>5807400</v>
      </c>
      <c r="D79" s="4">
        <v>8061500</v>
      </c>
      <c r="E79" s="4">
        <v>2586900</v>
      </c>
      <c r="F79" s="4">
        <v>7019900</v>
      </c>
      <c r="G79" s="4">
        <v>8577800</v>
      </c>
      <c r="H79" s="4">
        <v>5261300</v>
      </c>
      <c r="I79" s="4">
        <v>3050000</v>
      </c>
      <c r="J79" s="4">
        <v>5565900</v>
      </c>
      <c r="K79" s="4">
        <v>5254800</v>
      </c>
      <c r="L79" s="4">
        <v>55692400</v>
      </c>
    </row>
    <row r="80" spans="1:12" x14ac:dyDescent="0.35">
      <c r="A80">
        <v>2011</v>
      </c>
      <c r="B80" s="4">
        <v>4537400</v>
      </c>
      <c r="C80" s="4">
        <v>5862400</v>
      </c>
      <c r="D80" s="4">
        <v>8204400</v>
      </c>
      <c r="E80" s="4">
        <v>2596400</v>
      </c>
      <c r="F80" s="4">
        <v>7056000</v>
      </c>
      <c r="G80" s="4">
        <v>8652800</v>
      </c>
      <c r="H80" s="4">
        <v>5300800</v>
      </c>
      <c r="I80" s="4">
        <v>3063800</v>
      </c>
      <c r="J80" s="4">
        <v>5608700</v>
      </c>
      <c r="K80" s="4">
        <v>5288200</v>
      </c>
      <c r="L80" s="4">
        <v>56170900</v>
      </c>
    </row>
    <row r="81" spans="1:12" x14ac:dyDescent="0.35">
      <c r="A81">
        <v>2012</v>
      </c>
      <c r="B81" s="4">
        <v>4567800</v>
      </c>
      <c r="C81" s="4">
        <v>5905900</v>
      </c>
      <c r="D81" s="4">
        <v>8308800</v>
      </c>
      <c r="E81" s="4">
        <v>2602400</v>
      </c>
      <c r="F81" s="4">
        <v>7084500</v>
      </c>
      <c r="G81" s="4">
        <v>8724900</v>
      </c>
      <c r="H81" s="4">
        <v>5339700</v>
      </c>
      <c r="I81" s="4">
        <v>3074100</v>
      </c>
      <c r="J81" s="4">
        <v>5642800</v>
      </c>
      <c r="K81" s="4">
        <v>5316900</v>
      </c>
      <c r="L81" s="4">
        <v>56567800</v>
      </c>
    </row>
    <row r="82" spans="1:12" x14ac:dyDescent="0.35">
      <c r="A82">
        <v>2013</v>
      </c>
      <c r="B82" s="4">
        <v>4598500</v>
      </c>
      <c r="C82" s="4">
        <v>5951900</v>
      </c>
      <c r="D82" s="4">
        <v>8417500</v>
      </c>
      <c r="E82" s="4">
        <v>2610600</v>
      </c>
      <c r="F82" s="4">
        <v>7103500</v>
      </c>
      <c r="G82" s="4">
        <v>8793200</v>
      </c>
      <c r="H82" s="4">
        <v>5377700</v>
      </c>
      <c r="I82" s="4">
        <v>3082400</v>
      </c>
      <c r="J82" s="4">
        <v>5675000</v>
      </c>
      <c r="K82" s="4">
        <v>5337900</v>
      </c>
      <c r="L82" s="4">
        <v>56948200</v>
      </c>
    </row>
    <row r="83" spans="1:12" x14ac:dyDescent="0.35">
      <c r="A83">
        <v>2014</v>
      </c>
      <c r="B83" s="4">
        <v>4637400</v>
      </c>
      <c r="C83" s="4">
        <v>6017300</v>
      </c>
      <c r="D83" s="4">
        <v>8539400</v>
      </c>
      <c r="E83" s="4">
        <v>2618700</v>
      </c>
      <c r="F83" s="4">
        <v>7133000</v>
      </c>
      <c r="G83" s="4">
        <v>8874000</v>
      </c>
      <c r="H83" s="4">
        <v>5423300</v>
      </c>
      <c r="I83" s="4">
        <v>3092000</v>
      </c>
      <c r="J83" s="4">
        <v>5713400</v>
      </c>
      <c r="K83" s="4">
        <v>5360100</v>
      </c>
      <c r="L83" s="4">
        <v>57408700</v>
      </c>
    </row>
    <row r="84" spans="1:12" x14ac:dyDescent="0.35">
      <c r="A84">
        <v>2015</v>
      </c>
      <c r="B84" s="4">
        <v>4677400</v>
      </c>
      <c r="C84" s="4">
        <v>6076000</v>
      </c>
      <c r="D84" s="4">
        <v>8666900</v>
      </c>
      <c r="E84" s="4">
        <v>2624600</v>
      </c>
      <c r="F84" s="4">
        <v>7175200</v>
      </c>
      <c r="G84" s="4">
        <v>8949400</v>
      </c>
      <c r="H84" s="4">
        <v>5471600</v>
      </c>
      <c r="I84" s="4">
        <v>3099100</v>
      </c>
      <c r="J84" s="4">
        <v>5755000</v>
      </c>
      <c r="K84" s="4">
        <v>5390200</v>
      </c>
      <c r="L84" s="4">
        <v>57885400</v>
      </c>
    </row>
    <row r="85" spans="1:12" x14ac:dyDescent="0.35">
      <c r="A85">
        <v>2016</v>
      </c>
      <c r="B85" s="4">
        <v>4725400</v>
      </c>
      <c r="C85" s="4">
        <v>6129000</v>
      </c>
      <c r="D85" s="4">
        <v>8769700</v>
      </c>
      <c r="E85" s="4">
        <v>2636600</v>
      </c>
      <c r="F85" s="4">
        <v>7224000</v>
      </c>
      <c r="G85" s="4">
        <v>9030300</v>
      </c>
      <c r="H85" s="4">
        <v>5517000</v>
      </c>
      <c r="I85" s="4">
        <v>3113200</v>
      </c>
      <c r="J85" s="4">
        <v>5810800</v>
      </c>
      <c r="K85" s="4">
        <v>5425400</v>
      </c>
      <c r="L85" s="4">
        <v>58381200</v>
      </c>
    </row>
    <row r="86" spans="1:12" x14ac:dyDescent="0.35">
      <c r="A86">
        <v>2017</v>
      </c>
      <c r="B86" s="4">
        <v>4771700</v>
      </c>
      <c r="C86" s="4">
        <v>6168400</v>
      </c>
      <c r="D86" s="4">
        <v>8825000</v>
      </c>
      <c r="E86" s="4">
        <v>2644700</v>
      </c>
      <c r="F86" s="4">
        <v>7258600</v>
      </c>
      <c r="G86" s="4">
        <v>9080800</v>
      </c>
      <c r="H86" s="4">
        <v>5559300</v>
      </c>
      <c r="I86" s="4">
        <v>3125200</v>
      </c>
      <c r="J86" s="4">
        <v>5860700</v>
      </c>
      <c r="K86" s="4">
        <v>5450100</v>
      </c>
      <c r="L86" s="4">
        <v>58744600</v>
      </c>
    </row>
    <row r="89" spans="1:12" x14ac:dyDescent="0.35">
      <c r="B89" s="16" t="s">
        <v>67</v>
      </c>
      <c r="C89" s="16"/>
      <c r="D89" s="16"/>
      <c r="E89" s="16"/>
      <c r="F89" s="16"/>
      <c r="G89" s="16"/>
      <c r="H89" s="16"/>
      <c r="I89" s="16"/>
      <c r="J89" s="16"/>
      <c r="K89" s="16"/>
    </row>
    <row r="90" spans="1:12" ht="40.75" customHeight="1" x14ac:dyDescent="0.35">
      <c r="B90" s="2" t="s">
        <v>51</v>
      </c>
      <c r="C90" s="2" t="s">
        <v>52</v>
      </c>
      <c r="D90" s="2" t="s">
        <v>53</v>
      </c>
      <c r="E90" s="2" t="s">
        <v>54</v>
      </c>
      <c r="F90" s="2" t="s">
        <v>55</v>
      </c>
      <c r="G90" s="2" t="s">
        <v>56</v>
      </c>
      <c r="H90" s="2" t="s">
        <v>57</v>
      </c>
      <c r="I90" s="2" t="s">
        <v>58</v>
      </c>
      <c r="J90" s="2" t="s">
        <v>59</v>
      </c>
      <c r="K90" s="2" t="s">
        <v>60</v>
      </c>
    </row>
    <row r="91" spans="1:12" x14ac:dyDescent="0.35">
      <c r="A91" t="s">
        <v>11</v>
      </c>
      <c r="B91" s="5">
        <v>10.641887507462299</v>
      </c>
      <c r="C91" s="5">
        <v>4.737384140061792</v>
      </c>
      <c r="D91" s="5">
        <v>16.311535635562084</v>
      </c>
      <c r="E91" s="5">
        <v>12.518018359760262</v>
      </c>
      <c r="F91" s="5">
        <v>10.086019336339927</v>
      </c>
      <c r="G91" s="5">
        <v>7.0411840234153882</v>
      </c>
      <c r="H91" s="5">
        <v>6.6158689601679059</v>
      </c>
      <c r="I91" s="5">
        <v>12.084592145015106</v>
      </c>
      <c r="J91" s="5">
        <v>11.182663016234141</v>
      </c>
      <c r="K91" s="5">
        <v>10.572328962081937</v>
      </c>
    </row>
    <row r="92" spans="1:12" x14ac:dyDescent="0.35">
      <c r="A92" t="s">
        <v>12</v>
      </c>
      <c r="B92" s="5">
        <v>6.4945186262794197</v>
      </c>
      <c r="C92" s="5">
        <v>6.3619759065815664</v>
      </c>
      <c r="D92" s="5">
        <v>23.946430947066563</v>
      </c>
      <c r="E92" s="5">
        <v>7.6213703223839646</v>
      </c>
      <c r="F92" s="5">
        <v>8.6864621487411853</v>
      </c>
      <c r="G92" s="5">
        <v>6.3245889017213885</v>
      </c>
      <c r="H92" s="5">
        <v>6.5918079738146114</v>
      </c>
      <c r="I92" s="5">
        <v>9.6280711764076603</v>
      </c>
      <c r="J92" s="5">
        <v>11.199289424395142</v>
      </c>
      <c r="K92" s="5">
        <v>13.857754228652945</v>
      </c>
    </row>
    <row r="93" spans="1:12" x14ac:dyDescent="0.35">
      <c r="A93" t="s">
        <v>13</v>
      </c>
      <c r="B93" s="5">
        <v>11.155213116455236</v>
      </c>
      <c r="C93" s="5">
        <v>8.1606006202056456</v>
      </c>
      <c r="D93" s="5">
        <v>20.583444395083664</v>
      </c>
      <c r="E93" s="5">
        <v>10.699682830830373</v>
      </c>
      <c r="F93" s="5">
        <v>9.1557790405324884</v>
      </c>
      <c r="G93" s="5">
        <v>6.8465014377653022</v>
      </c>
      <c r="H93" s="5">
        <v>8.5846605670394212</v>
      </c>
      <c r="I93" s="5">
        <v>6.064281382656155</v>
      </c>
      <c r="J93" s="5">
        <v>9.8556438054379978</v>
      </c>
      <c r="K93" s="5">
        <v>9.3829678735339108</v>
      </c>
    </row>
    <row r="94" spans="1:12" x14ac:dyDescent="0.35">
      <c r="A94" t="s">
        <v>14</v>
      </c>
      <c r="B94" s="5">
        <v>8.5341884762594393</v>
      </c>
      <c r="C94" s="5">
        <v>9.5396606316473171</v>
      </c>
      <c r="D94" s="5">
        <v>18.653678179637879</v>
      </c>
      <c r="E94" s="5">
        <v>11.496895838123708</v>
      </c>
      <c r="F94" s="5">
        <v>9.9112361352009213</v>
      </c>
      <c r="G94" s="5">
        <v>10.189109879360938</v>
      </c>
      <c r="H94" s="5">
        <v>8.0643354763558168</v>
      </c>
      <c r="I94" s="5">
        <v>7.855179062377263</v>
      </c>
      <c r="J94" s="5">
        <v>11.20967897798651</v>
      </c>
      <c r="K94" s="5">
        <v>9.3975362111585525</v>
      </c>
    </row>
    <row r="95" spans="1:12" x14ac:dyDescent="0.35">
      <c r="A95" t="s">
        <v>15</v>
      </c>
      <c r="B95" s="5">
        <v>7.717041800643087</v>
      </c>
      <c r="C95" s="5">
        <v>7.2525081590716782</v>
      </c>
      <c r="D95" s="5">
        <v>24.82636323333826</v>
      </c>
      <c r="E95" s="5">
        <v>10.377829880462775</v>
      </c>
      <c r="F95" s="5">
        <v>9.1999006994845143</v>
      </c>
      <c r="G95" s="5">
        <v>6.7442707420046668</v>
      </c>
      <c r="H95" s="5">
        <v>5.5500055500055501</v>
      </c>
      <c r="I95" s="5">
        <v>9.6311621602340018</v>
      </c>
      <c r="J95" s="5">
        <v>10.228698253401525</v>
      </c>
      <c r="K95" s="5">
        <v>10.430087735443893</v>
      </c>
    </row>
    <row r="96" spans="1:12" x14ac:dyDescent="0.35">
      <c r="A96" t="s">
        <v>16</v>
      </c>
      <c r="B96" s="5">
        <v>8.4446491632120377</v>
      </c>
      <c r="C96" s="5">
        <v>9.0012601764246991</v>
      </c>
      <c r="D96" s="5">
        <v>25.538070916122937</v>
      </c>
      <c r="E96" s="5">
        <v>8.8659316937784283</v>
      </c>
      <c r="F96" s="5">
        <v>11.854757270186017</v>
      </c>
      <c r="G96" s="5">
        <v>8.4356547005342577</v>
      </c>
      <c r="H96" s="5">
        <v>9.2356407775529963</v>
      </c>
      <c r="I96" s="5">
        <v>8.5381906151054814</v>
      </c>
      <c r="J96" s="5">
        <v>9.6525096525096536</v>
      </c>
      <c r="K96" s="5">
        <v>8.3954459824719478</v>
      </c>
    </row>
    <row r="97" spans="1:11" x14ac:dyDescent="0.35">
      <c r="A97" t="s">
        <v>17</v>
      </c>
      <c r="B97" s="5">
        <v>9.9355463276692237</v>
      </c>
      <c r="C97" s="5">
        <v>9.1436749622326481</v>
      </c>
      <c r="D97" s="5">
        <v>20.840723660872651</v>
      </c>
      <c r="E97" s="5">
        <v>10.425515483821146</v>
      </c>
      <c r="F97" s="5">
        <v>12.462064011025261</v>
      </c>
      <c r="G97" s="5">
        <v>9.9933377748167889</v>
      </c>
      <c r="H97" s="5">
        <v>6.3186334321073732</v>
      </c>
      <c r="I97" s="5">
        <v>8.8570821228654442</v>
      </c>
      <c r="J97" s="5">
        <v>10.587918222769799</v>
      </c>
      <c r="K97" s="5">
        <v>10.45253320216429</v>
      </c>
    </row>
    <row r="98" spans="1:11" x14ac:dyDescent="0.35">
      <c r="A98" t="s">
        <v>18</v>
      </c>
      <c r="B98" s="5">
        <v>5.8217531070443211</v>
      </c>
      <c r="C98" s="5">
        <v>7.9056070518014909</v>
      </c>
      <c r="D98" s="5">
        <v>19.764314267457237</v>
      </c>
      <c r="E98" s="5">
        <v>10.068543546450838</v>
      </c>
      <c r="F98" s="5">
        <v>12.185096012684244</v>
      </c>
      <c r="G98" s="5">
        <v>7.0193097237305651</v>
      </c>
      <c r="H98" s="5">
        <v>6.9033956077145451</v>
      </c>
      <c r="I98" s="5">
        <v>14.430522314514993</v>
      </c>
      <c r="J98" s="5">
        <v>9.0315142198308997</v>
      </c>
      <c r="K98" s="5">
        <v>10.432221244911736</v>
      </c>
    </row>
    <row r="99" spans="1:11" x14ac:dyDescent="0.35">
      <c r="A99" t="s">
        <v>19</v>
      </c>
      <c r="B99" s="5">
        <v>7.2935791353336183</v>
      </c>
      <c r="C99" s="5">
        <v>7.2976864361649669</v>
      </c>
      <c r="D99" s="5">
        <v>20.883938621956279</v>
      </c>
      <c r="E99" s="5">
        <v>12.78029510863251</v>
      </c>
      <c r="F99" s="5">
        <v>10.256861107447946</v>
      </c>
      <c r="G99" s="5">
        <v>7.0027085948338508</v>
      </c>
      <c r="H99" s="5">
        <v>6.6616525196088965</v>
      </c>
      <c r="I99" s="5">
        <v>9.1061922107032789</v>
      </c>
      <c r="J99" s="5">
        <v>9.2066901948749429</v>
      </c>
      <c r="K99" s="5">
        <v>12.417555573650354</v>
      </c>
    </row>
    <row r="100" spans="1:11" x14ac:dyDescent="0.35">
      <c r="A100" t="s">
        <v>20</v>
      </c>
      <c r="B100" s="5">
        <v>8.0140245429501622</v>
      </c>
      <c r="C100" s="5">
        <v>6.2893081761006293</v>
      </c>
      <c r="D100" s="5">
        <v>23.827734306054008</v>
      </c>
      <c r="E100" s="5">
        <v>14.317223232596834</v>
      </c>
      <c r="F100" s="5">
        <v>8.6391191027030203</v>
      </c>
      <c r="G100" s="5">
        <v>8.6863821218462505</v>
      </c>
      <c r="H100" s="5">
        <v>7.9259671822115587</v>
      </c>
      <c r="I100" s="5">
        <v>10.484011881880134</v>
      </c>
      <c r="J100" s="5">
        <v>9.7731105319638196</v>
      </c>
      <c r="K100" s="5">
        <v>12.802275960170697</v>
      </c>
    </row>
    <row r="101" spans="1:11" x14ac:dyDescent="0.35">
      <c r="A101" t="s">
        <v>21</v>
      </c>
      <c r="B101" s="5">
        <v>13.461634342124944</v>
      </c>
      <c r="C101" s="5">
        <v>8.5919040831071456</v>
      </c>
      <c r="D101" s="5">
        <v>21.524900062963994</v>
      </c>
      <c r="E101" s="5">
        <v>12.369540007730963</v>
      </c>
      <c r="F101" s="5">
        <v>13.590530469092503</v>
      </c>
      <c r="G101" s="5">
        <v>7.340219157972002</v>
      </c>
      <c r="H101" s="5">
        <v>8.7453606928032084</v>
      </c>
      <c r="I101" s="5">
        <v>10.442046641141664</v>
      </c>
      <c r="J101" s="5">
        <v>9.3695623075893462</v>
      </c>
      <c r="K101" s="5">
        <v>11.750167135998055</v>
      </c>
    </row>
    <row r="102" spans="1:11" x14ac:dyDescent="0.35">
      <c r="A102" t="s">
        <v>22</v>
      </c>
      <c r="B102" s="5">
        <v>8.4227215299625939</v>
      </c>
      <c r="C102" s="5">
        <v>7.0003500175008755</v>
      </c>
      <c r="D102" s="5">
        <v>19.181772922950771</v>
      </c>
      <c r="E102" s="5">
        <v>11.963107320649867</v>
      </c>
      <c r="F102" s="5">
        <v>11.986551673731912</v>
      </c>
      <c r="G102" s="5">
        <v>9.6648643000809749</v>
      </c>
      <c r="H102" s="5">
        <v>9.5462356010946348</v>
      </c>
      <c r="I102" s="5">
        <v>9.3824929631302787</v>
      </c>
      <c r="J102" s="5">
        <v>12.028869286287089</v>
      </c>
      <c r="K102" s="5">
        <v>12.325722368155182</v>
      </c>
    </row>
    <row r="103" spans="1:11" x14ac:dyDescent="0.35">
      <c r="A103" t="s">
        <v>23</v>
      </c>
      <c r="B103" s="5">
        <v>10.601839295840627</v>
      </c>
      <c r="C103" s="5">
        <v>5.4322520564954218</v>
      </c>
      <c r="D103" s="5">
        <v>20.746584849148952</v>
      </c>
      <c r="E103" s="5">
        <v>16.962874436177184</v>
      </c>
      <c r="F103" s="5">
        <v>10.516015014532549</v>
      </c>
      <c r="G103" s="5">
        <v>7.8194234478444455</v>
      </c>
      <c r="H103" s="5">
        <v>9.0839952678722327</v>
      </c>
      <c r="I103" s="5">
        <v>9.7100846164516579</v>
      </c>
      <c r="J103" s="5">
        <v>12.20000381250119</v>
      </c>
      <c r="K103" s="5">
        <v>10.900062574433298</v>
      </c>
    </row>
    <row r="104" spans="1:11" x14ac:dyDescent="0.35">
      <c r="A104" t="s">
        <v>24</v>
      </c>
      <c r="B104" s="5">
        <v>8.3503205049487939</v>
      </c>
      <c r="C104" s="5">
        <v>7.7251395353328576</v>
      </c>
      <c r="D104" s="5">
        <v>22.404888339274024</v>
      </c>
      <c r="E104" s="5">
        <v>11.975122648433578</v>
      </c>
      <c r="F104" s="5">
        <v>13.013788767199404</v>
      </c>
      <c r="G104" s="5">
        <v>9.0772342963846668</v>
      </c>
      <c r="H104" s="5">
        <v>11.1412415126863</v>
      </c>
      <c r="I104" s="5">
        <v>12.814296599016416</v>
      </c>
      <c r="J104" s="5">
        <v>11.239593850608651</v>
      </c>
      <c r="K104" s="5">
        <v>16.531924759581461</v>
      </c>
    </row>
    <row r="105" spans="1:11" x14ac:dyDescent="0.35">
      <c r="A105" t="s">
        <v>25</v>
      </c>
      <c r="B105" s="5">
        <v>7.0875186352860666</v>
      </c>
      <c r="C105" s="5">
        <v>10.565341836832703</v>
      </c>
      <c r="D105" s="5">
        <v>18.515571885261316</v>
      </c>
      <c r="E105" s="5">
        <v>12.002942656909436</v>
      </c>
      <c r="F105" s="5">
        <v>14.645791531803336</v>
      </c>
      <c r="G105" s="5">
        <v>8.5018678346000254</v>
      </c>
      <c r="H105" s="5">
        <v>12.129070034923357</v>
      </c>
      <c r="I105" s="5">
        <v>8.6550112515146278</v>
      </c>
      <c r="J105" s="5">
        <v>13.886511061652305</v>
      </c>
      <c r="K105" s="5">
        <v>14.312784743780993</v>
      </c>
    </row>
    <row r="106" spans="1:11" x14ac:dyDescent="0.35">
      <c r="A106" t="s">
        <v>26</v>
      </c>
      <c r="B106" s="5">
        <v>8.0329105912709053</v>
      </c>
      <c r="C106" s="5">
        <v>7.261886561687815</v>
      </c>
      <c r="D106" s="5">
        <v>18.352833218628128</v>
      </c>
      <c r="E106" s="5">
        <v>9.7030855812148253</v>
      </c>
      <c r="F106" s="5">
        <v>14.097744360902256</v>
      </c>
      <c r="G106" s="5">
        <v>10.384082867545255</v>
      </c>
      <c r="H106" s="5">
        <v>8.5539629884625814</v>
      </c>
      <c r="I106" s="5">
        <v>9.6842250890602841</v>
      </c>
      <c r="J106" s="5">
        <v>9.1202736082082456</v>
      </c>
      <c r="K106" s="5">
        <v>10.682683973958438</v>
      </c>
    </row>
    <row r="107" spans="1:11" x14ac:dyDescent="0.35">
      <c r="A107" t="s">
        <v>27</v>
      </c>
      <c r="B107" s="5">
        <v>8.4945270975414413</v>
      </c>
      <c r="C107" s="5">
        <v>5.8858151854031782</v>
      </c>
      <c r="D107" s="5">
        <v>22.523806808462108</v>
      </c>
      <c r="E107" s="5">
        <v>12.849966901600405</v>
      </c>
      <c r="F107" s="5">
        <v>15.01236312257153</v>
      </c>
      <c r="G107" s="5">
        <v>8.0223096611529208</v>
      </c>
      <c r="H107" s="5">
        <v>8.2862055393284031</v>
      </c>
      <c r="I107" s="5">
        <v>11.053922415282047</v>
      </c>
      <c r="J107" s="5">
        <v>10.831765577789179</v>
      </c>
      <c r="K107" s="5">
        <v>10.69065676940455</v>
      </c>
    </row>
    <row r="108" spans="1:11" x14ac:dyDescent="0.35">
      <c r="A108" t="s">
        <v>28</v>
      </c>
      <c r="B108" s="5">
        <v>9.4371582054880712</v>
      </c>
      <c r="C108" s="5">
        <v>7.1671067521689924</v>
      </c>
      <c r="D108" s="5">
        <v>20.239190432382703</v>
      </c>
      <c r="E108" s="5">
        <v>12.105119293998204</v>
      </c>
      <c r="F108" s="5">
        <v>15.017225641176644</v>
      </c>
      <c r="G108" s="5">
        <v>8.2395294594868673</v>
      </c>
      <c r="H108" s="5">
        <v>10.516548097742035</v>
      </c>
      <c r="I108" s="5">
        <v>9.3119503362648732</v>
      </c>
      <c r="J108" s="5">
        <v>13.848313540994802</v>
      </c>
      <c r="K108" s="5">
        <v>11.295560441333683</v>
      </c>
    </row>
    <row r="109" spans="1:11" x14ac:dyDescent="0.35">
      <c r="A109" t="s">
        <v>29</v>
      </c>
      <c r="B109" s="5">
        <v>13.245352085540892</v>
      </c>
      <c r="C109" s="5">
        <v>8.6163298181205157</v>
      </c>
      <c r="D109" s="5">
        <v>23.903045891052432</v>
      </c>
      <c r="E109" s="5">
        <v>12.155432694192839</v>
      </c>
      <c r="F109" s="5">
        <v>14.469002377050391</v>
      </c>
      <c r="G109" s="5">
        <v>9.3022086460258198</v>
      </c>
      <c r="H109" s="5">
        <v>5.3267772997336609</v>
      </c>
      <c r="I109" s="5">
        <v>11.032200234434255</v>
      </c>
      <c r="J109" s="5">
        <v>11.949924127465858</v>
      </c>
      <c r="K109" s="5">
        <v>9.6846437866957213</v>
      </c>
    </row>
    <row r="110" spans="1:11" x14ac:dyDescent="0.35">
      <c r="A110" t="s">
        <v>30</v>
      </c>
      <c r="B110" s="5">
        <v>9.836616204025816</v>
      </c>
      <c r="C110" s="5">
        <v>9.674418604651164</v>
      </c>
      <c r="D110" s="5">
        <v>24.735031160611882</v>
      </c>
      <c r="E110" s="5">
        <v>12.5815837068491</v>
      </c>
      <c r="F110" s="5">
        <v>16.680936494346195</v>
      </c>
      <c r="G110" s="5">
        <v>9.6363226791479999</v>
      </c>
      <c r="H110" s="5">
        <v>8.9483638730145802</v>
      </c>
      <c r="I110" s="5">
        <v>13.072345109910902</v>
      </c>
      <c r="J110" s="5">
        <v>13.663276149992409</v>
      </c>
      <c r="K110" s="5">
        <v>11.091840438833541</v>
      </c>
    </row>
    <row r="111" spans="1:11" x14ac:dyDescent="0.35">
      <c r="A111" t="s">
        <v>31</v>
      </c>
      <c r="B111" s="5">
        <v>9.070078289096811</v>
      </c>
      <c r="C111" s="5">
        <v>14.257939079714841</v>
      </c>
      <c r="D111" s="5">
        <v>24.308969736698351</v>
      </c>
      <c r="E111" s="5">
        <v>13.385299791346796</v>
      </c>
      <c r="F111" s="5">
        <v>19.046212904178354</v>
      </c>
      <c r="G111" s="5">
        <v>12.83745045741207</v>
      </c>
      <c r="H111" s="5">
        <v>10.519075939636686</v>
      </c>
      <c r="I111" s="5">
        <v>11.339426843515911</v>
      </c>
      <c r="J111" s="5">
        <v>14.58140019315621</v>
      </c>
      <c r="K111" s="5">
        <v>14.46770887754692</v>
      </c>
    </row>
    <row r="112" spans="1:11" x14ac:dyDescent="0.35">
      <c r="A112" t="s">
        <v>32</v>
      </c>
      <c r="B112" s="5">
        <v>12.317021175801791</v>
      </c>
      <c r="C112" s="5">
        <v>9.9398089347838088</v>
      </c>
      <c r="D112" s="5">
        <v>23.858907099380481</v>
      </c>
      <c r="E112" s="5">
        <v>12.201842084546957</v>
      </c>
      <c r="F112" s="5">
        <v>17.09678845672007</v>
      </c>
      <c r="G112" s="5">
        <v>12.554069507283847</v>
      </c>
      <c r="H112" s="5">
        <v>10.650911356283034</v>
      </c>
      <c r="I112" s="5">
        <v>11.63228300660303</v>
      </c>
      <c r="J112" s="5">
        <v>14.147740134309213</v>
      </c>
      <c r="K112" s="5">
        <v>15.599688006239875</v>
      </c>
    </row>
    <row r="113" spans="1:11" x14ac:dyDescent="0.35">
      <c r="A113" t="s">
        <v>33</v>
      </c>
      <c r="B113" s="5">
        <v>13.395689878028717</v>
      </c>
      <c r="C113" s="5">
        <v>9.4992784201969265</v>
      </c>
      <c r="D113" s="5">
        <v>25.693730729701954</v>
      </c>
      <c r="E113" s="5">
        <v>11.415075772485732</v>
      </c>
      <c r="F113" s="5">
        <v>19.076408352532027</v>
      </c>
      <c r="G113" s="5">
        <v>8.7785457288047581</v>
      </c>
      <c r="H113" s="5">
        <v>9.7868855733317357</v>
      </c>
      <c r="I113" s="5">
        <v>7.829254178438914</v>
      </c>
      <c r="J113" s="5">
        <v>14.458736268894938</v>
      </c>
      <c r="K113" s="5">
        <v>15.120466347014704</v>
      </c>
    </row>
    <row r="114" spans="1:11" x14ac:dyDescent="0.35">
      <c r="A114" t="s">
        <v>34</v>
      </c>
      <c r="B114" s="5">
        <v>9.087731562390772</v>
      </c>
      <c r="C114" s="5">
        <v>8.8951820789311267</v>
      </c>
      <c r="D114" s="5">
        <v>23.81368816177163</v>
      </c>
      <c r="E114" s="5">
        <v>9.0533359574886845</v>
      </c>
      <c r="F114" s="5">
        <v>21.197590784164667</v>
      </c>
      <c r="G114" s="5">
        <v>9.9593021111261386</v>
      </c>
      <c r="H114" s="5">
        <v>11.908778754738702</v>
      </c>
      <c r="I114" s="5">
        <v>13.187259078920674</v>
      </c>
      <c r="J114" s="5">
        <v>16.085590303755801</v>
      </c>
      <c r="K114" s="5">
        <v>14.812766629799338</v>
      </c>
    </row>
    <row r="115" spans="1:11" x14ac:dyDescent="0.35">
      <c r="A115" t="s">
        <v>35</v>
      </c>
      <c r="B115" s="5">
        <v>9.2397958005128089</v>
      </c>
      <c r="C115" s="5">
        <v>11.505204307260863</v>
      </c>
      <c r="D115" s="5">
        <v>20.880436228221839</v>
      </c>
      <c r="E115" s="5">
        <v>11.385497232146362</v>
      </c>
      <c r="F115" s="5">
        <v>15.138282387190683</v>
      </c>
      <c r="G115" s="5">
        <v>8.0459349742164346</v>
      </c>
      <c r="H115" s="5">
        <v>6.291657655177838</v>
      </c>
      <c r="I115" s="5">
        <v>7.4091536725827636</v>
      </c>
      <c r="J115" s="5">
        <v>13.195309160518148</v>
      </c>
      <c r="K115" s="5">
        <v>13.311408660245871</v>
      </c>
    </row>
    <row r="116" spans="1:11" x14ac:dyDescent="0.35">
      <c r="A116" t="s">
        <v>36</v>
      </c>
      <c r="B116" s="5">
        <v>11.908306043465316</v>
      </c>
      <c r="C116" s="5">
        <v>10.880616449351621</v>
      </c>
      <c r="D116" s="5">
        <v>21.058727526389216</v>
      </c>
      <c r="E116" s="5">
        <v>15.670296952127243</v>
      </c>
      <c r="F116" s="5">
        <v>15.213863451953172</v>
      </c>
      <c r="G116" s="5">
        <v>7.9797845458172629</v>
      </c>
      <c r="H116" s="5">
        <v>6.8362045392398141</v>
      </c>
      <c r="I116" s="5">
        <v>9.7129651338044667</v>
      </c>
      <c r="J116" s="5">
        <v>13.479826424152893</v>
      </c>
      <c r="K116" s="5">
        <v>15.971951694585117</v>
      </c>
    </row>
    <row r="117" spans="1:11" x14ac:dyDescent="0.35">
      <c r="A117" t="s">
        <v>37</v>
      </c>
      <c r="B117" s="5">
        <v>10.670177987649836</v>
      </c>
      <c r="C117" s="5">
        <v>9.1978420447510398</v>
      </c>
      <c r="D117" s="5">
        <v>20.92675635276532</v>
      </c>
      <c r="E117" s="5">
        <v>15.22248243559719</v>
      </c>
      <c r="F117" s="5">
        <v>16.163248813011414</v>
      </c>
      <c r="G117" s="5">
        <v>8.1423473908566226</v>
      </c>
      <c r="H117" s="5">
        <v>9.47683976404603</v>
      </c>
      <c r="I117" s="5">
        <v>11.642218008848085</v>
      </c>
      <c r="J117" s="5">
        <v>12.656138227040115</v>
      </c>
      <c r="K117" s="5">
        <v>17.234368040897738</v>
      </c>
    </row>
    <row r="118" spans="1:11" x14ac:dyDescent="0.35">
      <c r="A118" t="s">
        <v>38</v>
      </c>
      <c r="B118" s="5">
        <v>8.1060998401296978</v>
      </c>
      <c r="C118" s="5">
        <v>7.8831196132015968</v>
      </c>
      <c r="D118" s="5">
        <v>19.584752054478891</v>
      </c>
      <c r="E118" s="5">
        <v>9.3410656599073683</v>
      </c>
      <c r="F118" s="5">
        <v>14.80204066968456</v>
      </c>
      <c r="G118" s="5">
        <v>6.0524067217316997</v>
      </c>
      <c r="H118" s="5">
        <v>8.2612872238232473</v>
      </c>
      <c r="I118" s="5">
        <v>10.90584619452064</v>
      </c>
      <c r="J118" s="5">
        <v>13.645791637858883</v>
      </c>
      <c r="K118" s="5">
        <v>13.657260468963393</v>
      </c>
    </row>
    <row r="119" spans="1:11" x14ac:dyDescent="0.35">
      <c r="A119" t="s">
        <v>39</v>
      </c>
      <c r="B119" s="5">
        <v>8.2742581121273791</v>
      </c>
      <c r="C119" s="5">
        <v>7.9980526480509093</v>
      </c>
      <c r="D119" s="5">
        <v>14.85659607685141</v>
      </c>
      <c r="E119" s="5">
        <v>11.64867593383552</v>
      </c>
      <c r="F119" s="5">
        <v>12.596261200652714</v>
      </c>
      <c r="G119" s="5">
        <v>7.7730275942479601</v>
      </c>
      <c r="H119" s="5">
        <v>7.8441876482742785</v>
      </c>
      <c r="I119" s="5">
        <v>13.820790417585311</v>
      </c>
      <c r="J119" s="5">
        <v>11.215629522431259</v>
      </c>
      <c r="K119" s="5">
        <v>11.869890682135814</v>
      </c>
    </row>
    <row r="120" spans="1:11" x14ac:dyDescent="0.35">
      <c r="A120" t="s">
        <v>40</v>
      </c>
      <c r="B120" s="5">
        <v>9.762374919571343</v>
      </c>
      <c r="C120" s="5">
        <v>8.7818989565037704</v>
      </c>
      <c r="D120" s="5">
        <v>16.498170315698072</v>
      </c>
      <c r="E120" s="5">
        <v>10.05063976187715</v>
      </c>
      <c r="F120" s="5">
        <v>12.678243279818801</v>
      </c>
      <c r="G120" s="5">
        <v>8.0440206113455659</v>
      </c>
      <c r="H120" s="5">
        <v>8.1728850284150294</v>
      </c>
      <c r="I120" s="5">
        <v>6.8852459016393439</v>
      </c>
      <c r="J120" s="5">
        <v>13.115578792288758</v>
      </c>
      <c r="K120" s="5">
        <v>12.559945192966431</v>
      </c>
    </row>
    <row r="121" spans="1:11" x14ac:dyDescent="0.35">
      <c r="A121" t="s">
        <v>41</v>
      </c>
      <c r="B121" s="5">
        <v>11.019526601137215</v>
      </c>
      <c r="C121" s="5">
        <v>8.8700873362445414</v>
      </c>
      <c r="D121" s="5">
        <v>12.066695919262836</v>
      </c>
      <c r="E121" s="5">
        <v>10.784162686797105</v>
      </c>
      <c r="F121" s="5">
        <v>10.912698412698411</v>
      </c>
      <c r="G121" s="5">
        <v>4.7383505917159763</v>
      </c>
      <c r="H121" s="5">
        <v>6.4141261696347724</v>
      </c>
      <c r="I121" s="5">
        <v>6.2014491807559242</v>
      </c>
      <c r="J121" s="5">
        <v>10.162782819548202</v>
      </c>
      <c r="K121" s="5">
        <v>12.102416701335047</v>
      </c>
    </row>
    <row r="122" spans="1:11" x14ac:dyDescent="0.35">
      <c r="A122" t="s">
        <v>42</v>
      </c>
      <c r="B122" s="5">
        <v>10.070493454179255</v>
      </c>
      <c r="C122" s="5">
        <v>8.1274657545843993</v>
      </c>
      <c r="D122" s="5">
        <v>12.998266897746968</v>
      </c>
      <c r="E122" s="5">
        <v>8.069474331386413</v>
      </c>
      <c r="F122" s="5">
        <v>11.574564189427623</v>
      </c>
      <c r="G122" s="5">
        <v>6.0745681898932933</v>
      </c>
      <c r="H122" s="5">
        <v>7.8656104275521104</v>
      </c>
      <c r="I122" s="5">
        <v>10.409550762824892</v>
      </c>
      <c r="J122" s="5">
        <v>10.987453037499114</v>
      </c>
      <c r="K122" s="5">
        <v>7.8993398408847257</v>
      </c>
    </row>
    <row r="123" spans="1:11" x14ac:dyDescent="0.35">
      <c r="A123" t="s">
        <v>43</v>
      </c>
      <c r="B123" s="5">
        <v>10.873110796999022</v>
      </c>
      <c r="C123" s="5">
        <v>7.3925973218636072</v>
      </c>
      <c r="D123" s="5">
        <v>12.592812592812594</v>
      </c>
      <c r="E123" s="5">
        <v>9.959396307362292</v>
      </c>
      <c r="F123" s="5">
        <v>8.5873161117758841</v>
      </c>
      <c r="G123" s="5">
        <v>5.9136605558840927</v>
      </c>
      <c r="H123" s="5">
        <v>7.4381241051006937</v>
      </c>
      <c r="I123" s="5">
        <v>5.1907604464053989</v>
      </c>
      <c r="J123" s="5">
        <v>10.396475770925111</v>
      </c>
      <c r="K123" s="5">
        <v>10.491017066636692</v>
      </c>
    </row>
    <row r="124" spans="1:11" x14ac:dyDescent="0.35">
      <c r="A124" t="s">
        <v>44</v>
      </c>
      <c r="B124" s="5">
        <v>7.7629706300944497</v>
      </c>
      <c r="C124" s="5">
        <v>6.6474997091718873</v>
      </c>
      <c r="D124" s="5">
        <v>11.944633112396655</v>
      </c>
      <c r="E124" s="5">
        <v>9.9285905220147388</v>
      </c>
      <c r="F124" s="5">
        <v>11.636057759708399</v>
      </c>
      <c r="G124" s="5">
        <v>4.958305161144918</v>
      </c>
      <c r="H124" s="5">
        <v>7.5599727103424117</v>
      </c>
      <c r="I124" s="5">
        <v>8.0853816300129377</v>
      </c>
      <c r="J124" s="5">
        <v>9.2764378478664185</v>
      </c>
      <c r="K124" s="5">
        <v>10.074438909721835</v>
      </c>
    </row>
    <row r="125" spans="1:11" x14ac:dyDescent="0.35">
      <c r="A125" t="s">
        <v>45</v>
      </c>
      <c r="B125" s="5">
        <v>11.117287381878821</v>
      </c>
      <c r="C125" s="5">
        <v>10.204081632653061</v>
      </c>
      <c r="D125" s="5">
        <v>12.691965985531159</v>
      </c>
      <c r="E125" s="5">
        <v>7.6202087937209484</v>
      </c>
      <c r="F125" s="5">
        <v>8.9196119968781353</v>
      </c>
      <c r="G125" s="5">
        <v>7.0395780722730015</v>
      </c>
      <c r="H125" s="5">
        <v>7.1277140141823239</v>
      </c>
      <c r="I125" s="5">
        <v>9.3575554193152861</v>
      </c>
      <c r="J125" s="5">
        <v>10.947002606429193</v>
      </c>
      <c r="K125" s="5">
        <v>10.018181143556825</v>
      </c>
    </row>
    <row r="126" spans="1:11" x14ac:dyDescent="0.35">
      <c r="A126" t="s">
        <v>46</v>
      </c>
      <c r="B126" s="5">
        <v>10.15787023320777</v>
      </c>
      <c r="C126" s="5">
        <v>9.1368901941589158</v>
      </c>
      <c r="D126" s="5">
        <v>11.516927602996683</v>
      </c>
      <c r="E126" s="5">
        <v>10.99901388151407</v>
      </c>
      <c r="F126" s="5">
        <v>13.15060908084164</v>
      </c>
      <c r="G126" s="5">
        <v>6.0906060706731777</v>
      </c>
      <c r="H126" s="5">
        <v>7.7940909914808776</v>
      </c>
      <c r="I126" s="5">
        <v>9.3151740973917505</v>
      </c>
      <c r="J126" s="5">
        <v>10.669787292627522</v>
      </c>
      <c r="K126" s="5">
        <v>11.243410624101449</v>
      </c>
    </row>
    <row r="127" spans="1:11" x14ac:dyDescent="0.35">
      <c r="A127" t="s">
        <v>63</v>
      </c>
      <c r="B127" s="5">
        <v>10.268876920175199</v>
      </c>
      <c r="C127" s="5">
        <v>8.5921794954931592</v>
      </c>
      <c r="D127" s="5">
        <v>17.223796033994333</v>
      </c>
      <c r="E127" s="5">
        <v>7.5622944001209964</v>
      </c>
      <c r="F127" s="5">
        <v>15.154437494833715</v>
      </c>
      <c r="G127" s="5">
        <v>8.8097964937009952</v>
      </c>
      <c r="H127" s="5">
        <v>6.475635421725757</v>
      </c>
      <c r="I127" s="5">
        <v>10.559324203250991</v>
      </c>
      <c r="J127" s="5">
        <v>13.820874639548176</v>
      </c>
      <c r="K127" s="5">
        <v>9.7245922093172599</v>
      </c>
    </row>
  </sheetData>
  <mergeCells count="3">
    <mergeCell ref="B3:M3"/>
    <mergeCell ref="B48:L48"/>
    <mergeCell ref="B89:K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AF78-93FB-47CC-8934-D5FD20BF8008}">
  <dimension ref="A1:AS45"/>
  <sheetViews>
    <sheetView workbookViewId="0"/>
  </sheetViews>
  <sheetFormatPr defaultRowHeight="14.5" x14ac:dyDescent="0.35"/>
  <sheetData>
    <row r="1" spans="1:45" ht="15.5" x14ac:dyDescent="0.35">
      <c r="A1" s="6" t="s">
        <v>68</v>
      </c>
    </row>
    <row r="3" spans="1:45" x14ac:dyDescent="0.35">
      <c r="A3" t="s">
        <v>69</v>
      </c>
    </row>
    <row r="4" spans="1:45" s="2" customFormat="1" ht="54.65" customHeight="1" x14ac:dyDescent="0.35">
      <c r="A4" s="2" t="s">
        <v>49</v>
      </c>
      <c r="B4" s="2" t="s">
        <v>70</v>
      </c>
      <c r="C4" s="2" t="s">
        <v>71</v>
      </c>
      <c r="D4" s="2" t="s">
        <v>72</v>
      </c>
      <c r="E4" s="2" t="s">
        <v>73</v>
      </c>
      <c r="F4" s="2" t="s">
        <v>74</v>
      </c>
      <c r="G4" s="2" t="s">
        <v>75</v>
      </c>
      <c r="H4" s="2" t="s">
        <v>76</v>
      </c>
      <c r="I4" s="2" t="s">
        <v>77</v>
      </c>
      <c r="J4" s="2" t="s">
        <v>78</v>
      </c>
      <c r="K4" s="2" t="s">
        <v>79</v>
      </c>
      <c r="L4" s="2" t="s">
        <v>80</v>
      </c>
      <c r="M4" s="2" t="s">
        <v>81</v>
      </c>
      <c r="N4" s="2" t="s">
        <v>82</v>
      </c>
      <c r="O4" s="2" t="s">
        <v>83</v>
      </c>
      <c r="P4" s="2" t="s">
        <v>84</v>
      </c>
      <c r="Q4" s="2" t="s">
        <v>85</v>
      </c>
      <c r="R4" s="2" t="s">
        <v>86</v>
      </c>
      <c r="S4" s="2" t="s">
        <v>87</v>
      </c>
      <c r="T4" s="2" t="s">
        <v>88</v>
      </c>
      <c r="U4" s="2" t="s">
        <v>89</v>
      </c>
      <c r="V4" s="2" t="s">
        <v>90</v>
      </c>
      <c r="W4" s="2" t="s">
        <v>91</v>
      </c>
      <c r="X4" s="2" t="s">
        <v>92</v>
      </c>
      <c r="Y4" s="2" t="s">
        <v>93</v>
      </c>
      <c r="Z4" s="2" t="s">
        <v>94</v>
      </c>
      <c r="AA4" s="2" t="s">
        <v>95</v>
      </c>
      <c r="AB4" s="2" t="s">
        <v>96</v>
      </c>
      <c r="AC4" s="2" t="s">
        <v>97</v>
      </c>
      <c r="AD4" s="2" t="s">
        <v>98</v>
      </c>
      <c r="AE4" s="2" t="s">
        <v>99</v>
      </c>
      <c r="AF4" s="2" t="s">
        <v>100</v>
      </c>
      <c r="AG4" s="2" t="s">
        <v>101</v>
      </c>
      <c r="AH4" s="2" t="s">
        <v>102</v>
      </c>
      <c r="AI4" s="2" t="s">
        <v>103</v>
      </c>
      <c r="AJ4" s="2" t="s">
        <v>104</v>
      </c>
      <c r="AK4" s="2" t="s">
        <v>105</v>
      </c>
      <c r="AL4" s="2" t="s">
        <v>106</v>
      </c>
      <c r="AM4" s="2" t="s">
        <v>107</v>
      </c>
      <c r="AN4" s="2" t="s">
        <v>108</v>
      </c>
      <c r="AO4" s="2" t="s">
        <v>109</v>
      </c>
      <c r="AP4" s="2" t="s">
        <v>110</v>
      </c>
      <c r="AQ4" s="2" t="s">
        <v>59</v>
      </c>
      <c r="AR4" s="2" t="s">
        <v>111</v>
      </c>
      <c r="AS4" s="2" t="s">
        <v>112</v>
      </c>
    </row>
    <row r="5" spans="1:45" x14ac:dyDescent="0.35">
      <c r="A5" t="s">
        <v>6</v>
      </c>
      <c r="B5">
        <v>15</v>
      </c>
      <c r="C5">
        <v>8</v>
      </c>
      <c r="E5">
        <v>3</v>
      </c>
      <c r="F5">
        <v>4</v>
      </c>
      <c r="G5">
        <v>6</v>
      </c>
      <c r="H5">
        <v>5</v>
      </c>
      <c r="I5">
        <v>5</v>
      </c>
      <c r="J5">
        <v>6</v>
      </c>
      <c r="K5">
        <v>1</v>
      </c>
      <c r="L5">
        <v>4</v>
      </c>
      <c r="M5">
        <v>1</v>
      </c>
      <c r="N5">
        <v>9</v>
      </c>
      <c r="O5">
        <v>1</v>
      </c>
      <c r="P5">
        <v>17</v>
      </c>
      <c r="Q5">
        <v>2</v>
      </c>
      <c r="R5">
        <v>4</v>
      </c>
      <c r="S5">
        <v>2</v>
      </c>
      <c r="T5">
        <v>5</v>
      </c>
      <c r="U5">
        <v>11</v>
      </c>
      <c r="V5">
        <v>14</v>
      </c>
      <c r="W5">
        <v>9</v>
      </c>
      <c r="X5">
        <v>3</v>
      </c>
      <c r="Z5">
        <v>10</v>
      </c>
      <c r="AA5">
        <v>113</v>
      </c>
      <c r="AB5">
        <v>2</v>
      </c>
      <c r="AC5">
        <v>3</v>
      </c>
      <c r="AD5">
        <v>6</v>
      </c>
      <c r="AE5">
        <v>6</v>
      </c>
      <c r="AF5">
        <v>9</v>
      </c>
      <c r="AG5">
        <v>11</v>
      </c>
      <c r="AH5">
        <v>10</v>
      </c>
      <c r="AI5">
        <v>4</v>
      </c>
      <c r="AJ5">
        <v>3</v>
      </c>
      <c r="AK5">
        <v>5</v>
      </c>
      <c r="AL5">
        <v>2</v>
      </c>
      <c r="AM5">
        <v>7</v>
      </c>
      <c r="AN5">
        <v>12</v>
      </c>
      <c r="AO5">
        <v>3</v>
      </c>
      <c r="AP5">
        <v>4</v>
      </c>
      <c r="AQ5">
        <v>21</v>
      </c>
      <c r="AR5">
        <v>28</v>
      </c>
      <c r="AS5">
        <v>2</v>
      </c>
    </row>
    <row r="6" spans="1:45" x14ac:dyDescent="0.35">
      <c r="A6" t="s">
        <v>7</v>
      </c>
      <c r="B6">
        <v>5</v>
      </c>
      <c r="C6">
        <v>6</v>
      </c>
      <c r="E6">
        <v>8</v>
      </c>
      <c r="F6">
        <v>17</v>
      </c>
      <c r="G6">
        <v>6</v>
      </c>
      <c r="H6">
        <v>2</v>
      </c>
      <c r="I6">
        <v>5</v>
      </c>
      <c r="J6">
        <v>12</v>
      </c>
      <c r="K6">
        <v>4</v>
      </c>
      <c r="L6">
        <v>4</v>
      </c>
      <c r="M6">
        <v>7</v>
      </c>
      <c r="N6">
        <v>14</v>
      </c>
      <c r="O6">
        <v>6</v>
      </c>
      <c r="P6">
        <v>25</v>
      </c>
      <c r="Q6">
        <v>6</v>
      </c>
      <c r="R6">
        <v>11</v>
      </c>
      <c r="S6">
        <v>9</v>
      </c>
      <c r="T6">
        <v>10</v>
      </c>
      <c r="U6">
        <v>16</v>
      </c>
      <c r="V6">
        <v>16</v>
      </c>
      <c r="W6">
        <v>2</v>
      </c>
      <c r="X6">
        <v>3</v>
      </c>
      <c r="Y6">
        <v>1</v>
      </c>
      <c r="Z6">
        <v>15</v>
      </c>
      <c r="AA6">
        <v>104</v>
      </c>
      <c r="AB6">
        <v>3</v>
      </c>
      <c r="AC6">
        <v>4</v>
      </c>
      <c r="AD6">
        <v>3</v>
      </c>
      <c r="AE6">
        <v>7</v>
      </c>
      <c r="AF6">
        <v>8</v>
      </c>
      <c r="AG6">
        <v>12</v>
      </c>
      <c r="AH6">
        <v>10</v>
      </c>
      <c r="AI6">
        <v>10</v>
      </c>
      <c r="AJ6">
        <v>6</v>
      </c>
      <c r="AK6">
        <v>3</v>
      </c>
      <c r="AL6">
        <v>4</v>
      </c>
      <c r="AM6">
        <v>15</v>
      </c>
      <c r="AN6">
        <v>18</v>
      </c>
      <c r="AO6">
        <v>5</v>
      </c>
      <c r="AQ6">
        <v>41</v>
      </c>
      <c r="AR6">
        <v>25</v>
      </c>
      <c r="AS6">
        <v>2</v>
      </c>
    </row>
    <row r="7" spans="1:45" x14ac:dyDescent="0.35">
      <c r="A7" t="s">
        <v>9</v>
      </c>
      <c r="B7">
        <v>11</v>
      </c>
      <c r="C7">
        <v>3</v>
      </c>
      <c r="E7">
        <v>8</v>
      </c>
      <c r="F7">
        <v>14</v>
      </c>
      <c r="G7">
        <v>2</v>
      </c>
      <c r="H7">
        <v>4</v>
      </c>
      <c r="I7">
        <v>12</v>
      </c>
      <c r="J7">
        <v>8</v>
      </c>
      <c r="K7">
        <v>6</v>
      </c>
      <c r="L7">
        <v>10</v>
      </c>
      <c r="N7">
        <v>12</v>
      </c>
      <c r="O7">
        <v>5</v>
      </c>
      <c r="P7">
        <v>26</v>
      </c>
      <c r="Q7">
        <v>6</v>
      </c>
      <c r="R7">
        <v>9</v>
      </c>
      <c r="S7">
        <v>4</v>
      </c>
      <c r="T7">
        <v>17</v>
      </c>
      <c r="U7">
        <v>11</v>
      </c>
      <c r="V7">
        <v>15</v>
      </c>
      <c r="W7">
        <v>8</v>
      </c>
      <c r="X7">
        <v>4</v>
      </c>
      <c r="Y7">
        <v>1</v>
      </c>
      <c r="Z7">
        <v>26</v>
      </c>
      <c r="AA7">
        <v>142</v>
      </c>
      <c r="AB7">
        <v>8</v>
      </c>
      <c r="AC7">
        <v>5</v>
      </c>
      <c r="AD7">
        <v>3</v>
      </c>
      <c r="AE7">
        <v>12</v>
      </c>
      <c r="AF7">
        <v>11</v>
      </c>
      <c r="AG7">
        <v>8</v>
      </c>
      <c r="AH7">
        <v>12</v>
      </c>
      <c r="AI7">
        <v>6</v>
      </c>
      <c r="AJ7">
        <v>6</v>
      </c>
      <c r="AL7">
        <v>3</v>
      </c>
      <c r="AM7">
        <v>9</v>
      </c>
      <c r="AN7">
        <v>10</v>
      </c>
      <c r="AO7">
        <v>3</v>
      </c>
      <c r="AP7">
        <v>4</v>
      </c>
      <c r="AQ7">
        <v>39</v>
      </c>
      <c r="AR7">
        <v>23</v>
      </c>
      <c r="AS7">
        <v>5</v>
      </c>
    </row>
    <row r="8" spans="1:45" x14ac:dyDescent="0.35">
      <c r="A8" t="s">
        <v>10</v>
      </c>
      <c r="B8">
        <v>8</v>
      </c>
      <c r="C8">
        <v>7</v>
      </c>
      <c r="E8">
        <v>2</v>
      </c>
      <c r="F8">
        <v>2</v>
      </c>
      <c r="G8">
        <v>2</v>
      </c>
      <c r="H8">
        <v>5</v>
      </c>
      <c r="I8">
        <v>3</v>
      </c>
      <c r="J8">
        <v>10</v>
      </c>
      <c r="K8">
        <v>5</v>
      </c>
      <c r="L8">
        <v>2</v>
      </c>
      <c r="M8">
        <v>2</v>
      </c>
      <c r="N8">
        <v>22</v>
      </c>
      <c r="P8">
        <v>26</v>
      </c>
      <c r="Q8">
        <v>5</v>
      </c>
      <c r="R8">
        <v>6</v>
      </c>
      <c r="S8">
        <v>4</v>
      </c>
      <c r="T8">
        <v>21</v>
      </c>
      <c r="U8">
        <v>9</v>
      </c>
      <c r="V8">
        <v>13</v>
      </c>
      <c r="W8">
        <v>4</v>
      </c>
      <c r="X8">
        <v>6</v>
      </c>
      <c r="Z8">
        <v>15</v>
      </c>
      <c r="AA8">
        <v>129</v>
      </c>
      <c r="AB8">
        <v>6</v>
      </c>
      <c r="AC8">
        <v>6</v>
      </c>
      <c r="AD8">
        <v>5</v>
      </c>
      <c r="AE8">
        <v>6</v>
      </c>
      <c r="AF8">
        <v>13</v>
      </c>
      <c r="AG8">
        <v>9</v>
      </c>
      <c r="AH8">
        <v>6</v>
      </c>
      <c r="AI8">
        <v>14</v>
      </c>
      <c r="AJ8">
        <v>4</v>
      </c>
      <c r="AK8">
        <v>4</v>
      </c>
      <c r="AL8">
        <v>3</v>
      </c>
      <c r="AM8">
        <v>8</v>
      </c>
      <c r="AN8">
        <v>12</v>
      </c>
      <c r="AO8">
        <v>6</v>
      </c>
      <c r="AP8">
        <v>4</v>
      </c>
      <c r="AQ8">
        <v>34</v>
      </c>
      <c r="AR8">
        <v>37</v>
      </c>
      <c r="AS8">
        <v>1</v>
      </c>
    </row>
    <row r="9" spans="1:45" x14ac:dyDescent="0.35">
      <c r="A9" t="s">
        <v>11</v>
      </c>
      <c r="B9">
        <v>9</v>
      </c>
      <c r="C9">
        <v>2</v>
      </c>
      <c r="E9">
        <v>4</v>
      </c>
      <c r="F9">
        <v>4</v>
      </c>
      <c r="G9">
        <v>11</v>
      </c>
      <c r="H9">
        <v>4</v>
      </c>
      <c r="I9">
        <v>8</v>
      </c>
      <c r="J9">
        <v>9</v>
      </c>
      <c r="K9">
        <v>5</v>
      </c>
      <c r="L9">
        <v>4</v>
      </c>
      <c r="M9">
        <v>4</v>
      </c>
      <c r="N9">
        <v>9</v>
      </c>
      <c r="O9">
        <v>1</v>
      </c>
      <c r="P9">
        <v>26</v>
      </c>
      <c r="Q9">
        <v>6</v>
      </c>
      <c r="R9">
        <v>19</v>
      </c>
      <c r="S9">
        <v>6</v>
      </c>
      <c r="T9">
        <v>11</v>
      </c>
      <c r="U9">
        <v>6</v>
      </c>
      <c r="V9">
        <v>15</v>
      </c>
      <c r="W9">
        <v>7</v>
      </c>
      <c r="X9">
        <v>2</v>
      </c>
      <c r="Z9">
        <v>21</v>
      </c>
      <c r="AA9">
        <v>111</v>
      </c>
      <c r="AB9">
        <v>2</v>
      </c>
      <c r="AC9">
        <v>8</v>
      </c>
      <c r="AD9">
        <v>3</v>
      </c>
      <c r="AE9">
        <v>8</v>
      </c>
      <c r="AF9">
        <v>18</v>
      </c>
      <c r="AG9">
        <v>16</v>
      </c>
      <c r="AH9">
        <v>16</v>
      </c>
      <c r="AI9">
        <v>9</v>
      </c>
      <c r="AJ9">
        <v>6</v>
      </c>
      <c r="AM9">
        <v>12</v>
      </c>
      <c r="AN9">
        <v>14</v>
      </c>
      <c r="AO9">
        <v>5</v>
      </c>
      <c r="AP9">
        <v>11</v>
      </c>
      <c r="AQ9">
        <v>36</v>
      </c>
      <c r="AR9">
        <v>29</v>
      </c>
      <c r="AS9">
        <v>5</v>
      </c>
    </row>
    <row r="10" spans="1:45" x14ac:dyDescent="0.35">
      <c r="A10" t="s">
        <v>12</v>
      </c>
      <c r="B10">
        <v>8</v>
      </c>
      <c r="C10">
        <v>6</v>
      </c>
      <c r="E10">
        <v>1</v>
      </c>
      <c r="F10">
        <v>4</v>
      </c>
      <c r="G10">
        <v>8</v>
      </c>
      <c r="H10">
        <v>7</v>
      </c>
      <c r="I10">
        <v>2</v>
      </c>
      <c r="J10">
        <v>9</v>
      </c>
      <c r="K10">
        <v>3</v>
      </c>
      <c r="L10">
        <v>4</v>
      </c>
      <c r="M10">
        <v>4</v>
      </c>
      <c r="N10">
        <v>8</v>
      </c>
      <c r="O10">
        <v>3</v>
      </c>
      <c r="P10">
        <v>21</v>
      </c>
      <c r="Q10">
        <v>5</v>
      </c>
      <c r="R10">
        <v>12</v>
      </c>
      <c r="S10">
        <v>10</v>
      </c>
      <c r="T10">
        <v>15</v>
      </c>
      <c r="U10">
        <v>9</v>
      </c>
      <c r="V10">
        <v>13</v>
      </c>
      <c r="W10">
        <v>6</v>
      </c>
      <c r="X10">
        <v>5</v>
      </c>
      <c r="Z10">
        <v>15</v>
      </c>
      <c r="AA10">
        <v>162</v>
      </c>
      <c r="AB10">
        <v>4</v>
      </c>
      <c r="AC10">
        <v>8</v>
      </c>
      <c r="AD10">
        <v>14</v>
      </c>
      <c r="AE10">
        <v>4</v>
      </c>
      <c r="AF10">
        <v>8</v>
      </c>
      <c r="AG10">
        <v>8</v>
      </c>
      <c r="AH10">
        <v>10</v>
      </c>
      <c r="AI10">
        <v>14</v>
      </c>
      <c r="AJ10">
        <v>9</v>
      </c>
      <c r="AK10">
        <v>2</v>
      </c>
      <c r="AL10">
        <v>2</v>
      </c>
      <c r="AM10">
        <v>10</v>
      </c>
      <c r="AN10">
        <v>13</v>
      </c>
      <c r="AO10">
        <v>4</v>
      </c>
      <c r="AP10">
        <v>8</v>
      </c>
      <c r="AQ10">
        <v>37</v>
      </c>
      <c r="AR10">
        <v>25</v>
      </c>
      <c r="AS10">
        <v>6</v>
      </c>
    </row>
    <row r="11" spans="1:45" x14ac:dyDescent="0.35">
      <c r="A11" t="s">
        <v>13</v>
      </c>
      <c r="B11">
        <v>10</v>
      </c>
      <c r="C11">
        <v>10</v>
      </c>
      <c r="E11">
        <v>2</v>
      </c>
      <c r="F11">
        <v>11</v>
      </c>
      <c r="G11">
        <v>3</v>
      </c>
      <c r="H11">
        <v>1</v>
      </c>
      <c r="I11">
        <v>9</v>
      </c>
      <c r="J11">
        <v>16</v>
      </c>
      <c r="K11">
        <v>4</v>
      </c>
      <c r="L11">
        <v>7</v>
      </c>
      <c r="M11">
        <v>2</v>
      </c>
      <c r="N11">
        <v>8</v>
      </c>
      <c r="O11">
        <v>2</v>
      </c>
      <c r="P11">
        <v>26</v>
      </c>
      <c r="Q11">
        <v>3</v>
      </c>
      <c r="R11">
        <v>11</v>
      </c>
      <c r="S11">
        <v>5</v>
      </c>
      <c r="T11">
        <v>8</v>
      </c>
      <c r="U11">
        <v>14</v>
      </c>
      <c r="V11">
        <v>10</v>
      </c>
      <c r="W11">
        <v>9</v>
      </c>
      <c r="X11">
        <v>2</v>
      </c>
      <c r="Y11">
        <v>1</v>
      </c>
      <c r="Z11">
        <v>15</v>
      </c>
      <c r="AA11">
        <v>138</v>
      </c>
      <c r="AB11">
        <v>5</v>
      </c>
      <c r="AC11">
        <v>4</v>
      </c>
      <c r="AD11">
        <v>1</v>
      </c>
      <c r="AE11">
        <v>11</v>
      </c>
      <c r="AF11">
        <v>18</v>
      </c>
      <c r="AG11">
        <v>12</v>
      </c>
      <c r="AH11">
        <v>8</v>
      </c>
      <c r="AI11">
        <v>15</v>
      </c>
      <c r="AJ11">
        <v>5</v>
      </c>
      <c r="AK11">
        <v>10</v>
      </c>
      <c r="AL11">
        <v>4</v>
      </c>
      <c r="AM11">
        <v>8</v>
      </c>
      <c r="AN11">
        <v>13</v>
      </c>
      <c r="AO11">
        <v>6</v>
      </c>
      <c r="AP11">
        <v>7</v>
      </c>
      <c r="AQ11">
        <v>33</v>
      </c>
      <c r="AR11">
        <v>22</v>
      </c>
      <c r="AS11">
        <v>6</v>
      </c>
    </row>
    <row r="12" spans="1:45" x14ac:dyDescent="0.35">
      <c r="A12" t="s">
        <v>14</v>
      </c>
      <c r="B12">
        <v>10</v>
      </c>
      <c r="C12">
        <v>7</v>
      </c>
      <c r="E12">
        <v>4</v>
      </c>
      <c r="F12">
        <v>7</v>
      </c>
      <c r="G12">
        <v>7</v>
      </c>
      <c r="H12">
        <v>2</v>
      </c>
      <c r="I12">
        <v>11</v>
      </c>
      <c r="J12">
        <v>12</v>
      </c>
      <c r="K12">
        <v>6</v>
      </c>
      <c r="L12">
        <v>6</v>
      </c>
      <c r="M12">
        <v>3</v>
      </c>
      <c r="N12">
        <v>17</v>
      </c>
      <c r="O12">
        <v>4</v>
      </c>
      <c r="P12">
        <v>30</v>
      </c>
      <c r="Q12">
        <v>4</v>
      </c>
      <c r="R12">
        <v>8</v>
      </c>
      <c r="S12">
        <v>7</v>
      </c>
      <c r="T12">
        <v>4</v>
      </c>
      <c r="U12">
        <v>24</v>
      </c>
      <c r="V12">
        <v>19</v>
      </c>
      <c r="W12">
        <v>1</v>
      </c>
      <c r="X12">
        <v>3</v>
      </c>
      <c r="Z12">
        <v>10</v>
      </c>
      <c r="AA12">
        <v>126</v>
      </c>
      <c r="AB12">
        <v>7</v>
      </c>
      <c r="AC12">
        <v>5</v>
      </c>
      <c r="AD12">
        <v>4</v>
      </c>
      <c r="AE12">
        <v>8</v>
      </c>
      <c r="AF12">
        <v>17</v>
      </c>
      <c r="AG12">
        <v>10</v>
      </c>
      <c r="AH12">
        <v>10</v>
      </c>
      <c r="AI12">
        <v>14</v>
      </c>
      <c r="AJ12">
        <v>4</v>
      </c>
      <c r="AK12">
        <v>5</v>
      </c>
      <c r="AL12">
        <v>3</v>
      </c>
      <c r="AM12">
        <v>19</v>
      </c>
      <c r="AN12">
        <v>21</v>
      </c>
      <c r="AO12">
        <v>1</v>
      </c>
      <c r="AP12">
        <v>7</v>
      </c>
      <c r="AQ12">
        <v>46</v>
      </c>
      <c r="AR12">
        <v>24</v>
      </c>
      <c r="AS12">
        <v>4</v>
      </c>
    </row>
    <row r="13" spans="1:45" x14ac:dyDescent="0.35">
      <c r="A13" t="s">
        <v>15</v>
      </c>
      <c r="B13">
        <v>9</v>
      </c>
      <c r="C13">
        <v>2</v>
      </c>
      <c r="E13">
        <v>2</v>
      </c>
      <c r="F13">
        <v>8</v>
      </c>
      <c r="G13">
        <v>5</v>
      </c>
      <c r="H13">
        <v>4</v>
      </c>
      <c r="I13">
        <v>3</v>
      </c>
      <c r="J13">
        <v>8</v>
      </c>
      <c r="K13">
        <v>4</v>
      </c>
      <c r="L13">
        <v>1</v>
      </c>
      <c r="M13">
        <v>3</v>
      </c>
      <c r="N13">
        <v>15</v>
      </c>
      <c r="O13">
        <v>4</v>
      </c>
      <c r="P13">
        <v>21</v>
      </c>
      <c r="Q13">
        <v>7</v>
      </c>
      <c r="R13">
        <v>13</v>
      </c>
      <c r="S13">
        <v>3</v>
      </c>
      <c r="T13">
        <v>7</v>
      </c>
      <c r="U13">
        <v>11</v>
      </c>
      <c r="V13">
        <v>14</v>
      </c>
      <c r="W13">
        <v>7</v>
      </c>
      <c r="X13">
        <v>3</v>
      </c>
      <c r="Z13">
        <v>16</v>
      </c>
      <c r="AA13">
        <v>168</v>
      </c>
      <c r="AB13">
        <v>7</v>
      </c>
      <c r="AC13">
        <v>6</v>
      </c>
      <c r="AD13">
        <v>4</v>
      </c>
      <c r="AE13">
        <v>4</v>
      </c>
      <c r="AF13">
        <v>21</v>
      </c>
      <c r="AG13">
        <v>13</v>
      </c>
      <c r="AH13">
        <v>11</v>
      </c>
      <c r="AI13">
        <v>13</v>
      </c>
      <c r="AJ13">
        <v>3</v>
      </c>
      <c r="AK13">
        <v>7</v>
      </c>
      <c r="AL13">
        <v>2</v>
      </c>
      <c r="AM13">
        <v>9</v>
      </c>
      <c r="AN13">
        <v>15</v>
      </c>
      <c r="AO13">
        <v>4</v>
      </c>
      <c r="AP13">
        <v>8</v>
      </c>
      <c r="AQ13">
        <v>38</v>
      </c>
      <c r="AR13">
        <v>27</v>
      </c>
    </row>
    <row r="14" spans="1:45" x14ac:dyDescent="0.35">
      <c r="A14" t="s">
        <v>16</v>
      </c>
      <c r="B14">
        <v>15</v>
      </c>
      <c r="C14">
        <v>8</v>
      </c>
      <c r="E14">
        <v>7</v>
      </c>
      <c r="F14">
        <v>6</v>
      </c>
      <c r="G14">
        <v>5</v>
      </c>
      <c r="H14">
        <v>4</v>
      </c>
      <c r="I14">
        <v>4</v>
      </c>
      <c r="J14">
        <v>11</v>
      </c>
      <c r="K14">
        <v>7</v>
      </c>
      <c r="L14">
        <v>5</v>
      </c>
      <c r="M14">
        <v>1</v>
      </c>
      <c r="N14">
        <v>12</v>
      </c>
      <c r="O14">
        <v>3</v>
      </c>
      <c r="P14">
        <v>37</v>
      </c>
      <c r="Q14">
        <v>3</v>
      </c>
      <c r="R14">
        <v>15</v>
      </c>
      <c r="S14">
        <v>7</v>
      </c>
      <c r="T14">
        <v>7</v>
      </c>
      <c r="U14">
        <v>21</v>
      </c>
      <c r="V14">
        <v>18</v>
      </c>
      <c r="W14">
        <v>7</v>
      </c>
      <c r="X14">
        <v>4</v>
      </c>
      <c r="Z14">
        <v>16</v>
      </c>
      <c r="AA14">
        <v>173</v>
      </c>
      <c r="AB14">
        <v>10</v>
      </c>
      <c r="AC14">
        <v>2</v>
      </c>
      <c r="AD14">
        <v>6</v>
      </c>
      <c r="AE14">
        <v>8</v>
      </c>
      <c r="AF14">
        <v>13</v>
      </c>
      <c r="AG14">
        <v>10</v>
      </c>
      <c r="AH14">
        <v>18</v>
      </c>
      <c r="AI14">
        <v>7</v>
      </c>
      <c r="AJ14">
        <v>12</v>
      </c>
      <c r="AK14">
        <v>1</v>
      </c>
      <c r="AL14">
        <v>3</v>
      </c>
      <c r="AM14">
        <v>12</v>
      </c>
      <c r="AN14">
        <v>12</v>
      </c>
      <c r="AO14">
        <v>2</v>
      </c>
      <c r="AP14">
        <v>4</v>
      </c>
      <c r="AQ14">
        <v>32</v>
      </c>
      <c r="AR14">
        <v>21</v>
      </c>
      <c r="AS14">
        <v>6</v>
      </c>
    </row>
    <row r="15" spans="1:45" x14ac:dyDescent="0.35">
      <c r="A15" t="s">
        <v>17</v>
      </c>
      <c r="B15">
        <v>13</v>
      </c>
      <c r="C15">
        <v>8</v>
      </c>
      <c r="E15">
        <v>4</v>
      </c>
      <c r="F15">
        <v>5</v>
      </c>
      <c r="G15">
        <v>10</v>
      </c>
      <c r="H15">
        <v>3</v>
      </c>
      <c r="I15">
        <v>5</v>
      </c>
      <c r="J15">
        <v>12</v>
      </c>
      <c r="L15">
        <v>5</v>
      </c>
      <c r="M15">
        <v>5</v>
      </c>
      <c r="N15">
        <v>13</v>
      </c>
      <c r="O15">
        <v>1</v>
      </c>
      <c r="P15">
        <v>41</v>
      </c>
      <c r="Q15">
        <v>7</v>
      </c>
      <c r="R15">
        <v>10</v>
      </c>
      <c r="S15">
        <v>11</v>
      </c>
      <c r="T15">
        <v>5</v>
      </c>
      <c r="U15">
        <v>24</v>
      </c>
      <c r="V15">
        <v>22</v>
      </c>
      <c r="W15">
        <v>5</v>
      </c>
      <c r="X15">
        <v>7</v>
      </c>
      <c r="Z15">
        <v>14</v>
      </c>
      <c r="AA15">
        <v>141</v>
      </c>
      <c r="AB15">
        <v>2</v>
      </c>
      <c r="AC15">
        <v>6</v>
      </c>
      <c r="AD15">
        <v>3</v>
      </c>
      <c r="AE15">
        <v>11</v>
      </c>
      <c r="AF15">
        <v>12</v>
      </c>
      <c r="AG15">
        <v>11</v>
      </c>
      <c r="AH15">
        <v>7</v>
      </c>
      <c r="AI15">
        <v>13</v>
      </c>
      <c r="AJ15">
        <v>4</v>
      </c>
      <c r="AK15">
        <v>8</v>
      </c>
      <c r="AL15">
        <v>9</v>
      </c>
      <c r="AM15">
        <v>14</v>
      </c>
      <c r="AN15">
        <v>18</v>
      </c>
      <c r="AO15">
        <v>8</v>
      </c>
      <c r="AP15">
        <v>9</v>
      </c>
      <c r="AQ15">
        <v>34</v>
      </c>
      <c r="AR15">
        <v>30</v>
      </c>
      <c r="AS15">
        <v>3</v>
      </c>
    </row>
    <row r="16" spans="1:45" x14ac:dyDescent="0.35">
      <c r="A16" t="s">
        <v>18</v>
      </c>
      <c r="B16">
        <v>8</v>
      </c>
      <c r="C16">
        <v>3</v>
      </c>
      <c r="E16">
        <v>9</v>
      </c>
      <c r="F16">
        <v>11</v>
      </c>
      <c r="G16">
        <v>7</v>
      </c>
      <c r="H16">
        <v>4</v>
      </c>
      <c r="I16">
        <v>5</v>
      </c>
      <c r="J16">
        <v>10</v>
      </c>
      <c r="K16">
        <v>4</v>
      </c>
      <c r="L16">
        <v>2</v>
      </c>
      <c r="M16">
        <v>5</v>
      </c>
      <c r="N16">
        <v>13</v>
      </c>
      <c r="O16">
        <v>6</v>
      </c>
      <c r="P16">
        <v>33</v>
      </c>
      <c r="Q16">
        <v>5</v>
      </c>
      <c r="R16">
        <v>7</v>
      </c>
      <c r="S16">
        <v>7</v>
      </c>
      <c r="T16">
        <v>10</v>
      </c>
      <c r="U16">
        <v>17</v>
      </c>
      <c r="V16">
        <v>20</v>
      </c>
      <c r="W16">
        <v>5</v>
      </c>
      <c r="X16">
        <v>1</v>
      </c>
      <c r="Z16">
        <v>15</v>
      </c>
      <c r="AA16">
        <v>133</v>
      </c>
      <c r="AB16">
        <v>7</v>
      </c>
      <c r="AC16">
        <v>8</v>
      </c>
      <c r="AD16">
        <v>5</v>
      </c>
      <c r="AE16">
        <v>3</v>
      </c>
      <c r="AF16">
        <v>17</v>
      </c>
      <c r="AG16">
        <v>9</v>
      </c>
      <c r="AH16">
        <v>23</v>
      </c>
      <c r="AI16">
        <v>14</v>
      </c>
      <c r="AJ16">
        <v>6</v>
      </c>
      <c r="AK16">
        <v>1</v>
      </c>
      <c r="AL16">
        <v>6</v>
      </c>
      <c r="AM16">
        <v>7</v>
      </c>
      <c r="AN16">
        <v>16</v>
      </c>
      <c r="AO16">
        <v>2</v>
      </c>
      <c r="AP16">
        <v>4</v>
      </c>
      <c r="AQ16">
        <v>35</v>
      </c>
      <c r="AR16">
        <v>22</v>
      </c>
      <c r="AS16">
        <v>4</v>
      </c>
    </row>
    <row r="17" spans="1:45" x14ac:dyDescent="0.35">
      <c r="A17" t="s">
        <v>19</v>
      </c>
      <c r="B17">
        <v>5</v>
      </c>
      <c r="C17">
        <v>5</v>
      </c>
      <c r="E17">
        <v>2</v>
      </c>
      <c r="F17">
        <v>5</v>
      </c>
      <c r="G17">
        <v>10</v>
      </c>
      <c r="H17">
        <v>3</v>
      </c>
      <c r="I17">
        <v>5</v>
      </c>
      <c r="J17">
        <v>9</v>
      </c>
      <c r="K17">
        <v>3</v>
      </c>
      <c r="L17">
        <v>4</v>
      </c>
      <c r="M17">
        <v>5</v>
      </c>
      <c r="N17">
        <v>13</v>
      </c>
      <c r="O17">
        <v>6</v>
      </c>
      <c r="P17">
        <v>34</v>
      </c>
      <c r="Q17">
        <v>3</v>
      </c>
      <c r="R17">
        <v>6</v>
      </c>
      <c r="S17">
        <v>7</v>
      </c>
      <c r="T17">
        <v>11</v>
      </c>
      <c r="U17">
        <v>7</v>
      </c>
      <c r="V17">
        <v>16</v>
      </c>
      <c r="W17">
        <v>7</v>
      </c>
      <c r="X17">
        <v>4</v>
      </c>
      <c r="Z17">
        <v>12</v>
      </c>
      <c r="AA17">
        <v>141</v>
      </c>
      <c r="AB17">
        <v>3</v>
      </c>
      <c r="AC17">
        <v>2</v>
      </c>
      <c r="AD17">
        <v>6</v>
      </c>
      <c r="AE17">
        <v>2</v>
      </c>
      <c r="AF17">
        <v>19</v>
      </c>
      <c r="AG17">
        <v>11</v>
      </c>
      <c r="AH17">
        <v>16</v>
      </c>
      <c r="AI17">
        <v>13</v>
      </c>
      <c r="AJ17">
        <v>7</v>
      </c>
      <c r="AK17">
        <v>7</v>
      </c>
      <c r="AL17">
        <v>5</v>
      </c>
      <c r="AM17">
        <v>18</v>
      </c>
      <c r="AN17">
        <v>17</v>
      </c>
      <c r="AO17">
        <v>2</v>
      </c>
      <c r="AP17">
        <v>7</v>
      </c>
      <c r="AQ17">
        <v>32</v>
      </c>
      <c r="AR17">
        <v>31</v>
      </c>
      <c r="AS17">
        <v>8</v>
      </c>
    </row>
    <row r="18" spans="1:45" x14ac:dyDescent="0.35">
      <c r="A18" t="s">
        <v>20</v>
      </c>
      <c r="B18">
        <v>11</v>
      </c>
      <c r="C18">
        <v>4</v>
      </c>
      <c r="E18">
        <v>4</v>
      </c>
      <c r="F18">
        <v>3</v>
      </c>
      <c r="G18">
        <v>9</v>
      </c>
      <c r="H18">
        <v>3</v>
      </c>
      <c r="I18">
        <v>5</v>
      </c>
      <c r="J18">
        <v>13</v>
      </c>
      <c r="K18">
        <v>3</v>
      </c>
      <c r="L18">
        <v>5</v>
      </c>
      <c r="M18">
        <v>8</v>
      </c>
      <c r="N18">
        <v>5</v>
      </c>
      <c r="O18">
        <v>2</v>
      </c>
      <c r="P18">
        <v>28</v>
      </c>
      <c r="Q18">
        <v>2</v>
      </c>
      <c r="R18">
        <v>13</v>
      </c>
      <c r="S18">
        <v>5</v>
      </c>
      <c r="T18">
        <v>6</v>
      </c>
      <c r="U18">
        <v>14</v>
      </c>
      <c r="V18">
        <v>14</v>
      </c>
      <c r="W18">
        <v>11</v>
      </c>
      <c r="X18">
        <v>1</v>
      </c>
      <c r="Z18">
        <v>11</v>
      </c>
      <c r="AA18">
        <v>162</v>
      </c>
      <c r="AB18">
        <v>10</v>
      </c>
      <c r="AC18">
        <v>4</v>
      </c>
      <c r="AD18">
        <v>3</v>
      </c>
      <c r="AE18">
        <v>3</v>
      </c>
      <c r="AF18">
        <v>23</v>
      </c>
      <c r="AG18">
        <v>12</v>
      </c>
      <c r="AH18">
        <v>16</v>
      </c>
      <c r="AI18">
        <v>21</v>
      </c>
      <c r="AJ18">
        <v>9</v>
      </c>
      <c r="AK18">
        <v>4</v>
      </c>
      <c r="AL18">
        <v>6</v>
      </c>
      <c r="AM18">
        <v>17</v>
      </c>
      <c r="AN18">
        <v>16</v>
      </c>
      <c r="AO18">
        <v>4</v>
      </c>
      <c r="AP18">
        <v>9</v>
      </c>
      <c r="AQ18">
        <v>29</v>
      </c>
      <c r="AR18">
        <v>33</v>
      </c>
      <c r="AS18">
        <v>8</v>
      </c>
    </row>
    <row r="19" spans="1:45" x14ac:dyDescent="0.35">
      <c r="A19" t="s">
        <v>21</v>
      </c>
      <c r="B19">
        <v>10</v>
      </c>
      <c r="C19">
        <v>6</v>
      </c>
      <c r="E19">
        <v>4</v>
      </c>
      <c r="F19">
        <v>14</v>
      </c>
      <c r="G19">
        <v>5</v>
      </c>
      <c r="H19">
        <v>4</v>
      </c>
      <c r="I19">
        <v>8</v>
      </c>
      <c r="J19">
        <v>16</v>
      </c>
      <c r="K19">
        <v>4</v>
      </c>
      <c r="L19">
        <v>6</v>
      </c>
      <c r="M19">
        <v>7</v>
      </c>
      <c r="N19">
        <v>10</v>
      </c>
      <c r="O19">
        <v>8</v>
      </c>
      <c r="P19">
        <v>38</v>
      </c>
      <c r="Q19">
        <v>5</v>
      </c>
      <c r="R19">
        <v>6</v>
      </c>
      <c r="S19">
        <v>9</v>
      </c>
      <c r="T19">
        <v>9</v>
      </c>
      <c r="U19">
        <v>10</v>
      </c>
      <c r="V19">
        <v>16</v>
      </c>
      <c r="W19">
        <v>11</v>
      </c>
      <c r="X19">
        <v>8</v>
      </c>
      <c r="Z19">
        <v>21</v>
      </c>
      <c r="AA19">
        <v>147</v>
      </c>
      <c r="AB19">
        <v>12</v>
      </c>
      <c r="AC19">
        <v>7</v>
      </c>
      <c r="AD19">
        <v>3</v>
      </c>
      <c r="AE19">
        <v>3</v>
      </c>
      <c r="AF19">
        <v>21</v>
      </c>
      <c r="AG19">
        <v>24</v>
      </c>
      <c r="AH19">
        <v>11</v>
      </c>
      <c r="AI19">
        <v>14</v>
      </c>
      <c r="AJ19">
        <v>6</v>
      </c>
      <c r="AK19">
        <v>3</v>
      </c>
      <c r="AL19">
        <v>10</v>
      </c>
      <c r="AM19">
        <v>16</v>
      </c>
      <c r="AN19">
        <v>14</v>
      </c>
      <c r="AO19">
        <v>2</v>
      </c>
      <c r="AP19">
        <v>8</v>
      </c>
      <c r="AQ19">
        <v>33</v>
      </c>
      <c r="AR19">
        <v>32</v>
      </c>
      <c r="AS19">
        <v>3</v>
      </c>
    </row>
    <row r="20" spans="1:45" x14ac:dyDescent="0.35">
      <c r="A20" t="s">
        <v>22</v>
      </c>
      <c r="B20">
        <v>9</v>
      </c>
      <c r="C20">
        <v>5</v>
      </c>
      <c r="E20">
        <v>10</v>
      </c>
      <c r="F20">
        <v>8</v>
      </c>
      <c r="G20">
        <v>6</v>
      </c>
      <c r="H20">
        <v>4</v>
      </c>
      <c r="I20">
        <v>9</v>
      </c>
      <c r="J20">
        <v>9</v>
      </c>
      <c r="K20">
        <v>11</v>
      </c>
      <c r="L20">
        <v>4</v>
      </c>
      <c r="M20">
        <v>5</v>
      </c>
      <c r="N20">
        <v>8</v>
      </c>
      <c r="O20">
        <v>7</v>
      </c>
      <c r="P20">
        <v>41</v>
      </c>
      <c r="Q20">
        <v>4</v>
      </c>
      <c r="R20">
        <v>14</v>
      </c>
      <c r="S20">
        <v>3</v>
      </c>
      <c r="T20">
        <v>6</v>
      </c>
      <c r="U20">
        <v>21</v>
      </c>
      <c r="V20">
        <v>16</v>
      </c>
      <c r="W20">
        <v>4</v>
      </c>
      <c r="X20">
        <v>1</v>
      </c>
      <c r="Z20">
        <v>13</v>
      </c>
      <c r="AA20">
        <v>131</v>
      </c>
      <c r="AB20">
        <v>7</v>
      </c>
      <c r="AC20">
        <v>8</v>
      </c>
      <c r="AD20">
        <v>6</v>
      </c>
      <c r="AE20">
        <v>6</v>
      </c>
      <c r="AF20">
        <v>21</v>
      </c>
      <c r="AG20">
        <v>14</v>
      </c>
      <c r="AH20">
        <v>10</v>
      </c>
      <c r="AI20">
        <v>18</v>
      </c>
      <c r="AJ20">
        <v>4</v>
      </c>
      <c r="AK20">
        <v>3</v>
      </c>
      <c r="AL20">
        <v>7</v>
      </c>
      <c r="AM20">
        <v>16</v>
      </c>
      <c r="AN20">
        <v>16</v>
      </c>
      <c r="AO20">
        <v>5</v>
      </c>
      <c r="AP20">
        <v>8</v>
      </c>
      <c r="AQ20">
        <v>46</v>
      </c>
      <c r="AR20">
        <v>31</v>
      </c>
      <c r="AS20">
        <v>9</v>
      </c>
    </row>
    <row r="21" spans="1:45" x14ac:dyDescent="0.35">
      <c r="A21" t="s">
        <v>23</v>
      </c>
      <c r="B21">
        <v>11</v>
      </c>
      <c r="C21">
        <v>5</v>
      </c>
      <c r="E21">
        <v>3</v>
      </c>
      <c r="F21">
        <v>10</v>
      </c>
      <c r="G21">
        <v>8</v>
      </c>
      <c r="H21">
        <v>2</v>
      </c>
      <c r="I21">
        <v>11</v>
      </c>
      <c r="J21">
        <v>16</v>
      </c>
      <c r="K21">
        <v>8</v>
      </c>
      <c r="L21">
        <v>12</v>
      </c>
      <c r="M21">
        <v>3</v>
      </c>
      <c r="N21">
        <v>8</v>
      </c>
      <c r="O21">
        <v>5</v>
      </c>
      <c r="P21">
        <v>32</v>
      </c>
      <c r="Q21">
        <v>2</v>
      </c>
      <c r="R21">
        <v>11</v>
      </c>
      <c r="S21">
        <v>4</v>
      </c>
      <c r="T21">
        <v>11</v>
      </c>
      <c r="U21">
        <v>19</v>
      </c>
      <c r="V21">
        <v>14</v>
      </c>
      <c r="W21">
        <v>8</v>
      </c>
      <c r="X21">
        <v>2</v>
      </c>
      <c r="Z21">
        <v>14</v>
      </c>
      <c r="AA21">
        <v>142</v>
      </c>
      <c r="AB21">
        <v>5</v>
      </c>
      <c r="AC21">
        <v>5</v>
      </c>
      <c r="AD21">
        <v>7</v>
      </c>
      <c r="AE21">
        <v>8</v>
      </c>
      <c r="AF21">
        <v>24</v>
      </c>
      <c r="AG21">
        <v>14</v>
      </c>
      <c r="AH21">
        <v>18</v>
      </c>
      <c r="AI21">
        <v>17</v>
      </c>
      <c r="AJ21">
        <v>6</v>
      </c>
      <c r="AK21">
        <v>3</v>
      </c>
      <c r="AL21">
        <v>4</v>
      </c>
      <c r="AM21">
        <v>10</v>
      </c>
      <c r="AN21">
        <v>16</v>
      </c>
      <c r="AO21">
        <v>2</v>
      </c>
      <c r="AP21">
        <v>12</v>
      </c>
      <c r="AQ21">
        <v>44</v>
      </c>
      <c r="AR21">
        <v>19</v>
      </c>
      <c r="AS21">
        <v>3</v>
      </c>
    </row>
    <row r="22" spans="1:45" x14ac:dyDescent="0.35">
      <c r="A22" t="s">
        <v>24</v>
      </c>
      <c r="B22">
        <v>10</v>
      </c>
      <c r="C22">
        <v>9</v>
      </c>
      <c r="E22">
        <v>4</v>
      </c>
      <c r="F22">
        <v>5</v>
      </c>
      <c r="G22">
        <v>7</v>
      </c>
      <c r="H22">
        <v>2</v>
      </c>
      <c r="I22">
        <v>2</v>
      </c>
      <c r="J22">
        <v>15</v>
      </c>
      <c r="K22">
        <v>10</v>
      </c>
      <c r="L22">
        <v>6</v>
      </c>
      <c r="M22">
        <v>1</v>
      </c>
      <c r="N22">
        <v>16</v>
      </c>
      <c r="O22">
        <v>13</v>
      </c>
      <c r="P22">
        <v>37</v>
      </c>
      <c r="Q22">
        <v>11</v>
      </c>
      <c r="R22">
        <v>10</v>
      </c>
      <c r="S22">
        <v>3</v>
      </c>
      <c r="T22">
        <v>13</v>
      </c>
      <c r="U22">
        <v>21</v>
      </c>
      <c r="V22">
        <v>22</v>
      </c>
      <c r="W22">
        <v>9</v>
      </c>
      <c r="X22">
        <v>10</v>
      </c>
      <c r="Z22">
        <v>23</v>
      </c>
      <c r="AA22">
        <v>154</v>
      </c>
      <c r="AB22">
        <v>2</v>
      </c>
      <c r="AC22">
        <v>4</v>
      </c>
      <c r="AD22">
        <v>9</v>
      </c>
      <c r="AE22">
        <v>3</v>
      </c>
      <c r="AF22">
        <v>18</v>
      </c>
      <c r="AG22">
        <v>10</v>
      </c>
      <c r="AH22">
        <v>21</v>
      </c>
      <c r="AI22">
        <v>25</v>
      </c>
      <c r="AJ22">
        <v>7</v>
      </c>
      <c r="AK22">
        <v>6</v>
      </c>
      <c r="AL22">
        <v>6</v>
      </c>
      <c r="AM22">
        <v>14</v>
      </c>
      <c r="AN22">
        <v>19</v>
      </c>
      <c r="AO22">
        <v>6</v>
      </c>
      <c r="AP22">
        <v>14</v>
      </c>
      <c r="AQ22">
        <v>32</v>
      </c>
      <c r="AR22">
        <v>35</v>
      </c>
      <c r="AS22">
        <v>5</v>
      </c>
    </row>
    <row r="23" spans="1:45" x14ac:dyDescent="0.35">
      <c r="A23" t="s">
        <v>25</v>
      </c>
      <c r="B23">
        <v>23</v>
      </c>
      <c r="C23">
        <v>12</v>
      </c>
      <c r="E23">
        <v>5</v>
      </c>
      <c r="F23">
        <v>9</v>
      </c>
      <c r="G23">
        <v>5</v>
      </c>
      <c r="H23">
        <v>4</v>
      </c>
      <c r="I23">
        <v>6</v>
      </c>
      <c r="J23">
        <v>14</v>
      </c>
      <c r="K23">
        <v>8</v>
      </c>
      <c r="L23">
        <v>4</v>
      </c>
      <c r="M23">
        <v>6</v>
      </c>
      <c r="N23">
        <v>11</v>
      </c>
      <c r="O23">
        <v>7</v>
      </c>
      <c r="P23">
        <v>40</v>
      </c>
      <c r="Q23">
        <v>2</v>
      </c>
      <c r="R23">
        <v>15</v>
      </c>
      <c r="S23">
        <v>3</v>
      </c>
      <c r="T23">
        <v>15</v>
      </c>
      <c r="U23">
        <v>14</v>
      </c>
      <c r="V23">
        <v>21</v>
      </c>
      <c r="W23">
        <v>10</v>
      </c>
      <c r="X23">
        <v>2</v>
      </c>
      <c r="Y23">
        <v>1</v>
      </c>
      <c r="Z23">
        <v>26</v>
      </c>
      <c r="AA23">
        <v>127</v>
      </c>
      <c r="AB23">
        <v>11</v>
      </c>
      <c r="AC23">
        <v>7</v>
      </c>
      <c r="AD23">
        <v>5</v>
      </c>
      <c r="AE23">
        <v>5</v>
      </c>
      <c r="AF23">
        <v>22</v>
      </c>
      <c r="AG23">
        <v>6</v>
      </c>
      <c r="AH23">
        <v>10</v>
      </c>
      <c r="AI23">
        <v>19</v>
      </c>
      <c r="AJ23">
        <v>13</v>
      </c>
      <c r="AK23">
        <v>13</v>
      </c>
      <c r="AL23">
        <v>3</v>
      </c>
      <c r="AM23">
        <v>9</v>
      </c>
      <c r="AN23">
        <v>25</v>
      </c>
      <c r="AO23">
        <v>5</v>
      </c>
      <c r="AP23">
        <v>9</v>
      </c>
      <c r="AQ23">
        <v>46</v>
      </c>
      <c r="AR23">
        <v>32</v>
      </c>
      <c r="AS23">
        <v>6</v>
      </c>
    </row>
    <row r="24" spans="1:45" x14ac:dyDescent="0.35">
      <c r="A24" t="s">
        <v>26</v>
      </c>
      <c r="B24">
        <v>13</v>
      </c>
      <c r="C24">
        <v>6</v>
      </c>
      <c r="E24">
        <v>3</v>
      </c>
      <c r="F24">
        <v>11</v>
      </c>
      <c r="G24">
        <v>8</v>
      </c>
      <c r="H24">
        <v>5</v>
      </c>
      <c r="I24">
        <v>10</v>
      </c>
      <c r="J24">
        <v>17</v>
      </c>
      <c r="K24">
        <v>3</v>
      </c>
      <c r="L24">
        <v>7</v>
      </c>
      <c r="M24">
        <v>4</v>
      </c>
      <c r="N24">
        <v>15</v>
      </c>
      <c r="O24">
        <v>4</v>
      </c>
      <c r="P24">
        <v>38</v>
      </c>
      <c r="Q24">
        <v>4</v>
      </c>
      <c r="R24">
        <v>28</v>
      </c>
      <c r="S24">
        <v>4</v>
      </c>
      <c r="T24">
        <v>9</v>
      </c>
      <c r="U24">
        <v>16</v>
      </c>
      <c r="V24">
        <v>21</v>
      </c>
      <c r="W24">
        <v>6</v>
      </c>
      <c r="X24">
        <v>1</v>
      </c>
      <c r="Z24">
        <v>21</v>
      </c>
      <c r="AA24">
        <v>128</v>
      </c>
      <c r="AB24">
        <v>7</v>
      </c>
      <c r="AC24">
        <v>7</v>
      </c>
      <c r="AD24">
        <v>5</v>
      </c>
      <c r="AE24">
        <v>5</v>
      </c>
      <c r="AF24">
        <v>10</v>
      </c>
      <c r="AG24">
        <v>11</v>
      </c>
      <c r="AH24">
        <v>13</v>
      </c>
      <c r="AI24">
        <v>6</v>
      </c>
      <c r="AJ24">
        <v>9</v>
      </c>
      <c r="AK24">
        <v>3</v>
      </c>
      <c r="AL24">
        <v>3</v>
      </c>
      <c r="AM24">
        <v>16</v>
      </c>
      <c r="AN24">
        <v>18</v>
      </c>
      <c r="AO24">
        <v>1</v>
      </c>
      <c r="AP24">
        <v>8</v>
      </c>
      <c r="AQ24">
        <v>30</v>
      </c>
      <c r="AR24">
        <v>33</v>
      </c>
      <c r="AS24">
        <v>4</v>
      </c>
    </row>
    <row r="25" spans="1:45" x14ac:dyDescent="0.35">
      <c r="A25" t="s">
        <v>27</v>
      </c>
      <c r="B25">
        <v>16</v>
      </c>
      <c r="C25">
        <v>7</v>
      </c>
      <c r="E25">
        <v>4</v>
      </c>
      <c r="F25">
        <v>7</v>
      </c>
      <c r="G25">
        <v>5</v>
      </c>
      <c r="H25">
        <v>6</v>
      </c>
      <c r="I25">
        <v>7</v>
      </c>
      <c r="J25">
        <v>15</v>
      </c>
      <c r="K25">
        <v>1</v>
      </c>
      <c r="L25">
        <v>6</v>
      </c>
      <c r="N25">
        <v>10</v>
      </c>
      <c r="O25">
        <v>4</v>
      </c>
      <c r="P25">
        <v>43</v>
      </c>
      <c r="Q25">
        <v>5</v>
      </c>
      <c r="R25">
        <v>10</v>
      </c>
      <c r="S25">
        <v>4</v>
      </c>
      <c r="T25">
        <v>11</v>
      </c>
      <c r="U25">
        <v>18</v>
      </c>
      <c r="V25">
        <v>23</v>
      </c>
      <c r="W25">
        <v>8</v>
      </c>
      <c r="X25">
        <v>2</v>
      </c>
      <c r="Y25">
        <v>1</v>
      </c>
      <c r="Z25">
        <v>23</v>
      </c>
      <c r="AA25">
        <v>157</v>
      </c>
      <c r="AB25">
        <v>4</v>
      </c>
      <c r="AC25">
        <v>8</v>
      </c>
      <c r="AD25">
        <v>4</v>
      </c>
      <c r="AE25">
        <v>7</v>
      </c>
      <c r="AF25">
        <v>22</v>
      </c>
      <c r="AG25">
        <v>11</v>
      </c>
      <c r="AH25">
        <v>19</v>
      </c>
      <c r="AI25">
        <v>9</v>
      </c>
      <c r="AJ25">
        <v>11</v>
      </c>
      <c r="AK25">
        <v>2</v>
      </c>
      <c r="AL25">
        <v>1</v>
      </c>
      <c r="AM25">
        <v>14</v>
      </c>
      <c r="AN25">
        <v>20</v>
      </c>
      <c r="AP25">
        <v>11</v>
      </c>
      <c r="AQ25">
        <v>35</v>
      </c>
      <c r="AR25">
        <v>29</v>
      </c>
      <c r="AS25">
        <v>4</v>
      </c>
    </row>
    <row r="26" spans="1:45" x14ac:dyDescent="0.35">
      <c r="A26" t="s">
        <v>28</v>
      </c>
      <c r="B26">
        <v>15</v>
      </c>
      <c r="C26">
        <v>3</v>
      </c>
      <c r="E26">
        <v>5</v>
      </c>
      <c r="F26">
        <v>12</v>
      </c>
      <c r="G26">
        <v>5</v>
      </c>
      <c r="H26">
        <v>3</v>
      </c>
      <c r="I26">
        <v>6</v>
      </c>
      <c r="J26">
        <v>18</v>
      </c>
      <c r="K26">
        <v>7</v>
      </c>
      <c r="L26">
        <v>11</v>
      </c>
      <c r="M26">
        <v>2</v>
      </c>
      <c r="N26">
        <v>14</v>
      </c>
      <c r="O26">
        <v>9</v>
      </c>
      <c r="P26">
        <v>37</v>
      </c>
      <c r="Q26">
        <v>2</v>
      </c>
      <c r="R26">
        <v>13</v>
      </c>
      <c r="S26">
        <v>1</v>
      </c>
      <c r="T26">
        <v>9</v>
      </c>
      <c r="U26">
        <v>10</v>
      </c>
      <c r="V26">
        <v>22</v>
      </c>
      <c r="W26">
        <v>10</v>
      </c>
      <c r="X26">
        <v>6</v>
      </c>
      <c r="Z26">
        <v>28</v>
      </c>
      <c r="AA26">
        <v>143</v>
      </c>
      <c r="AB26">
        <v>11</v>
      </c>
      <c r="AC26">
        <v>3</v>
      </c>
      <c r="AD26">
        <v>2</v>
      </c>
      <c r="AE26">
        <v>6</v>
      </c>
      <c r="AF26">
        <v>15</v>
      </c>
      <c r="AG26">
        <v>11</v>
      </c>
      <c r="AH26">
        <v>20</v>
      </c>
      <c r="AI26">
        <v>12</v>
      </c>
      <c r="AJ26">
        <v>15</v>
      </c>
      <c r="AK26">
        <v>4</v>
      </c>
      <c r="AL26">
        <v>5</v>
      </c>
      <c r="AM26">
        <v>19</v>
      </c>
      <c r="AN26">
        <v>18</v>
      </c>
      <c r="AO26">
        <v>6</v>
      </c>
      <c r="AP26">
        <v>11</v>
      </c>
      <c r="AQ26">
        <v>41</v>
      </c>
      <c r="AR26">
        <v>33</v>
      </c>
      <c r="AS26">
        <v>2</v>
      </c>
    </row>
    <row r="27" spans="1:45" x14ac:dyDescent="0.35">
      <c r="A27" t="s">
        <v>29</v>
      </c>
      <c r="B27">
        <v>11</v>
      </c>
      <c r="C27">
        <v>5</v>
      </c>
      <c r="E27">
        <v>8</v>
      </c>
      <c r="F27">
        <v>3</v>
      </c>
      <c r="G27">
        <v>7</v>
      </c>
      <c r="H27">
        <v>6</v>
      </c>
      <c r="I27">
        <v>17</v>
      </c>
      <c r="J27">
        <v>6</v>
      </c>
      <c r="K27">
        <v>1</v>
      </c>
      <c r="L27">
        <v>4</v>
      </c>
      <c r="M27">
        <v>3</v>
      </c>
      <c r="N27">
        <v>18</v>
      </c>
      <c r="O27">
        <v>5</v>
      </c>
      <c r="P27">
        <v>53</v>
      </c>
      <c r="Q27">
        <v>2</v>
      </c>
      <c r="R27">
        <v>19</v>
      </c>
      <c r="S27">
        <v>5</v>
      </c>
      <c r="T27">
        <v>9</v>
      </c>
      <c r="U27">
        <v>19</v>
      </c>
      <c r="V27">
        <v>16</v>
      </c>
      <c r="W27">
        <v>6</v>
      </c>
      <c r="X27">
        <v>10</v>
      </c>
      <c r="Z27">
        <v>20</v>
      </c>
      <c r="AA27">
        <v>171</v>
      </c>
      <c r="AB27">
        <v>5</v>
      </c>
      <c r="AC27">
        <v>5</v>
      </c>
      <c r="AD27">
        <v>3</v>
      </c>
      <c r="AE27">
        <v>5</v>
      </c>
      <c r="AF27">
        <v>20</v>
      </c>
      <c r="AG27">
        <v>17</v>
      </c>
      <c r="AH27">
        <v>22</v>
      </c>
      <c r="AI27">
        <v>12</v>
      </c>
      <c r="AJ27">
        <v>11</v>
      </c>
      <c r="AK27">
        <v>5</v>
      </c>
      <c r="AL27">
        <v>3</v>
      </c>
      <c r="AM27">
        <v>15</v>
      </c>
      <c r="AN27">
        <v>18</v>
      </c>
      <c r="AO27">
        <v>3</v>
      </c>
      <c r="AP27">
        <v>5</v>
      </c>
      <c r="AQ27">
        <v>44</v>
      </c>
      <c r="AR27">
        <v>24</v>
      </c>
      <c r="AS27">
        <v>3</v>
      </c>
    </row>
    <row r="28" spans="1:45" x14ac:dyDescent="0.35">
      <c r="A28" t="s">
        <v>30</v>
      </c>
      <c r="B28">
        <v>11</v>
      </c>
      <c r="C28">
        <v>3</v>
      </c>
      <c r="E28">
        <v>4</v>
      </c>
      <c r="F28">
        <v>1</v>
      </c>
      <c r="G28">
        <v>11</v>
      </c>
      <c r="H28">
        <v>4</v>
      </c>
      <c r="I28">
        <v>5</v>
      </c>
      <c r="J28">
        <v>22</v>
      </c>
      <c r="K28">
        <v>3</v>
      </c>
      <c r="L28">
        <v>6</v>
      </c>
      <c r="M28">
        <v>5</v>
      </c>
      <c r="N28">
        <v>8</v>
      </c>
      <c r="O28">
        <v>3</v>
      </c>
      <c r="P28">
        <v>51</v>
      </c>
      <c r="Q28">
        <v>8</v>
      </c>
      <c r="R28">
        <v>14</v>
      </c>
      <c r="S28">
        <v>8</v>
      </c>
      <c r="T28">
        <v>9</v>
      </c>
      <c r="U28">
        <v>15</v>
      </c>
      <c r="V28">
        <v>29</v>
      </c>
      <c r="W28">
        <v>6</v>
      </c>
      <c r="X28">
        <v>6</v>
      </c>
      <c r="Z28">
        <v>28</v>
      </c>
      <c r="AA28">
        <v>179</v>
      </c>
      <c r="AB28">
        <v>14</v>
      </c>
      <c r="AC28">
        <v>5</v>
      </c>
      <c r="AD28">
        <v>1</v>
      </c>
      <c r="AE28">
        <v>13</v>
      </c>
      <c r="AF28">
        <v>15</v>
      </c>
      <c r="AG28">
        <v>11</v>
      </c>
      <c r="AH28">
        <v>20</v>
      </c>
      <c r="AI28">
        <v>13</v>
      </c>
      <c r="AJ28">
        <v>14</v>
      </c>
      <c r="AK28">
        <v>15</v>
      </c>
      <c r="AL28">
        <v>9</v>
      </c>
      <c r="AM28">
        <v>22</v>
      </c>
      <c r="AN28">
        <v>17</v>
      </c>
      <c r="AO28">
        <v>1</v>
      </c>
      <c r="AP28">
        <v>10</v>
      </c>
      <c r="AQ28">
        <v>47</v>
      </c>
      <c r="AR28">
        <v>32</v>
      </c>
      <c r="AS28">
        <v>5</v>
      </c>
    </row>
    <row r="29" spans="1:45" x14ac:dyDescent="0.35">
      <c r="A29" t="s">
        <v>31</v>
      </c>
      <c r="B29">
        <v>18</v>
      </c>
      <c r="C29">
        <v>17</v>
      </c>
      <c r="E29">
        <v>11</v>
      </c>
      <c r="F29">
        <v>9</v>
      </c>
      <c r="G29">
        <v>10</v>
      </c>
      <c r="H29">
        <v>6</v>
      </c>
      <c r="I29">
        <v>9</v>
      </c>
      <c r="J29">
        <v>19</v>
      </c>
      <c r="K29">
        <v>4</v>
      </c>
      <c r="L29">
        <v>9</v>
      </c>
      <c r="M29">
        <v>2</v>
      </c>
      <c r="N29">
        <v>24</v>
      </c>
      <c r="O29">
        <v>8</v>
      </c>
      <c r="P29">
        <v>69</v>
      </c>
      <c r="Q29">
        <v>6</v>
      </c>
      <c r="R29">
        <v>28</v>
      </c>
      <c r="S29">
        <v>11</v>
      </c>
      <c r="T29">
        <v>10</v>
      </c>
      <c r="U29">
        <v>30</v>
      </c>
      <c r="V29">
        <v>16</v>
      </c>
      <c r="W29">
        <v>8</v>
      </c>
      <c r="X29">
        <v>3</v>
      </c>
      <c r="Z29">
        <v>29</v>
      </c>
      <c r="AA29">
        <v>178</v>
      </c>
      <c r="AB29">
        <v>8</v>
      </c>
      <c r="AC29">
        <v>6</v>
      </c>
      <c r="AD29">
        <v>4</v>
      </c>
      <c r="AE29">
        <v>9</v>
      </c>
      <c r="AF29">
        <v>15</v>
      </c>
      <c r="AG29">
        <v>9</v>
      </c>
      <c r="AH29">
        <v>19</v>
      </c>
      <c r="AI29">
        <v>20</v>
      </c>
      <c r="AJ29">
        <v>12</v>
      </c>
      <c r="AK29">
        <v>6</v>
      </c>
      <c r="AL29">
        <v>7</v>
      </c>
      <c r="AM29">
        <v>21</v>
      </c>
      <c r="AN29">
        <v>17</v>
      </c>
      <c r="AO29">
        <v>3</v>
      </c>
      <c r="AP29">
        <v>10</v>
      </c>
      <c r="AQ29">
        <v>52</v>
      </c>
      <c r="AR29">
        <v>38</v>
      </c>
      <c r="AS29">
        <v>3</v>
      </c>
    </row>
    <row r="30" spans="1:45" x14ac:dyDescent="0.35">
      <c r="A30" t="s">
        <v>32</v>
      </c>
      <c r="B30">
        <v>16</v>
      </c>
      <c r="C30">
        <v>2</v>
      </c>
      <c r="D30">
        <v>1</v>
      </c>
      <c r="E30">
        <v>11</v>
      </c>
      <c r="F30">
        <v>7</v>
      </c>
      <c r="G30">
        <v>7</v>
      </c>
      <c r="H30">
        <v>3</v>
      </c>
      <c r="I30">
        <v>8</v>
      </c>
      <c r="J30">
        <v>16</v>
      </c>
      <c r="K30">
        <v>7</v>
      </c>
      <c r="L30">
        <v>6</v>
      </c>
      <c r="M30">
        <v>7</v>
      </c>
      <c r="N30">
        <v>20</v>
      </c>
      <c r="O30">
        <v>9</v>
      </c>
      <c r="P30">
        <v>47</v>
      </c>
      <c r="Q30">
        <v>6</v>
      </c>
      <c r="R30">
        <v>25</v>
      </c>
      <c r="S30">
        <v>8</v>
      </c>
      <c r="T30">
        <v>17</v>
      </c>
      <c r="U30">
        <v>21</v>
      </c>
      <c r="V30">
        <v>26</v>
      </c>
      <c r="W30">
        <v>11</v>
      </c>
      <c r="X30">
        <v>8</v>
      </c>
      <c r="Z30">
        <v>33</v>
      </c>
      <c r="AA30">
        <v>176</v>
      </c>
      <c r="AB30">
        <v>8</v>
      </c>
      <c r="AC30">
        <v>11</v>
      </c>
      <c r="AD30">
        <v>3</v>
      </c>
      <c r="AE30">
        <v>8</v>
      </c>
      <c r="AF30">
        <v>18</v>
      </c>
      <c r="AG30">
        <v>17</v>
      </c>
      <c r="AH30">
        <v>10</v>
      </c>
      <c r="AI30">
        <v>22</v>
      </c>
      <c r="AJ30">
        <v>8</v>
      </c>
      <c r="AK30">
        <v>5</v>
      </c>
      <c r="AL30">
        <v>9</v>
      </c>
      <c r="AM30">
        <v>23</v>
      </c>
      <c r="AN30">
        <v>23</v>
      </c>
      <c r="AO30">
        <v>4</v>
      </c>
      <c r="AP30">
        <v>7</v>
      </c>
      <c r="AQ30">
        <v>56</v>
      </c>
      <c r="AR30">
        <v>36</v>
      </c>
      <c r="AS30">
        <v>5</v>
      </c>
    </row>
    <row r="31" spans="1:45" x14ac:dyDescent="0.35">
      <c r="A31" t="s">
        <v>33</v>
      </c>
      <c r="B31">
        <v>16</v>
      </c>
      <c r="C31">
        <v>7</v>
      </c>
      <c r="D31">
        <v>1</v>
      </c>
      <c r="E31">
        <v>8</v>
      </c>
      <c r="F31">
        <v>11</v>
      </c>
      <c r="G31">
        <v>6</v>
      </c>
      <c r="H31">
        <v>4</v>
      </c>
      <c r="I31">
        <v>14</v>
      </c>
      <c r="J31">
        <v>16</v>
      </c>
      <c r="K31">
        <v>8</v>
      </c>
      <c r="L31">
        <v>1</v>
      </c>
      <c r="N31">
        <v>10</v>
      </c>
      <c r="O31">
        <v>6</v>
      </c>
      <c r="P31">
        <v>53</v>
      </c>
      <c r="Q31">
        <v>5</v>
      </c>
      <c r="R31">
        <v>17</v>
      </c>
      <c r="S31">
        <v>10</v>
      </c>
      <c r="T31">
        <v>18</v>
      </c>
      <c r="U31">
        <v>13</v>
      </c>
      <c r="V31">
        <v>34</v>
      </c>
      <c r="W31">
        <v>17</v>
      </c>
      <c r="X31">
        <v>4</v>
      </c>
      <c r="Z31">
        <v>28</v>
      </c>
      <c r="AA31">
        <v>190</v>
      </c>
      <c r="AB31">
        <v>8</v>
      </c>
      <c r="AC31">
        <v>3</v>
      </c>
      <c r="AD31">
        <v>7</v>
      </c>
      <c r="AE31">
        <v>5</v>
      </c>
      <c r="AF31">
        <v>22</v>
      </c>
      <c r="AG31">
        <v>17</v>
      </c>
      <c r="AH31">
        <v>15</v>
      </c>
      <c r="AI31">
        <v>12</v>
      </c>
      <c r="AJ31">
        <v>11</v>
      </c>
      <c r="AK31">
        <v>9</v>
      </c>
      <c r="AL31">
        <v>6</v>
      </c>
      <c r="AM31">
        <v>15</v>
      </c>
      <c r="AN31">
        <v>20</v>
      </c>
      <c r="AO31">
        <v>5</v>
      </c>
      <c r="AP31">
        <v>16</v>
      </c>
      <c r="AQ31">
        <v>45</v>
      </c>
      <c r="AR31">
        <v>39</v>
      </c>
      <c r="AS31">
        <v>3</v>
      </c>
    </row>
    <row r="32" spans="1:45" x14ac:dyDescent="0.35">
      <c r="A32" t="s">
        <v>34</v>
      </c>
      <c r="B32">
        <v>15</v>
      </c>
      <c r="C32">
        <v>7</v>
      </c>
      <c r="E32">
        <v>13</v>
      </c>
      <c r="F32">
        <v>10</v>
      </c>
      <c r="G32">
        <v>6</v>
      </c>
      <c r="H32">
        <v>7</v>
      </c>
      <c r="I32">
        <v>7</v>
      </c>
      <c r="J32">
        <v>24</v>
      </c>
      <c r="K32">
        <v>6</v>
      </c>
      <c r="L32">
        <v>2</v>
      </c>
      <c r="M32">
        <v>4</v>
      </c>
      <c r="N32">
        <v>11</v>
      </c>
      <c r="O32">
        <v>9</v>
      </c>
      <c r="P32">
        <v>57</v>
      </c>
      <c r="Q32">
        <v>10</v>
      </c>
      <c r="R32">
        <v>12</v>
      </c>
      <c r="S32">
        <v>11</v>
      </c>
      <c r="T32">
        <v>12</v>
      </c>
      <c r="U32">
        <v>13</v>
      </c>
      <c r="V32">
        <v>29</v>
      </c>
      <c r="W32">
        <v>8</v>
      </c>
      <c r="X32">
        <v>2</v>
      </c>
      <c r="Z32">
        <v>42</v>
      </c>
      <c r="AA32">
        <v>177</v>
      </c>
      <c r="AB32">
        <v>2</v>
      </c>
      <c r="AC32">
        <v>12</v>
      </c>
      <c r="AD32">
        <v>12</v>
      </c>
      <c r="AE32">
        <v>3</v>
      </c>
      <c r="AF32">
        <v>15</v>
      </c>
      <c r="AG32">
        <v>19</v>
      </c>
      <c r="AH32">
        <v>13</v>
      </c>
      <c r="AI32">
        <v>16</v>
      </c>
      <c r="AJ32">
        <v>5</v>
      </c>
      <c r="AK32">
        <v>5</v>
      </c>
      <c r="AL32">
        <v>10</v>
      </c>
      <c r="AM32">
        <v>20</v>
      </c>
      <c r="AN32">
        <v>26</v>
      </c>
      <c r="AO32">
        <v>4</v>
      </c>
      <c r="AP32">
        <v>11</v>
      </c>
      <c r="AQ32">
        <v>66</v>
      </c>
      <c r="AR32">
        <v>35</v>
      </c>
      <c r="AS32">
        <v>6</v>
      </c>
    </row>
    <row r="33" spans="1:45" x14ac:dyDescent="0.35">
      <c r="A33" t="s">
        <v>35</v>
      </c>
      <c r="B33">
        <v>9</v>
      </c>
      <c r="C33">
        <v>9</v>
      </c>
      <c r="D33">
        <v>3</v>
      </c>
      <c r="E33">
        <v>10</v>
      </c>
      <c r="F33">
        <v>14</v>
      </c>
      <c r="G33">
        <v>5</v>
      </c>
      <c r="H33">
        <v>2</v>
      </c>
      <c r="I33">
        <v>6</v>
      </c>
      <c r="J33">
        <v>12</v>
      </c>
      <c r="K33">
        <v>2</v>
      </c>
      <c r="L33">
        <v>8</v>
      </c>
      <c r="M33">
        <v>3</v>
      </c>
      <c r="N33">
        <v>20</v>
      </c>
      <c r="O33">
        <v>2</v>
      </c>
      <c r="P33">
        <v>50</v>
      </c>
      <c r="Q33">
        <v>4</v>
      </c>
      <c r="R33">
        <v>9</v>
      </c>
      <c r="S33">
        <v>9</v>
      </c>
      <c r="T33">
        <v>10</v>
      </c>
      <c r="U33">
        <v>15</v>
      </c>
      <c r="V33">
        <v>12</v>
      </c>
      <c r="W33">
        <v>6</v>
      </c>
      <c r="X33">
        <v>4</v>
      </c>
      <c r="Y33">
        <v>2</v>
      </c>
      <c r="Z33">
        <v>26</v>
      </c>
      <c r="AA33">
        <v>155</v>
      </c>
      <c r="AB33">
        <v>11</v>
      </c>
      <c r="AC33">
        <v>6</v>
      </c>
      <c r="AD33">
        <v>4</v>
      </c>
      <c r="AE33">
        <v>10</v>
      </c>
      <c r="AF33">
        <v>16</v>
      </c>
      <c r="AG33">
        <v>14</v>
      </c>
      <c r="AH33">
        <v>9</v>
      </c>
      <c r="AI33">
        <v>21</v>
      </c>
      <c r="AJ33">
        <v>10</v>
      </c>
      <c r="AK33">
        <v>5</v>
      </c>
      <c r="AL33">
        <v>10</v>
      </c>
      <c r="AM33">
        <v>13</v>
      </c>
      <c r="AN33">
        <v>19</v>
      </c>
      <c r="AO33">
        <v>8</v>
      </c>
      <c r="AP33">
        <v>5</v>
      </c>
      <c r="AQ33">
        <v>48</v>
      </c>
      <c r="AR33">
        <v>33</v>
      </c>
      <c r="AS33">
        <v>7</v>
      </c>
    </row>
    <row r="34" spans="1:45" x14ac:dyDescent="0.35">
      <c r="A34" t="s">
        <v>36</v>
      </c>
      <c r="B34">
        <v>11</v>
      </c>
      <c r="C34">
        <v>9</v>
      </c>
      <c r="D34">
        <v>3</v>
      </c>
      <c r="E34">
        <v>7</v>
      </c>
      <c r="F34">
        <v>6</v>
      </c>
      <c r="G34">
        <v>4</v>
      </c>
      <c r="I34">
        <v>8</v>
      </c>
      <c r="J34">
        <v>14</v>
      </c>
      <c r="K34">
        <v>3</v>
      </c>
      <c r="L34">
        <v>11</v>
      </c>
      <c r="M34">
        <v>2</v>
      </c>
      <c r="N34">
        <v>21</v>
      </c>
      <c r="O34">
        <v>3</v>
      </c>
      <c r="P34">
        <v>56</v>
      </c>
      <c r="Q34">
        <v>7</v>
      </c>
      <c r="R34">
        <v>16</v>
      </c>
      <c r="S34">
        <v>10</v>
      </c>
      <c r="T34">
        <v>18</v>
      </c>
      <c r="U34">
        <v>15</v>
      </c>
      <c r="V34">
        <v>21</v>
      </c>
      <c r="W34">
        <v>11</v>
      </c>
      <c r="X34">
        <v>6</v>
      </c>
      <c r="Y34">
        <v>1</v>
      </c>
      <c r="Z34">
        <v>22</v>
      </c>
      <c r="AA34">
        <v>159</v>
      </c>
      <c r="AB34">
        <v>5</v>
      </c>
      <c r="AC34">
        <v>5</v>
      </c>
      <c r="AD34">
        <v>1</v>
      </c>
      <c r="AE34">
        <v>13</v>
      </c>
      <c r="AF34">
        <v>25</v>
      </c>
      <c r="AG34">
        <v>14</v>
      </c>
      <c r="AH34">
        <v>15</v>
      </c>
      <c r="AI34">
        <v>21</v>
      </c>
      <c r="AJ34">
        <v>11</v>
      </c>
      <c r="AK34">
        <v>9</v>
      </c>
      <c r="AL34">
        <v>1</v>
      </c>
      <c r="AM34">
        <v>13</v>
      </c>
      <c r="AN34">
        <v>21</v>
      </c>
      <c r="AO34">
        <v>5</v>
      </c>
      <c r="AP34">
        <v>15</v>
      </c>
      <c r="AQ34">
        <v>42</v>
      </c>
      <c r="AR34">
        <v>42</v>
      </c>
      <c r="AS34">
        <v>4</v>
      </c>
    </row>
    <row r="35" spans="1:45" x14ac:dyDescent="0.35">
      <c r="A35" t="s">
        <v>37</v>
      </c>
      <c r="B35">
        <v>13</v>
      </c>
      <c r="C35">
        <v>10</v>
      </c>
      <c r="D35">
        <v>2</v>
      </c>
      <c r="E35">
        <v>6</v>
      </c>
      <c r="F35">
        <v>9</v>
      </c>
      <c r="G35">
        <v>7</v>
      </c>
      <c r="H35">
        <v>3</v>
      </c>
      <c r="I35">
        <v>7</v>
      </c>
      <c r="J35">
        <v>18</v>
      </c>
      <c r="K35">
        <v>7</v>
      </c>
      <c r="L35">
        <v>5</v>
      </c>
      <c r="M35">
        <v>4</v>
      </c>
      <c r="N35">
        <v>14</v>
      </c>
      <c r="O35">
        <v>3</v>
      </c>
      <c r="P35">
        <v>46</v>
      </c>
      <c r="Q35">
        <v>9</v>
      </c>
      <c r="R35">
        <v>16</v>
      </c>
      <c r="S35">
        <v>8</v>
      </c>
      <c r="T35">
        <v>11</v>
      </c>
      <c r="U35">
        <v>16</v>
      </c>
      <c r="V35">
        <v>20</v>
      </c>
      <c r="W35">
        <v>12</v>
      </c>
      <c r="X35">
        <v>9</v>
      </c>
      <c r="Y35">
        <v>1</v>
      </c>
      <c r="Z35">
        <v>34</v>
      </c>
      <c r="AA35">
        <v>160</v>
      </c>
      <c r="AB35">
        <v>8</v>
      </c>
      <c r="AC35">
        <v>8</v>
      </c>
      <c r="AD35">
        <v>5</v>
      </c>
      <c r="AE35">
        <v>8</v>
      </c>
      <c r="AF35">
        <v>27</v>
      </c>
      <c r="AG35">
        <v>11</v>
      </c>
      <c r="AH35">
        <v>14</v>
      </c>
      <c r="AI35">
        <v>28</v>
      </c>
      <c r="AJ35">
        <v>12</v>
      </c>
      <c r="AK35">
        <v>6</v>
      </c>
      <c r="AL35">
        <v>8</v>
      </c>
      <c r="AM35">
        <v>11</v>
      </c>
      <c r="AN35">
        <v>17</v>
      </c>
      <c r="AO35">
        <v>6</v>
      </c>
      <c r="AP35">
        <v>11</v>
      </c>
      <c r="AQ35">
        <v>40</v>
      </c>
      <c r="AR35">
        <v>45</v>
      </c>
      <c r="AS35">
        <v>8</v>
      </c>
    </row>
    <row r="36" spans="1:45" x14ac:dyDescent="0.35">
      <c r="A36" t="s">
        <v>38</v>
      </c>
      <c r="B36">
        <v>16</v>
      </c>
      <c r="C36">
        <v>9</v>
      </c>
      <c r="D36">
        <v>2</v>
      </c>
      <c r="E36">
        <v>7</v>
      </c>
      <c r="F36">
        <v>11</v>
      </c>
      <c r="G36">
        <v>3</v>
      </c>
      <c r="H36">
        <v>4</v>
      </c>
      <c r="I36">
        <v>5</v>
      </c>
      <c r="J36">
        <v>10</v>
      </c>
      <c r="K36">
        <v>8</v>
      </c>
      <c r="L36">
        <v>6</v>
      </c>
      <c r="M36">
        <v>6</v>
      </c>
      <c r="N36">
        <v>11</v>
      </c>
      <c r="O36">
        <v>3</v>
      </c>
      <c r="P36">
        <v>42</v>
      </c>
      <c r="Q36">
        <v>12</v>
      </c>
      <c r="R36">
        <v>11</v>
      </c>
      <c r="S36">
        <v>6</v>
      </c>
      <c r="T36">
        <v>11</v>
      </c>
      <c r="U36">
        <v>8</v>
      </c>
      <c r="V36">
        <v>18</v>
      </c>
      <c r="W36">
        <v>7</v>
      </c>
      <c r="X36">
        <v>5</v>
      </c>
      <c r="Z36">
        <v>28</v>
      </c>
      <c r="AA36">
        <v>153</v>
      </c>
      <c r="AB36">
        <v>11</v>
      </c>
      <c r="AC36">
        <v>5</v>
      </c>
      <c r="AD36">
        <v>6</v>
      </c>
      <c r="AE36">
        <v>7</v>
      </c>
      <c r="AF36">
        <v>15</v>
      </c>
      <c r="AG36">
        <v>12</v>
      </c>
      <c r="AH36">
        <v>10</v>
      </c>
      <c r="AI36">
        <v>22</v>
      </c>
      <c r="AJ36">
        <v>10</v>
      </c>
      <c r="AK36">
        <v>1</v>
      </c>
      <c r="AL36">
        <v>7</v>
      </c>
      <c r="AM36">
        <v>12</v>
      </c>
      <c r="AN36">
        <v>13</v>
      </c>
      <c r="AO36">
        <v>4</v>
      </c>
      <c r="AP36">
        <v>10</v>
      </c>
      <c r="AQ36">
        <v>51</v>
      </c>
      <c r="AR36">
        <v>32</v>
      </c>
      <c r="AS36">
        <v>6</v>
      </c>
    </row>
    <row r="37" spans="1:45" x14ac:dyDescent="0.35">
      <c r="A37" t="s">
        <v>39</v>
      </c>
      <c r="B37">
        <v>15</v>
      </c>
      <c r="C37">
        <v>6</v>
      </c>
      <c r="D37">
        <v>2</v>
      </c>
      <c r="E37">
        <v>6</v>
      </c>
      <c r="F37">
        <v>7</v>
      </c>
      <c r="G37">
        <v>6</v>
      </c>
      <c r="I37">
        <v>2</v>
      </c>
      <c r="J37">
        <v>13</v>
      </c>
      <c r="K37">
        <v>5</v>
      </c>
      <c r="L37">
        <v>10</v>
      </c>
      <c r="M37">
        <v>2</v>
      </c>
      <c r="N37">
        <v>10</v>
      </c>
      <c r="O37">
        <v>4</v>
      </c>
      <c r="P37">
        <v>34</v>
      </c>
      <c r="Q37">
        <v>17</v>
      </c>
      <c r="R37">
        <v>17</v>
      </c>
      <c r="S37">
        <v>6</v>
      </c>
      <c r="T37">
        <v>13</v>
      </c>
      <c r="U37">
        <v>16</v>
      </c>
      <c r="V37">
        <v>26</v>
      </c>
      <c r="W37">
        <v>13</v>
      </c>
      <c r="X37">
        <v>5</v>
      </c>
      <c r="Z37">
        <v>21</v>
      </c>
      <c r="AA37">
        <v>118</v>
      </c>
      <c r="AB37">
        <v>7</v>
      </c>
      <c r="AC37">
        <v>7</v>
      </c>
      <c r="AD37">
        <v>6</v>
      </c>
      <c r="AE37">
        <v>4</v>
      </c>
      <c r="AF37">
        <v>14</v>
      </c>
      <c r="AG37">
        <v>13</v>
      </c>
      <c r="AH37">
        <v>16</v>
      </c>
      <c r="AI37">
        <v>12</v>
      </c>
      <c r="AJ37">
        <v>11</v>
      </c>
      <c r="AK37">
        <v>11</v>
      </c>
      <c r="AL37">
        <v>7</v>
      </c>
      <c r="AM37">
        <v>12</v>
      </c>
      <c r="AN37">
        <v>14</v>
      </c>
      <c r="AO37">
        <v>9</v>
      </c>
      <c r="AP37">
        <v>15</v>
      </c>
      <c r="AQ37">
        <v>27</v>
      </c>
      <c r="AR37">
        <v>31</v>
      </c>
      <c r="AS37">
        <v>4</v>
      </c>
    </row>
    <row r="38" spans="1:45" x14ac:dyDescent="0.35">
      <c r="A38" t="s">
        <v>40</v>
      </c>
      <c r="B38">
        <v>18</v>
      </c>
      <c r="C38">
        <v>5</v>
      </c>
      <c r="D38">
        <v>2</v>
      </c>
      <c r="E38">
        <v>7</v>
      </c>
      <c r="F38">
        <v>11</v>
      </c>
      <c r="G38">
        <v>4</v>
      </c>
      <c r="H38">
        <v>4</v>
      </c>
      <c r="I38">
        <v>12</v>
      </c>
      <c r="J38">
        <v>13</v>
      </c>
      <c r="K38">
        <v>7</v>
      </c>
      <c r="L38">
        <v>11</v>
      </c>
      <c r="M38">
        <v>1</v>
      </c>
      <c r="N38">
        <v>13</v>
      </c>
      <c r="O38">
        <v>2</v>
      </c>
      <c r="P38">
        <v>31</v>
      </c>
      <c r="Q38">
        <v>4</v>
      </c>
      <c r="R38">
        <v>10</v>
      </c>
      <c r="S38">
        <v>10</v>
      </c>
      <c r="T38">
        <v>7</v>
      </c>
      <c r="U38">
        <v>12</v>
      </c>
      <c r="V38">
        <v>20</v>
      </c>
      <c r="W38">
        <v>12</v>
      </c>
      <c r="X38">
        <v>7</v>
      </c>
      <c r="Z38">
        <v>23</v>
      </c>
      <c r="AA38">
        <v>133</v>
      </c>
      <c r="AB38">
        <v>9</v>
      </c>
      <c r="AC38">
        <v>9</v>
      </c>
      <c r="AD38">
        <v>7</v>
      </c>
      <c r="AE38">
        <v>6</v>
      </c>
      <c r="AF38">
        <v>11</v>
      </c>
      <c r="AG38">
        <v>7</v>
      </c>
      <c r="AH38">
        <v>7</v>
      </c>
      <c r="AI38">
        <v>25</v>
      </c>
      <c r="AJ38">
        <v>9</v>
      </c>
      <c r="AK38">
        <v>7</v>
      </c>
      <c r="AL38">
        <v>9</v>
      </c>
      <c r="AM38">
        <v>16</v>
      </c>
      <c r="AN38">
        <v>22</v>
      </c>
      <c r="AO38">
        <v>6</v>
      </c>
      <c r="AP38">
        <v>16</v>
      </c>
      <c r="AQ38">
        <v>42</v>
      </c>
      <c r="AR38">
        <v>27</v>
      </c>
      <c r="AS38">
        <v>3</v>
      </c>
    </row>
    <row r="39" spans="1:45" x14ac:dyDescent="0.35">
      <c r="A39" t="s">
        <v>41</v>
      </c>
      <c r="B39">
        <v>12</v>
      </c>
      <c r="C39">
        <v>10</v>
      </c>
      <c r="D39">
        <v>2</v>
      </c>
      <c r="E39">
        <v>6</v>
      </c>
      <c r="F39">
        <v>4</v>
      </c>
      <c r="G39">
        <v>5</v>
      </c>
      <c r="H39">
        <v>1</v>
      </c>
      <c r="I39">
        <v>11</v>
      </c>
      <c r="J39">
        <v>13</v>
      </c>
      <c r="K39">
        <v>5</v>
      </c>
      <c r="L39">
        <v>11</v>
      </c>
      <c r="M39">
        <v>3</v>
      </c>
      <c r="N39">
        <v>14</v>
      </c>
      <c r="O39">
        <v>1</v>
      </c>
      <c r="P39">
        <v>29</v>
      </c>
      <c r="Q39">
        <v>5</v>
      </c>
      <c r="R39">
        <v>4</v>
      </c>
      <c r="S39">
        <v>7</v>
      </c>
      <c r="T39">
        <v>4</v>
      </c>
      <c r="U39">
        <v>11</v>
      </c>
      <c r="V39">
        <v>19</v>
      </c>
      <c r="W39">
        <v>9</v>
      </c>
      <c r="X39">
        <v>7</v>
      </c>
      <c r="Y39">
        <v>1</v>
      </c>
      <c r="Z39">
        <v>24</v>
      </c>
      <c r="AA39">
        <v>98</v>
      </c>
      <c r="AB39">
        <v>7</v>
      </c>
      <c r="AC39">
        <v>6</v>
      </c>
      <c r="AD39">
        <v>1</v>
      </c>
      <c r="AE39">
        <v>7</v>
      </c>
      <c r="AF39">
        <v>12</v>
      </c>
      <c r="AG39">
        <v>16</v>
      </c>
      <c r="AH39">
        <v>5</v>
      </c>
      <c r="AI39">
        <v>17</v>
      </c>
      <c r="AJ39">
        <v>7</v>
      </c>
      <c r="AK39">
        <v>8</v>
      </c>
      <c r="AL39">
        <v>6</v>
      </c>
      <c r="AM39">
        <v>6</v>
      </c>
      <c r="AN39">
        <v>14</v>
      </c>
      <c r="AO39">
        <v>3</v>
      </c>
      <c r="AP39">
        <v>7</v>
      </c>
      <c r="AQ39">
        <v>40</v>
      </c>
      <c r="AR39">
        <v>42</v>
      </c>
      <c r="AS39">
        <v>3</v>
      </c>
    </row>
    <row r="40" spans="1:45" x14ac:dyDescent="0.35">
      <c r="A40" t="s">
        <v>42</v>
      </c>
      <c r="B40">
        <v>14</v>
      </c>
      <c r="C40">
        <v>5</v>
      </c>
      <c r="D40">
        <v>3</v>
      </c>
      <c r="E40">
        <v>6</v>
      </c>
      <c r="F40">
        <v>7</v>
      </c>
      <c r="G40">
        <v>4</v>
      </c>
      <c r="H40">
        <v>3</v>
      </c>
      <c r="I40">
        <v>11</v>
      </c>
      <c r="J40">
        <v>13</v>
      </c>
      <c r="K40">
        <v>5</v>
      </c>
      <c r="L40">
        <v>6</v>
      </c>
      <c r="M40">
        <v>6</v>
      </c>
      <c r="N40">
        <v>20</v>
      </c>
      <c r="O40">
        <v>1</v>
      </c>
      <c r="P40">
        <v>41</v>
      </c>
      <c r="Q40">
        <v>5</v>
      </c>
      <c r="R40">
        <v>9</v>
      </c>
      <c r="S40">
        <v>8</v>
      </c>
      <c r="T40">
        <v>5</v>
      </c>
      <c r="U40">
        <v>11</v>
      </c>
      <c r="V40">
        <v>14</v>
      </c>
      <c r="W40">
        <v>11</v>
      </c>
      <c r="X40">
        <v>5</v>
      </c>
      <c r="Y40">
        <v>1</v>
      </c>
      <c r="Z40">
        <v>17</v>
      </c>
      <c r="AA40">
        <v>107</v>
      </c>
      <c r="AB40">
        <v>6</v>
      </c>
      <c r="AC40">
        <v>9</v>
      </c>
      <c r="AD40">
        <v>6</v>
      </c>
      <c r="AE40">
        <v>4</v>
      </c>
      <c r="AF40">
        <v>11</v>
      </c>
      <c r="AG40">
        <v>15</v>
      </c>
      <c r="AH40">
        <v>12</v>
      </c>
      <c r="AI40">
        <v>15</v>
      </c>
      <c r="AJ40">
        <v>4</v>
      </c>
      <c r="AK40">
        <v>3</v>
      </c>
      <c r="AL40">
        <v>5</v>
      </c>
      <c r="AM40">
        <v>13</v>
      </c>
      <c r="AN40">
        <v>15</v>
      </c>
      <c r="AO40">
        <v>1</v>
      </c>
      <c r="AP40">
        <v>14</v>
      </c>
      <c r="AQ40">
        <v>43</v>
      </c>
      <c r="AR40">
        <v>16</v>
      </c>
      <c r="AS40">
        <v>9</v>
      </c>
    </row>
    <row r="41" spans="1:45" x14ac:dyDescent="0.35">
      <c r="A41" t="s">
        <v>43</v>
      </c>
      <c r="B41">
        <v>10</v>
      </c>
      <c r="C41">
        <v>12</v>
      </c>
      <c r="E41">
        <v>5</v>
      </c>
      <c r="F41">
        <v>7</v>
      </c>
      <c r="G41">
        <v>7</v>
      </c>
      <c r="H41">
        <v>4</v>
      </c>
      <c r="I41">
        <v>8</v>
      </c>
      <c r="J41">
        <v>16</v>
      </c>
      <c r="K41">
        <v>7</v>
      </c>
      <c r="L41">
        <v>4</v>
      </c>
      <c r="M41">
        <v>3</v>
      </c>
      <c r="N41">
        <v>11</v>
      </c>
      <c r="O41">
        <v>6</v>
      </c>
      <c r="P41">
        <v>27</v>
      </c>
      <c r="Q41">
        <v>5</v>
      </c>
      <c r="R41">
        <v>13</v>
      </c>
      <c r="S41">
        <v>8</v>
      </c>
      <c r="T41">
        <v>5</v>
      </c>
      <c r="U41">
        <v>13</v>
      </c>
      <c r="V41">
        <v>10</v>
      </c>
      <c r="W41">
        <v>12</v>
      </c>
      <c r="X41">
        <v>12</v>
      </c>
      <c r="Z41">
        <v>13</v>
      </c>
      <c r="AA41">
        <v>106</v>
      </c>
      <c r="AB41">
        <v>2</v>
      </c>
      <c r="AC41">
        <v>3</v>
      </c>
      <c r="AD41">
        <v>5</v>
      </c>
      <c r="AE41">
        <v>6</v>
      </c>
      <c r="AF41">
        <v>15</v>
      </c>
      <c r="AG41">
        <v>12</v>
      </c>
      <c r="AH41">
        <v>5</v>
      </c>
      <c r="AI41">
        <v>22</v>
      </c>
      <c r="AJ41">
        <v>5</v>
      </c>
      <c r="AK41">
        <v>6</v>
      </c>
      <c r="AL41">
        <v>6</v>
      </c>
      <c r="AM41">
        <v>6</v>
      </c>
      <c r="AN41">
        <v>14</v>
      </c>
      <c r="AO41">
        <v>4</v>
      </c>
      <c r="AP41">
        <v>14</v>
      </c>
      <c r="AQ41">
        <v>36</v>
      </c>
      <c r="AR41">
        <v>24</v>
      </c>
      <c r="AS41">
        <v>1</v>
      </c>
    </row>
    <row r="42" spans="1:45" x14ac:dyDescent="0.35">
      <c r="A42" t="s">
        <v>44</v>
      </c>
      <c r="B42">
        <v>11</v>
      </c>
      <c r="C42">
        <v>4</v>
      </c>
      <c r="D42">
        <v>1</v>
      </c>
      <c r="E42">
        <v>6</v>
      </c>
      <c r="F42">
        <v>3</v>
      </c>
      <c r="G42">
        <v>6</v>
      </c>
      <c r="H42">
        <v>5</v>
      </c>
      <c r="I42">
        <v>5</v>
      </c>
      <c r="J42">
        <v>12</v>
      </c>
      <c r="K42">
        <v>5</v>
      </c>
      <c r="L42">
        <v>1</v>
      </c>
      <c r="M42">
        <v>3</v>
      </c>
      <c r="N42">
        <v>10</v>
      </c>
      <c r="O42">
        <v>10</v>
      </c>
      <c r="P42">
        <v>33</v>
      </c>
      <c r="Q42">
        <v>6</v>
      </c>
      <c r="R42">
        <v>15</v>
      </c>
      <c r="S42">
        <v>8</v>
      </c>
      <c r="T42">
        <v>9</v>
      </c>
      <c r="U42">
        <v>8</v>
      </c>
      <c r="V42">
        <v>17</v>
      </c>
      <c r="W42">
        <v>7</v>
      </c>
      <c r="X42">
        <v>8</v>
      </c>
      <c r="Y42">
        <v>1</v>
      </c>
      <c r="Z42">
        <v>25</v>
      </c>
      <c r="AA42">
        <v>101</v>
      </c>
      <c r="AB42">
        <v>7</v>
      </c>
      <c r="AC42">
        <v>7</v>
      </c>
      <c r="AD42">
        <v>8</v>
      </c>
      <c r="AE42">
        <v>8</v>
      </c>
      <c r="AF42">
        <v>19</v>
      </c>
      <c r="AG42">
        <v>8</v>
      </c>
      <c r="AH42">
        <v>9</v>
      </c>
      <c r="AI42">
        <v>15</v>
      </c>
      <c r="AJ42">
        <v>14</v>
      </c>
      <c r="AK42">
        <v>5</v>
      </c>
      <c r="AL42">
        <v>6</v>
      </c>
      <c r="AM42">
        <v>7</v>
      </c>
      <c r="AN42">
        <v>8</v>
      </c>
      <c r="AO42">
        <v>5</v>
      </c>
      <c r="AP42">
        <v>10</v>
      </c>
      <c r="AQ42">
        <v>24</v>
      </c>
      <c r="AR42">
        <v>22</v>
      </c>
      <c r="AS42">
        <v>3</v>
      </c>
    </row>
    <row r="43" spans="1:45" x14ac:dyDescent="0.35">
      <c r="A43" t="s">
        <v>45</v>
      </c>
      <c r="B43">
        <v>7</v>
      </c>
      <c r="C43">
        <v>7</v>
      </c>
      <c r="D43">
        <v>3</v>
      </c>
      <c r="E43">
        <v>8</v>
      </c>
      <c r="F43">
        <v>4</v>
      </c>
      <c r="G43">
        <v>6</v>
      </c>
      <c r="H43">
        <v>4</v>
      </c>
      <c r="I43">
        <v>14</v>
      </c>
      <c r="J43">
        <v>16</v>
      </c>
      <c r="K43">
        <v>7</v>
      </c>
      <c r="M43">
        <v>6</v>
      </c>
      <c r="N43">
        <v>34</v>
      </c>
      <c r="O43">
        <v>6</v>
      </c>
      <c r="P43">
        <v>33</v>
      </c>
      <c r="Q43">
        <v>4</v>
      </c>
      <c r="R43">
        <v>6</v>
      </c>
      <c r="S43">
        <v>5</v>
      </c>
      <c r="T43">
        <v>9</v>
      </c>
      <c r="U43">
        <v>16</v>
      </c>
      <c r="V43">
        <v>12</v>
      </c>
      <c r="W43">
        <v>9</v>
      </c>
      <c r="X43">
        <v>14</v>
      </c>
      <c r="Y43">
        <v>2</v>
      </c>
      <c r="Z43">
        <v>11</v>
      </c>
      <c r="AA43">
        <v>108</v>
      </c>
      <c r="AB43">
        <v>6</v>
      </c>
      <c r="AC43">
        <v>2</v>
      </c>
      <c r="AD43">
        <v>6</v>
      </c>
      <c r="AE43">
        <v>8</v>
      </c>
      <c r="AF43">
        <v>14</v>
      </c>
      <c r="AG43">
        <v>7</v>
      </c>
      <c r="AH43">
        <v>17</v>
      </c>
      <c r="AI43">
        <v>13</v>
      </c>
      <c r="AJ43">
        <v>12</v>
      </c>
      <c r="AK43">
        <v>2</v>
      </c>
      <c r="AL43">
        <v>10</v>
      </c>
      <c r="AM43">
        <v>13</v>
      </c>
      <c r="AN43">
        <v>18</v>
      </c>
      <c r="AO43">
        <v>9</v>
      </c>
      <c r="AP43">
        <v>11</v>
      </c>
      <c r="AQ43">
        <v>31</v>
      </c>
      <c r="AR43">
        <v>26</v>
      </c>
      <c r="AS43">
        <v>3</v>
      </c>
    </row>
    <row r="44" spans="1:45" x14ac:dyDescent="0.35">
      <c r="A44" t="s">
        <v>46</v>
      </c>
      <c r="B44">
        <v>11</v>
      </c>
      <c r="C44">
        <v>6</v>
      </c>
      <c r="D44">
        <v>7</v>
      </c>
      <c r="E44">
        <v>9</v>
      </c>
      <c r="F44">
        <v>6</v>
      </c>
      <c r="G44">
        <v>6</v>
      </c>
      <c r="H44">
        <v>4</v>
      </c>
      <c r="I44">
        <v>8</v>
      </c>
      <c r="J44">
        <v>14</v>
      </c>
      <c r="K44">
        <v>9</v>
      </c>
      <c r="L44">
        <v>6</v>
      </c>
      <c r="M44">
        <v>3</v>
      </c>
      <c r="N44">
        <v>15</v>
      </c>
      <c r="O44">
        <v>6</v>
      </c>
      <c r="P44">
        <v>52</v>
      </c>
      <c r="Q44">
        <v>2</v>
      </c>
      <c r="R44">
        <v>13</v>
      </c>
      <c r="S44">
        <v>10</v>
      </c>
      <c r="T44">
        <v>6</v>
      </c>
      <c r="U44">
        <v>9</v>
      </c>
      <c r="V44">
        <v>12</v>
      </c>
      <c r="W44">
        <v>13</v>
      </c>
      <c r="X44">
        <v>13</v>
      </c>
      <c r="Y44">
        <v>1</v>
      </c>
      <c r="Z44">
        <v>21</v>
      </c>
      <c r="AA44">
        <v>100</v>
      </c>
      <c r="AB44">
        <v>7</v>
      </c>
      <c r="AC44">
        <v>8</v>
      </c>
      <c r="AD44">
        <v>6</v>
      </c>
      <c r="AE44">
        <v>3</v>
      </c>
      <c r="AF44">
        <v>17</v>
      </c>
      <c r="AG44">
        <v>11</v>
      </c>
      <c r="AH44">
        <v>16</v>
      </c>
      <c r="AI44">
        <v>18</v>
      </c>
      <c r="AJ44">
        <v>3</v>
      </c>
      <c r="AK44">
        <v>9</v>
      </c>
      <c r="AL44">
        <v>5</v>
      </c>
      <c r="AM44">
        <v>12</v>
      </c>
      <c r="AN44">
        <v>16</v>
      </c>
      <c r="AO44">
        <v>9</v>
      </c>
      <c r="AP44">
        <v>13</v>
      </c>
      <c r="AQ44">
        <v>37</v>
      </c>
      <c r="AR44">
        <v>31</v>
      </c>
      <c r="AS44">
        <v>3</v>
      </c>
    </row>
    <row r="45" spans="1:45" x14ac:dyDescent="0.35">
      <c r="A45" t="s">
        <v>63</v>
      </c>
      <c r="B45">
        <v>14</v>
      </c>
      <c r="C45">
        <v>4</v>
      </c>
      <c r="D45">
        <v>5</v>
      </c>
      <c r="E45">
        <v>6</v>
      </c>
      <c r="F45">
        <v>6</v>
      </c>
      <c r="G45">
        <v>3</v>
      </c>
      <c r="H45">
        <v>3</v>
      </c>
      <c r="I45">
        <v>9</v>
      </c>
      <c r="J45">
        <v>15</v>
      </c>
      <c r="K45">
        <v>3</v>
      </c>
      <c r="L45">
        <v>3</v>
      </c>
      <c r="M45">
        <v>7</v>
      </c>
      <c r="N45">
        <v>26</v>
      </c>
      <c r="O45">
        <v>3</v>
      </c>
      <c r="P45">
        <v>58</v>
      </c>
      <c r="Q45">
        <v>6</v>
      </c>
      <c r="R45">
        <v>20</v>
      </c>
      <c r="S45">
        <v>7</v>
      </c>
      <c r="T45">
        <v>16</v>
      </c>
      <c r="U45">
        <v>13</v>
      </c>
      <c r="V45">
        <v>14</v>
      </c>
      <c r="W45">
        <v>15</v>
      </c>
      <c r="X45">
        <v>5</v>
      </c>
      <c r="Z45">
        <v>29</v>
      </c>
      <c r="AA45">
        <v>152</v>
      </c>
      <c r="AB45">
        <v>7</v>
      </c>
      <c r="AC45">
        <v>10</v>
      </c>
      <c r="AD45">
        <v>6</v>
      </c>
      <c r="AE45">
        <v>5</v>
      </c>
      <c r="AF45">
        <v>14</v>
      </c>
      <c r="AG45">
        <v>15</v>
      </c>
      <c r="AH45">
        <v>10</v>
      </c>
      <c r="AI45">
        <v>8</v>
      </c>
      <c r="AJ45">
        <v>10</v>
      </c>
      <c r="AK45">
        <v>3</v>
      </c>
      <c r="AL45">
        <v>6</v>
      </c>
      <c r="AM45">
        <v>19</v>
      </c>
      <c r="AN45">
        <v>22</v>
      </c>
      <c r="AO45">
        <v>13</v>
      </c>
      <c r="AP45">
        <v>16</v>
      </c>
      <c r="AQ45">
        <v>42</v>
      </c>
      <c r="AR45">
        <v>23</v>
      </c>
      <c r="AS45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B7B4-1FAE-40DA-9DC5-8C9E7A438107}">
  <dimension ref="A1:K8"/>
  <sheetViews>
    <sheetView workbookViewId="0"/>
  </sheetViews>
  <sheetFormatPr defaultRowHeight="14.5" x14ac:dyDescent="0.35"/>
  <cols>
    <col min="1" max="1" width="31.81640625" customWidth="1"/>
  </cols>
  <sheetData>
    <row r="1" spans="1:11" ht="15.5" x14ac:dyDescent="0.35">
      <c r="A1" s="6" t="s">
        <v>113</v>
      </c>
    </row>
    <row r="3" spans="1:11" ht="43.5" x14ac:dyDescent="0.35">
      <c r="A3" t="s">
        <v>49</v>
      </c>
      <c r="B3" s="2" t="s">
        <v>114</v>
      </c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58</v>
      </c>
      <c r="J3" s="2" t="s">
        <v>121</v>
      </c>
      <c r="K3" s="2" t="s">
        <v>122</v>
      </c>
    </row>
    <row r="4" spans="1:11" x14ac:dyDescent="0.35">
      <c r="A4" t="s">
        <v>123</v>
      </c>
      <c r="B4">
        <v>40</v>
      </c>
      <c r="C4">
        <v>77</v>
      </c>
      <c r="D4">
        <v>-49</v>
      </c>
      <c r="E4">
        <v>-12</v>
      </c>
      <c r="F4">
        <v>76</v>
      </c>
      <c r="G4">
        <v>51</v>
      </c>
      <c r="H4">
        <v>22</v>
      </c>
      <c r="I4">
        <v>13</v>
      </c>
      <c r="J4">
        <v>39</v>
      </c>
      <c r="K4">
        <v>2</v>
      </c>
    </row>
    <row r="5" spans="1:11" x14ac:dyDescent="0.35">
      <c r="A5" t="s">
        <v>124</v>
      </c>
      <c r="B5" s="7">
        <v>0.3669724770642202</v>
      </c>
      <c r="C5" s="7">
        <v>0.81914893617021267</v>
      </c>
      <c r="D5" s="7">
        <v>-0.1189320388349514</v>
      </c>
      <c r="E5" s="7">
        <v>-0.14814814814814814</v>
      </c>
      <c r="F5" s="7">
        <v>0.39378238341968919</v>
      </c>
      <c r="G5" s="7">
        <v>0.34693877551020402</v>
      </c>
      <c r="H5" s="7">
        <v>0.22916666666666674</v>
      </c>
      <c r="I5" s="7">
        <v>0.16666666666666674</v>
      </c>
      <c r="J5" s="7">
        <v>0.23353293413173648</v>
      </c>
      <c r="K5" s="7">
        <v>1.2048192771084265E-2</v>
      </c>
    </row>
    <row r="6" spans="1:11" ht="43.5" x14ac:dyDescent="0.35">
      <c r="B6" s="2" t="s">
        <v>51</v>
      </c>
      <c r="C6" s="2" t="s">
        <v>52</v>
      </c>
      <c r="D6" s="2" t="s">
        <v>53</v>
      </c>
      <c r="E6" s="2" t="s">
        <v>54</v>
      </c>
      <c r="F6" s="2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</row>
    <row r="7" spans="1:11" x14ac:dyDescent="0.35">
      <c r="A7" t="s">
        <v>125</v>
      </c>
      <c r="B7">
        <v>919000</v>
      </c>
      <c r="C7">
        <v>1313400</v>
      </c>
      <c r="D7">
        <v>2020000</v>
      </c>
      <c r="E7">
        <v>8500</v>
      </c>
      <c r="F7">
        <v>318300</v>
      </c>
      <c r="G7">
        <v>1837700</v>
      </c>
      <c r="H7">
        <v>1175900</v>
      </c>
      <c r="I7">
        <v>311700</v>
      </c>
      <c r="J7">
        <v>674100</v>
      </c>
      <c r="K7">
        <v>531600</v>
      </c>
    </row>
    <row r="8" spans="1:11" x14ac:dyDescent="0.35">
      <c r="A8" t="s">
        <v>124</v>
      </c>
      <c r="B8" s="7">
        <v>0.23853401510628913</v>
      </c>
      <c r="C8" s="7">
        <v>0.27052523171987652</v>
      </c>
      <c r="D8" s="7">
        <v>0.29684055841293167</v>
      </c>
      <c r="E8" s="7">
        <v>3.2243380623624418E-3</v>
      </c>
      <c r="F8" s="7">
        <v>4.5862570782242873E-2</v>
      </c>
      <c r="G8" s="7">
        <v>0.25371733097706772</v>
      </c>
      <c r="H8" s="7">
        <v>0.26826207966418769</v>
      </c>
      <c r="I8" s="7">
        <v>0.11078727563532964</v>
      </c>
      <c r="J8" s="7">
        <v>0.12996953688350743</v>
      </c>
      <c r="K8" s="7">
        <v>0.10808173223543771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2514-4CEC-4E02-9E45-F425B3144633}">
  <dimension ref="A1:L27"/>
  <sheetViews>
    <sheetView workbookViewId="0"/>
  </sheetViews>
  <sheetFormatPr defaultRowHeight="14.5" x14ac:dyDescent="0.35"/>
  <cols>
    <col min="2" max="2" width="12.36328125" customWidth="1"/>
    <col min="7" max="7" width="10.81640625" customWidth="1"/>
    <col min="11" max="12" width="15.453125" customWidth="1"/>
  </cols>
  <sheetData>
    <row r="1" spans="1:12" ht="15.5" x14ac:dyDescent="0.35">
      <c r="A1" s="6" t="s">
        <v>126</v>
      </c>
    </row>
    <row r="2" spans="1:12" x14ac:dyDescent="0.35">
      <c r="A2" s="8" t="s">
        <v>49</v>
      </c>
    </row>
    <row r="3" spans="1:12" s="9" customFormat="1" ht="29" x14ac:dyDescent="0.35">
      <c r="B3" s="17" t="s">
        <v>127</v>
      </c>
      <c r="C3" s="17"/>
      <c r="D3" s="17"/>
      <c r="E3" s="17"/>
      <c r="F3" s="17"/>
      <c r="G3" s="9" t="s">
        <v>128</v>
      </c>
      <c r="H3" s="9" t="s">
        <v>129</v>
      </c>
      <c r="I3" s="9" t="s">
        <v>62</v>
      </c>
    </row>
    <row r="4" spans="1:12" ht="29" x14ac:dyDescent="0.35">
      <c r="A4" t="s">
        <v>130</v>
      </c>
      <c r="B4" s="2" t="s">
        <v>131</v>
      </c>
      <c r="C4" s="2" t="s">
        <v>132</v>
      </c>
      <c r="D4" s="2" t="s">
        <v>133</v>
      </c>
      <c r="E4" s="2" t="s">
        <v>134</v>
      </c>
      <c r="F4" s="2" t="s">
        <v>135</v>
      </c>
      <c r="G4" s="2"/>
      <c r="K4" s="9" t="s">
        <v>136</v>
      </c>
      <c r="L4" s="9" t="s">
        <v>137</v>
      </c>
    </row>
    <row r="5" spans="1:12" x14ac:dyDescent="0.35">
      <c r="A5" t="s">
        <v>26</v>
      </c>
      <c r="B5">
        <v>22</v>
      </c>
      <c r="C5">
        <v>3</v>
      </c>
      <c r="D5">
        <v>28</v>
      </c>
      <c r="E5">
        <v>13</v>
      </c>
      <c r="F5">
        <v>135</v>
      </c>
      <c r="G5">
        <v>370</v>
      </c>
      <c r="I5">
        <v>571</v>
      </c>
      <c r="K5">
        <f>B5+C5+D5</f>
        <v>53</v>
      </c>
      <c r="L5">
        <f>SUM(B5:E5)</f>
        <v>66</v>
      </c>
    </row>
    <row r="6" spans="1:12" x14ac:dyDescent="0.35">
      <c r="A6" t="s">
        <v>27</v>
      </c>
      <c r="B6">
        <v>27</v>
      </c>
      <c r="C6">
        <v>4</v>
      </c>
      <c r="D6">
        <v>26</v>
      </c>
      <c r="E6">
        <v>13</v>
      </c>
      <c r="F6">
        <v>139</v>
      </c>
      <c r="G6">
        <v>395</v>
      </c>
      <c r="I6">
        <v>604</v>
      </c>
      <c r="K6">
        <f t="shared" ref="K6:K26" si="0">B6+C6+D6</f>
        <v>57</v>
      </c>
      <c r="L6">
        <f t="shared" ref="L6:L26" si="1">SUM(B6:E6)</f>
        <v>70</v>
      </c>
    </row>
    <row r="7" spans="1:12" x14ac:dyDescent="0.35">
      <c r="A7" t="s">
        <v>28</v>
      </c>
      <c r="B7">
        <v>36</v>
      </c>
      <c r="C7">
        <v>2</v>
      </c>
      <c r="D7">
        <v>21</v>
      </c>
      <c r="E7">
        <v>16</v>
      </c>
      <c r="F7">
        <v>123</v>
      </c>
      <c r="G7">
        <v>427</v>
      </c>
      <c r="I7">
        <v>625</v>
      </c>
      <c r="K7">
        <f t="shared" si="0"/>
        <v>59</v>
      </c>
      <c r="L7">
        <f t="shared" si="1"/>
        <v>75</v>
      </c>
    </row>
    <row r="8" spans="1:12" x14ac:dyDescent="0.35">
      <c r="A8" t="s">
        <v>29</v>
      </c>
      <c r="B8">
        <v>22</v>
      </c>
      <c r="C8">
        <v>8</v>
      </c>
      <c r="D8">
        <v>34</v>
      </c>
      <c r="E8">
        <v>16</v>
      </c>
      <c r="F8">
        <v>122</v>
      </c>
      <c r="G8">
        <v>442</v>
      </c>
      <c r="I8">
        <v>644</v>
      </c>
      <c r="K8">
        <f t="shared" si="0"/>
        <v>64</v>
      </c>
      <c r="L8">
        <f t="shared" si="1"/>
        <v>80</v>
      </c>
    </row>
    <row r="9" spans="1:12" x14ac:dyDescent="0.35">
      <c r="A9" t="s">
        <v>30</v>
      </c>
      <c r="B9">
        <v>21</v>
      </c>
      <c r="C9">
        <v>8</v>
      </c>
      <c r="D9">
        <v>34</v>
      </c>
      <c r="E9">
        <v>8</v>
      </c>
      <c r="F9">
        <v>152</v>
      </c>
      <c r="G9">
        <v>480</v>
      </c>
      <c r="I9">
        <v>703</v>
      </c>
      <c r="K9">
        <f t="shared" si="0"/>
        <v>63</v>
      </c>
      <c r="L9">
        <f t="shared" si="1"/>
        <v>71</v>
      </c>
    </row>
    <row r="10" spans="1:12" x14ac:dyDescent="0.35">
      <c r="A10" t="s">
        <v>31</v>
      </c>
      <c r="B10">
        <v>26</v>
      </c>
      <c r="C10">
        <v>7</v>
      </c>
      <c r="D10">
        <v>33</v>
      </c>
      <c r="E10">
        <v>23</v>
      </c>
      <c r="F10">
        <v>155</v>
      </c>
      <c r="G10">
        <v>549</v>
      </c>
      <c r="I10">
        <v>793</v>
      </c>
      <c r="K10">
        <f t="shared" si="0"/>
        <v>66</v>
      </c>
      <c r="L10">
        <f t="shared" si="1"/>
        <v>89</v>
      </c>
    </row>
    <row r="11" spans="1:12" x14ac:dyDescent="0.35">
      <c r="A11" t="s">
        <v>32</v>
      </c>
      <c r="B11">
        <v>31</v>
      </c>
      <c r="C11">
        <v>6</v>
      </c>
      <c r="D11">
        <v>54</v>
      </c>
      <c r="E11">
        <v>29</v>
      </c>
      <c r="F11">
        <v>157</v>
      </c>
      <c r="G11">
        <v>494</v>
      </c>
      <c r="I11">
        <v>771</v>
      </c>
      <c r="K11">
        <f t="shared" si="0"/>
        <v>91</v>
      </c>
      <c r="L11">
        <f t="shared" si="1"/>
        <v>120</v>
      </c>
    </row>
    <row r="12" spans="1:12" x14ac:dyDescent="0.35">
      <c r="A12" t="s">
        <v>33</v>
      </c>
      <c r="B12">
        <v>20</v>
      </c>
      <c r="C12">
        <v>12</v>
      </c>
      <c r="D12">
        <v>42</v>
      </c>
      <c r="E12">
        <v>13</v>
      </c>
      <c r="F12">
        <v>133</v>
      </c>
      <c r="G12">
        <v>535</v>
      </c>
      <c r="I12">
        <v>755</v>
      </c>
      <c r="K12">
        <f t="shared" si="0"/>
        <v>74</v>
      </c>
      <c r="L12">
        <f t="shared" si="1"/>
        <v>87</v>
      </c>
    </row>
    <row r="13" spans="1:12" x14ac:dyDescent="0.35">
      <c r="A13" t="s">
        <v>34</v>
      </c>
      <c r="B13">
        <v>26</v>
      </c>
      <c r="C13">
        <v>4</v>
      </c>
      <c r="D13">
        <v>39</v>
      </c>
      <c r="E13">
        <v>12</v>
      </c>
      <c r="F13">
        <v>149</v>
      </c>
      <c r="G13">
        <v>544</v>
      </c>
      <c r="I13">
        <v>774</v>
      </c>
      <c r="K13">
        <f t="shared" si="0"/>
        <v>69</v>
      </c>
      <c r="L13">
        <f t="shared" si="1"/>
        <v>81</v>
      </c>
    </row>
    <row r="14" spans="1:12" x14ac:dyDescent="0.35">
      <c r="A14" t="s">
        <v>35</v>
      </c>
      <c r="B14">
        <v>25</v>
      </c>
      <c r="C14">
        <v>6</v>
      </c>
      <c r="D14">
        <v>42</v>
      </c>
      <c r="E14">
        <v>19</v>
      </c>
      <c r="F14">
        <v>121</v>
      </c>
      <c r="G14">
        <v>443</v>
      </c>
      <c r="I14">
        <v>656</v>
      </c>
      <c r="K14">
        <f t="shared" si="0"/>
        <v>73</v>
      </c>
      <c r="L14">
        <f t="shared" si="1"/>
        <v>92</v>
      </c>
    </row>
    <row r="15" spans="1:12" x14ac:dyDescent="0.35">
      <c r="A15" t="s">
        <v>36</v>
      </c>
      <c r="B15">
        <v>13</v>
      </c>
      <c r="C15">
        <v>12</v>
      </c>
      <c r="D15">
        <v>30</v>
      </c>
      <c r="E15">
        <v>17</v>
      </c>
      <c r="F15">
        <v>123</v>
      </c>
      <c r="G15">
        <v>511</v>
      </c>
      <c r="I15">
        <v>706</v>
      </c>
      <c r="K15">
        <f t="shared" si="0"/>
        <v>55</v>
      </c>
      <c r="L15">
        <f t="shared" si="1"/>
        <v>72</v>
      </c>
    </row>
    <row r="16" spans="1:12" x14ac:dyDescent="0.35">
      <c r="A16" t="s">
        <v>37</v>
      </c>
      <c r="B16">
        <v>20</v>
      </c>
      <c r="C16">
        <v>8</v>
      </c>
      <c r="D16">
        <v>21</v>
      </c>
      <c r="E16">
        <v>16</v>
      </c>
      <c r="F16">
        <v>133</v>
      </c>
      <c r="G16">
        <v>525</v>
      </c>
      <c r="I16">
        <v>723</v>
      </c>
      <c r="K16">
        <f t="shared" si="0"/>
        <v>49</v>
      </c>
      <c r="L16">
        <f t="shared" si="1"/>
        <v>65</v>
      </c>
    </row>
    <row r="17" spans="1:12" x14ac:dyDescent="0.35">
      <c r="A17" t="s">
        <v>38</v>
      </c>
      <c r="B17">
        <v>12</v>
      </c>
      <c r="C17">
        <v>10</v>
      </c>
      <c r="D17">
        <v>18</v>
      </c>
      <c r="E17">
        <v>12</v>
      </c>
      <c r="F17">
        <v>144</v>
      </c>
      <c r="G17">
        <v>440</v>
      </c>
      <c r="I17">
        <v>636</v>
      </c>
      <c r="K17">
        <f t="shared" si="0"/>
        <v>40</v>
      </c>
      <c r="L17">
        <f t="shared" si="1"/>
        <v>52</v>
      </c>
    </row>
    <row r="18" spans="1:12" x14ac:dyDescent="0.35">
      <c r="A18" t="s">
        <v>39</v>
      </c>
      <c r="B18">
        <v>10</v>
      </c>
      <c r="C18">
        <v>3</v>
      </c>
      <c r="D18">
        <v>19</v>
      </c>
      <c r="E18">
        <v>19</v>
      </c>
      <c r="F18">
        <v>142</v>
      </c>
      <c r="G18">
        <v>401</v>
      </c>
      <c r="I18">
        <v>594</v>
      </c>
      <c r="K18">
        <f t="shared" si="0"/>
        <v>32</v>
      </c>
      <c r="L18">
        <f t="shared" si="1"/>
        <v>51</v>
      </c>
    </row>
    <row r="19" spans="1:12" x14ac:dyDescent="0.35">
      <c r="A19" t="s">
        <v>40</v>
      </c>
      <c r="B19">
        <v>19</v>
      </c>
      <c r="C19">
        <v>7</v>
      </c>
      <c r="D19">
        <v>17</v>
      </c>
      <c r="E19">
        <v>10</v>
      </c>
      <c r="F19">
        <v>143</v>
      </c>
      <c r="G19">
        <v>421</v>
      </c>
      <c r="I19">
        <v>617</v>
      </c>
      <c r="K19">
        <f t="shared" si="0"/>
        <v>43</v>
      </c>
      <c r="L19">
        <f t="shared" si="1"/>
        <v>53</v>
      </c>
    </row>
    <row r="20" spans="1:12" x14ac:dyDescent="0.35">
      <c r="A20" t="s">
        <v>41</v>
      </c>
      <c r="B20">
        <v>13</v>
      </c>
      <c r="C20">
        <v>6</v>
      </c>
      <c r="D20">
        <v>19</v>
      </c>
      <c r="E20">
        <v>6</v>
      </c>
      <c r="F20">
        <v>126</v>
      </c>
      <c r="G20">
        <v>352</v>
      </c>
      <c r="H20">
        <v>1</v>
      </c>
      <c r="I20">
        <v>523</v>
      </c>
      <c r="K20">
        <f t="shared" si="0"/>
        <v>38</v>
      </c>
      <c r="L20">
        <f t="shared" si="1"/>
        <v>44</v>
      </c>
    </row>
    <row r="21" spans="1:12" x14ac:dyDescent="0.35">
      <c r="A21" t="s">
        <v>42</v>
      </c>
      <c r="B21">
        <v>10</v>
      </c>
      <c r="C21">
        <v>3</v>
      </c>
      <c r="D21">
        <v>16</v>
      </c>
      <c r="E21">
        <v>13</v>
      </c>
      <c r="F21">
        <v>125</v>
      </c>
      <c r="G21">
        <v>372</v>
      </c>
      <c r="I21">
        <v>539</v>
      </c>
      <c r="K21">
        <f t="shared" si="0"/>
        <v>29</v>
      </c>
      <c r="L21">
        <f t="shared" si="1"/>
        <v>42</v>
      </c>
    </row>
    <row r="22" spans="1:12" x14ac:dyDescent="0.35">
      <c r="A22" t="s">
        <v>43</v>
      </c>
      <c r="B22">
        <v>10</v>
      </c>
      <c r="C22">
        <v>6</v>
      </c>
      <c r="D22">
        <v>12</v>
      </c>
      <c r="E22">
        <v>11</v>
      </c>
      <c r="F22">
        <v>140</v>
      </c>
      <c r="G22">
        <v>331</v>
      </c>
      <c r="I22">
        <v>510</v>
      </c>
      <c r="K22">
        <f t="shared" si="0"/>
        <v>28</v>
      </c>
      <c r="L22">
        <f t="shared" si="1"/>
        <v>39</v>
      </c>
    </row>
    <row r="23" spans="1:12" x14ac:dyDescent="0.35">
      <c r="A23" t="s">
        <v>44</v>
      </c>
      <c r="B23">
        <v>10</v>
      </c>
      <c r="C23">
        <v>7</v>
      </c>
      <c r="D23">
        <v>15</v>
      </c>
      <c r="E23">
        <v>29</v>
      </c>
      <c r="F23">
        <v>124</v>
      </c>
      <c r="G23">
        <v>319</v>
      </c>
      <c r="H23">
        <v>1</v>
      </c>
      <c r="I23">
        <v>505</v>
      </c>
      <c r="K23">
        <f t="shared" si="0"/>
        <v>32</v>
      </c>
      <c r="L23">
        <f t="shared" si="1"/>
        <v>61</v>
      </c>
    </row>
    <row r="24" spans="1:12" x14ac:dyDescent="0.35">
      <c r="A24" t="s">
        <v>45</v>
      </c>
      <c r="B24">
        <v>16</v>
      </c>
      <c r="C24">
        <v>7</v>
      </c>
      <c r="D24">
        <v>15</v>
      </c>
      <c r="E24">
        <v>20</v>
      </c>
      <c r="F24">
        <v>116</v>
      </c>
      <c r="G24">
        <v>384</v>
      </c>
      <c r="H24">
        <v>1</v>
      </c>
      <c r="I24">
        <v>559</v>
      </c>
      <c r="K24">
        <f t="shared" si="0"/>
        <v>38</v>
      </c>
      <c r="L24">
        <f t="shared" si="1"/>
        <v>58</v>
      </c>
    </row>
    <row r="25" spans="1:12" x14ac:dyDescent="0.35">
      <c r="A25" t="s">
        <v>46</v>
      </c>
      <c r="B25">
        <v>11</v>
      </c>
      <c r="D25">
        <v>15</v>
      </c>
      <c r="E25">
        <v>40</v>
      </c>
      <c r="F25">
        <v>109</v>
      </c>
      <c r="G25">
        <v>411</v>
      </c>
      <c r="I25">
        <v>586</v>
      </c>
      <c r="K25">
        <f t="shared" si="0"/>
        <v>26</v>
      </c>
      <c r="L25">
        <f t="shared" si="1"/>
        <v>66</v>
      </c>
    </row>
    <row r="26" spans="1:12" x14ac:dyDescent="0.35">
      <c r="A26" t="s">
        <v>63</v>
      </c>
      <c r="B26">
        <v>15</v>
      </c>
      <c r="C26">
        <v>5</v>
      </c>
      <c r="D26">
        <v>20</v>
      </c>
      <c r="E26">
        <v>55</v>
      </c>
      <c r="F26">
        <v>107</v>
      </c>
      <c r="G26">
        <v>470</v>
      </c>
      <c r="I26">
        <v>672</v>
      </c>
      <c r="K26">
        <f t="shared" si="0"/>
        <v>40</v>
      </c>
      <c r="L26">
        <f t="shared" si="1"/>
        <v>95</v>
      </c>
    </row>
    <row r="27" spans="1:12" x14ac:dyDescent="0.35">
      <c r="A27" t="s">
        <v>138</v>
      </c>
      <c r="B27">
        <v>415</v>
      </c>
      <c r="C27">
        <v>134</v>
      </c>
      <c r="D27">
        <v>570</v>
      </c>
      <c r="E27">
        <v>410</v>
      </c>
      <c r="F27">
        <v>2918</v>
      </c>
      <c r="G27">
        <v>9616</v>
      </c>
      <c r="H27">
        <v>3</v>
      </c>
      <c r="I27">
        <v>14066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0CC2-8879-4ED4-B547-C5D9A4C6BFFB}">
  <dimension ref="A1:F14"/>
  <sheetViews>
    <sheetView workbookViewId="0"/>
  </sheetViews>
  <sheetFormatPr defaultRowHeight="14.5" x14ac:dyDescent="0.35"/>
  <sheetData>
    <row r="1" spans="1:6" ht="15.5" x14ac:dyDescent="0.35">
      <c r="A1" s="6" t="s">
        <v>139</v>
      </c>
    </row>
    <row r="2" spans="1:6" x14ac:dyDescent="0.35">
      <c r="A2" s="8" t="s">
        <v>49</v>
      </c>
    </row>
    <row r="3" spans="1:6" x14ac:dyDescent="0.35">
      <c r="A3" s="10" t="s">
        <v>130</v>
      </c>
      <c r="B3" t="s">
        <v>140</v>
      </c>
      <c r="C3" t="s">
        <v>133</v>
      </c>
      <c r="D3" t="s">
        <v>141</v>
      </c>
      <c r="E3" t="s">
        <v>142</v>
      </c>
      <c r="F3" t="s">
        <v>138</v>
      </c>
    </row>
    <row r="4" spans="1:6" x14ac:dyDescent="0.35">
      <c r="A4" s="8" t="s">
        <v>37</v>
      </c>
      <c r="B4">
        <v>97</v>
      </c>
      <c r="C4">
        <v>85</v>
      </c>
      <c r="D4">
        <v>19</v>
      </c>
      <c r="E4">
        <v>94</v>
      </c>
      <c r="F4">
        <v>295</v>
      </c>
    </row>
    <row r="5" spans="1:6" x14ac:dyDescent="0.35">
      <c r="A5" t="s">
        <v>38</v>
      </c>
      <c r="B5">
        <v>71</v>
      </c>
      <c r="C5">
        <v>80</v>
      </c>
      <c r="D5">
        <v>13</v>
      </c>
      <c r="E5">
        <v>68</v>
      </c>
      <c r="F5">
        <v>232</v>
      </c>
    </row>
    <row r="6" spans="1:6" x14ac:dyDescent="0.35">
      <c r="A6" t="s">
        <v>39</v>
      </c>
      <c r="B6">
        <v>83</v>
      </c>
      <c r="C6">
        <v>73</v>
      </c>
      <c r="D6">
        <v>10</v>
      </c>
      <c r="E6">
        <v>71</v>
      </c>
      <c r="F6">
        <v>237</v>
      </c>
    </row>
    <row r="7" spans="1:6" x14ac:dyDescent="0.35">
      <c r="A7" t="s">
        <v>40</v>
      </c>
      <c r="B7">
        <v>101</v>
      </c>
      <c r="C7">
        <v>52</v>
      </c>
      <c r="D7">
        <v>23</v>
      </c>
      <c r="E7">
        <v>77</v>
      </c>
      <c r="F7">
        <v>253</v>
      </c>
    </row>
    <row r="8" spans="1:6" x14ac:dyDescent="0.35">
      <c r="A8" t="s">
        <v>41</v>
      </c>
      <c r="B8">
        <v>79</v>
      </c>
      <c r="C8">
        <v>68</v>
      </c>
      <c r="D8">
        <v>12</v>
      </c>
      <c r="E8">
        <v>77</v>
      </c>
      <c r="F8">
        <v>236</v>
      </c>
    </row>
    <row r="9" spans="1:6" x14ac:dyDescent="0.35">
      <c r="A9" t="s">
        <v>42</v>
      </c>
      <c r="B9">
        <v>67</v>
      </c>
      <c r="C9">
        <v>70</v>
      </c>
      <c r="D9">
        <v>13</v>
      </c>
      <c r="E9">
        <v>81</v>
      </c>
      <c r="F9">
        <v>231</v>
      </c>
    </row>
    <row r="10" spans="1:6" x14ac:dyDescent="0.35">
      <c r="A10" t="s">
        <v>43</v>
      </c>
      <c r="B10">
        <v>68</v>
      </c>
      <c r="C10">
        <v>61</v>
      </c>
      <c r="D10">
        <v>14</v>
      </c>
      <c r="E10">
        <v>79</v>
      </c>
      <c r="F10">
        <v>222</v>
      </c>
    </row>
    <row r="11" spans="1:6" x14ac:dyDescent="0.35">
      <c r="A11" t="s">
        <v>44</v>
      </c>
      <c r="B11">
        <v>58</v>
      </c>
      <c r="C11">
        <v>64</v>
      </c>
      <c r="D11">
        <v>24</v>
      </c>
      <c r="E11">
        <v>71</v>
      </c>
      <c r="F11">
        <v>217</v>
      </c>
    </row>
    <row r="12" spans="1:6" x14ac:dyDescent="0.35">
      <c r="A12" t="s">
        <v>45</v>
      </c>
      <c r="B12">
        <v>77</v>
      </c>
      <c r="C12">
        <v>62</v>
      </c>
      <c r="D12">
        <v>28</v>
      </c>
      <c r="E12">
        <v>82</v>
      </c>
      <c r="F12">
        <v>249</v>
      </c>
    </row>
    <row r="13" spans="1:6" x14ac:dyDescent="0.35">
      <c r="A13" t="s">
        <v>46</v>
      </c>
      <c r="B13">
        <v>80</v>
      </c>
      <c r="C13">
        <v>63</v>
      </c>
      <c r="D13">
        <v>47</v>
      </c>
      <c r="E13">
        <v>74</v>
      </c>
      <c r="F13">
        <v>264</v>
      </c>
    </row>
    <row r="14" spans="1:6" x14ac:dyDescent="0.35">
      <c r="A14" t="s">
        <v>63</v>
      </c>
      <c r="B14">
        <v>93</v>
      </c>
      <c r="C14">
        <v>91</v>
      </c>
      <c r="D14">
        <v>63</v>
      </c>
      <c r="E14">
        <v>73</v>
      </c>
      <c r="F14">
        <v>320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88F2-16A1-4F59-91BC-B52A19010744}">
  <dimension ref="A1:F310"/>
  <sheetViews>
    <sheetView workbookViewId="0"/>
  </sheetViews>
  <sheetFormatPr defaultRowHeight="14.5" x14ac:dyDescent="0.35"/>
  <cols>
    <col min="1" max="1" width="57.90625" customWidth="1"/>
    <col min="2" max="2" width="13.36328125" customWidth="1"/>
    <col min="3" max="3" width="32.36328125" style="11" customWidth="1"/>
    <col min="4" max="4" width="27.6328125" customWidth="1"/>
    <col min="5" max="5" width="20.36328125" customWidth="1"/>
  </cols>
  <sheetData>
    <row r="1" spans="1:6" ht="15.5" x14ac:dyDescent="0.35">
      <c r="A1" s="1" t="s">
        <v>143</v>
      </c>
    </row>
    <row r="5" spans="1:6" s="13" customFormat="1" ht="42" customHeight="1" thickBot="1" x14ac:dyDescent="0.4">
      <c r="A5" s="12" t="s">
        <v>144</v>
      </c>
      <c r="B5" s="12" t="s">
        <v>145</v>
      </c>
      <c r="C5" s="12" t="s">
        <v>146</v>
      </c>
      <c r="D5" s="12" t="s">
        <v>147</v>
      </c>
      <c r="E5" s="12" t="s">
        <v>148</v>
      </c>
      <c r="F5" s="12" t="s">
        <v>149</v>
      </c>
    </row>
    <row r="6" spans="1:6" s="14" customFormat="1" ht="42.65" customHeight="1" thickTop="1" x14ac:dyDescent="0.35">
      <c r="A6" s="14" t="s">
        <v>150</v>
      </c>
      <c r="B6" s="14" t="s">
        <v>151</v>
      </c>
      <c r="C6" s="14" t="s">
        <v>152</v>
      </c>
      <c r="D6" s="14" t="s">
        <v>153</v>
      </c>
      <c r="F6" s="14">
        <v>2015</v>
      </c>
    </row>
    <row r="7" spans="1:6" s="14" customFormat="1" ht="42.65" customHeight="1" x14ac:dyDescent="0.35">
      <c r="A7" s="14" t="s">
        <v>154</v>
      </c>
      <c r="B7" s="14" t="s">
        <v>151</v>
      </c>
      <c r="C7" s="14" t="s">
        <v>155</v>
      </c>
      <c r="D7" s="14" t="s">
        <v>156</v>
      </c>
      <c r="F7" s="14">
        <v>1977</v>
      </c>
    </row>
    <row r="8" spans="1:6" s="14" customFormat="1" ht="42.65" customHeight="1" x14ac:dyDescent="0.35">
      <c r="A8" s="14" t="s">
        <v>157</v>
      </c>
      <c r="B8" s="14" t="s">
        <v>151</v>
      </c>
      <c r="C8" s="14" t="s">
        <v>158</v>
      </c>
      <c r="D8" s="14" t="s">
        <v>159</v>
      </c>
      <c r="F8" s="14">
        <v>2004</v>
      </c>
    </row>
    <row r="9" spans="1:6" s="14" customFormat="1" ht="42.65" customHeight="1" x14ac:dyDescent="0.35">
      <c r="A9" s="14" t="s">
        <v>160</v>
      </c>
      <c r="B9" s="14" t="s">
        <v>151</v>
      </c>
      <c r="C9" s="14" t="s">
        <v>161</v>
      </c>
      <c r="D9" s="14" t="s">
        <v>162</v>
      </c>
      <c r="F9" s="14">
        <v>2015</v>
      </c>
    </row>
    <row r="10" spans="1:6" s="14" customFormat="1" ht="42.65" customHeight="1" x14ac:dyDescent="0.35">
      <c r="A10" s="14" t="s">
        <v>163</v>
      </c>
      <c r="B10" s="14" t="s">
        <v>151</v>
      </c>
      <c r="C10" s="14" t="s">
        <v>164</v>
      </c>
      <c r="D10" s="14" t="s">
        <v>165</v>
      </c>
      <c r="F10" s="14">
        <v>2012</v>
      </c>
    </row>
    <row r="11" spans="1:6" s="14" customFormat="1" ht="42.65" customHeight="1" x14ac:dyDescent="0.35">
      <c r="A11" s="14" t="s">
        <v>166</v>
      </c>
      <c r="B11" s="14" t="s">
        <v>151</v>
      </c>
      <c r="C11" s="14" t="s">
        <v>155</v>
      </c>
      <c r="D11" s="14" t="s">
        <v>156</v>
      </c>
      <c r="F11" s="14">
        <v>1978</v>
      </c>
    </row>
    <row r="12" spans="1:6" s="14" customFormat="1" ht="42.65" customHeight="1" x14ac:dyDescent="0.35">
      <c r="A12" s="14" t="s">
        <v>167</v>
      </c>
      <c r="B12" s="14" t="s">
        <v>151</v>
      </c>
      <c r="C12" s="14" t="s">
        <v>168</v>
      </c>
      <c r="D12" s="14" t="s">
        <v>169</v>
      </c>
      <c r="F12" s="14">
        <v>1977</v>
      </c>
    </row>
    <row r="13" spans="1:6" s="14" customFormat="1" ht="42.65" customHeight="1" x14ac:dyDescent="0.35">
      <c r="A13" s="14" t="s">
        <v>170</v>
      </c>
      <c r="B13" s="14" t="s">
        <v>171</v>
      </c>
      <c r="C13" s="14" t="s">
        <v>172</v>
      </c>
      <c r="F13" s="14">
        <v>2002</v>
      </c>
    </row>
    <row r="14" spans="1:6" s="14" customFormat="1" ht="42.65" customHeight="1" x14ac:dyDescent="0.35">
      <c r="A14" s="14" t="s">
        <v>173</v>
      </c>
      <c r="B14" s="14" t="s">
        <v>171</v>
      </c>
      <c r="C14" s="14" t="s">
        <v>174</v>
      </c>
      <c r="F14" s="14">
        <v>2000</v>
      </c>
    </row>
    <row r="15" spans="1:6" s="14" customFormat="1" ht="42.65" customHeight="1" x14ac:dyDescent="0.35">
      <c r="A15" s="14" t="s">
        <v>175</v>
      </c>
      <c r="B15" s="14" t="s">
        <v>171</v>
      </c>
      <c r="C15" s="14" t="s">
        <v>176</v>
      </c>
      <c r="F15" s="14">
        <v>2001</v>
      </c>
    </row>
    <row r="16" spans="1:6" s="14" customFormat="1" ht="42.65" customHeight="1" x14ac:dyDescent="0.35">
      <c r="A16" s="14" t="s">
        <v>177</v>
      </c>
      <c r="B16" s="14" t="s">
        <v>171</v>
      </c>
      <c r="C16" s="14" t="s">
        <v>178</v>
      </c>
      <c r="F16" s="14">
        <v>2006</v>
      </c>
    </row>
    <row r="17" spans="1:6" s="14" customFormat="1" ht="42.65" customHeight="1" x14ac:dyDescent="0.35">
      <c r="A17" s="14" t="s">
        <v>179</v>
      </c>
      <c r="B17" s="14" t="s">
        <v>171</v>
      </c>
      <c r="C17" s="14" t="s">
        <v>180</v>
      </c>
      <c r="D17" s="14" t="s">
        <v>181</v>
      </c>
      <c r="F17" s="14">
        <v>1999</v>
      </c>
    </row>
    <row r="18" spans="1:6" s="14" customFormat="1" ht="42.65" customHeight="1" x14ac:dyDescent="0.35">
      <c r="A18" s="14" t="s">
        <v>182</v>
      </c>
      <c r="B18" s="14" t="s">
        <v>171</v>
      </c>
      <c r="C18" s="14" t="s">
        <v>183</v>
      </c>
      <c r="F18" s="14">
        <v>2011</v>
      </c>
    </row>
    <row r="19" spans="1:6" s="14" customFormat="1" ht="42.65" customHeight="1" x14ac:dyDescent="0.35">
      <c r="A19" s="14" t="s">
        <v>184</v>
      </c>
      <c r="B19" s="14" t="s">
        <v>171</v>
      </c>
      <c r="C19" s="14" t="s">
        <v>185</v>
      </c>
      <c r="D19" s="14" t="s">
        <v>184</v>
      </c>
      <c r="F19" s="14">
        <v>2003</v>
      </c>
    </row>
    <row r="20" spans="1:6" s="14" customFormat="1" ht="42.65" customHeight="1" x14ac:dyDescent="0.35">
      <c r="A20" s="14" t="s">
        <v>186</v>
      </c>
      <c r="B20" s="14" t="s">
        <v>171</v>
      </c>
      <c r="C20" s="14" t="s">
        <v>187</v>
      </c>
      <c r="F20" s="14">
        <v>1998</v>
      </c>
    </row>
    <row r="21" spans="1:6" s="14" customFormat="1" ht="42.65" customHeight="1" x14ac:dyDescent="0.35">
      <c r="A21" s="14" t="s">
        <v>188</v>
      </c>
      <c r="B21" s="14" t="s">
        <v>171</v>
      </c>
      <c r="C21" s="14" t="s">
        <v>189</v>
      </c>
      <c r="F21" s="14">
        <v>2001</v>
      </c>
    </row>
    <row r="22" spans="1:6" s="14" customFormat="1" ht="42.65" customHeight="1" x14ac:dyDescent="0.35">
      <c r="A22" s="14" t="s">
        <v>190</v>
      </c>
      <c r="B22" s="14" t="s">
        <v>171</v>
      </c>
      <c r="C22" s="14" t="s">
        <v>191</v>
      </c>
      <c r="F22" s="14">
        <v>2002</v>
      </c>
    </row>
    <row r="23" spans="1:6" s="14" customFormat="1" ht="42.65" customHeight="1" x14ac:dyDescent="0.35">
      <c r="A23" s="14" t="s">
        <v>192</v>
      </c>
      <c r="B23" s="14" t="s">
        <v>171</v>
      </c>
      <c r="C23" s="14" t="s">
        <v>193</v>
      </c>
      <c r="D23" s="14" t="s">
        <v>192</v>
      </c>
      <c r="F23" s="14">
        <v>2005</v>
      </c>
    </row>
    <row r="24" spans="1:6" s="14" customFormat="1" ht="42.65" customHeight="1" x14ac:dyDescent="0.35">
      <c r="A24" s="14" t="s">
        <v>194</v>
      </c>
      <c r="B24" s="14" t="s">
        <v>171</v>
      </c>
      <c r="C24" s="14" t="s">
        <v>195</v>
      </c>
      <c r="F24" s="14">
        <v>2008</v>
      </c>
    </row>
    <row r="25" spans="1:6" s="14" customFormat="1" ht="42.65" customHeight="1" x14ac:dyDescent="0.35">
      <c r="A25" s="14" t="s">
        <v>196</v>
      </c>
      <c r="B25" s="14" t="s">
        <v>197</v>
      </c>
      <c r="C25" s="14" t="s">
        <v>198</v>
      </c>
      <c r="D25" s="14" t="s">
        <v>199</v>
      </c>
      <c r="F25" s="14">
        <v>2012</v>
      </c>
    </row>
    <row r="26" spans="1:6" s="14" customFormat="1" ht="42.65" customHeight="1" x14ac:dyDescent="0.35">
      <c r="A26" s="14" t="s">
        <v>200</v>
      </c>
      <c r="B26" s="14" t="s">
        <v>197</v>
      </c>
      <c r="C26" s="14" t="s">
        <v>201</v>
      </c>
      <c r="D26" s="14" t="s">
        <v>202</v>
      </c>
      <c r="F26" s="14">
        <v>2011</v>
      </c>
    </row>
    <row r="27" spans="1:6" s="14" customFormat="1" ht="42.65" customHeight="1" x14ac:dyDescent="0.35">
      <c r="A27" s="14" t="s">
        <v>203</v>
      </c>
      <c r="B27" s="14" t="s">
        <v>197</v>
      </c>
      <c r="C27" s="14" t="s">
        <v>204</v>
      </c>
      <c r="D27" s="14" t="s">
        <v>199</v>
      </c>
      <c r="F27" s="14">
        <v>2012</v>
      </c>
    </row>
    <row r="28" spans="1:6" s="14" customFormat="1" ht="42.65" customHeight="1" x14ac:dyDescent="0.35">
      <c r="A28" s="14" t="s">
        <v>205</v>
      </c>
      <c r="B28" s="14" t="s">
        <v>197</v>
      </c>
      <c r="C28" s="14" t="s">
        <v>206</v>
      </c>
      <c r="D28" s="14" t="s">
        <v>199</v>
      </c>
      <c r="F28" s="14">
        <v>2012</v>
      </c>
    </row>
    <row r="29" spans="1:6" s="14" customFormat="1" ht="42.65" customHeight="1" x14ac:dyDescent="0.35">
      <c r="A29" s="14" t="s">
        <v>207</v>
      </c>
      <c r="B29" s="14" t="s">
        <v>197</v>
      </c>
      <c r="C29" s="14" t="s">
        <v>208</v>
      </c>
      <c r="D29" s="14" t="s">
        <v>199</v>
      </c>
      <c r="F29" s="14">
        <v>2012</v>
      </c>
    </row>
    <row r="30" spans="1:6" s="14" customFormat="1" ht="42.65" customHeight="1" x14ac:dyDescent="0.35">
      <c r="A30" s="14" t="s">
        <v>209</v>
      </c>
      <c r="B30" s="14" t="s">
        <v>197</v>
      </c>
      <c r="C30" s="14" t="s">
        <v>210</v>
      </c>
      <c r="D30" s="14" t="s">
        <v>199</v>
      </c>
      <c r="F30" s="14">
        <v>2012</v>
      </c>
    </row>
    <row r="31" spans="1:6" s="14" customFormat="1" ht="42.65" customHeight="1" x14ac:dyDescent="0.35">
      <c r="A31" s="14" t="s">
        <v>211</v>
      </c>
      <c r="B31" s="14" t="s">
        <v>197</v>
      </c>
      <c r="C31" s="14" t="s">
        <v>212</v>
      </c>
      <c r="D31" s="14" t="s">
        <v>213</v>
      </c>
      <c r="F31" s="14">
        <v>2013</v>
      </c>
    </row>
    <row r="32" spans="1:6" s="14" customFormat="1" ht="42.65" customHeight="1" x14ac:dyDescent="0.35">
      <c r="A32" s="14" t="s">
        <v>214</v>
      </c>
      <c r="B32" s="14" t="s">
        <v>197</v>
      </c>
      <c r="C32" s="14" t="s">
        <v>215</v>
      </c>
      <c r="D32" s="14" t="s">
        <v>216</v>
      </c>
      <c r="F32" s="14">
        <v>2011</v>
      </c>
    </row>
    <row r="33" spans="1:6" s="14" customFormat="1" ht="42.65" customHeight="1" x14ac:dyDescent="0.35">
      <c r="A33" s="14" t="s">
        <v>217</v>
      </c>
      <c r="B33" s="14" t="s">
        <v>197</v>
      </c>
      <c r="C33" s="14" t="s">
        <v>218</v>
      </c>
      <c r="D33" s="14" t="s">
        <v>199</v>
      </c>
      <c r="F33" s="14">
        <v>2012</v>
      </c>
    </row>
    <row r="34" spans="1:6" s="14" customFormat="1" ht="42.65" customHeight="1" x14ac:dyDescent="0.35">
      <c r="A34" s="14" t="s">
        <v>219</v>
      </c>
      <c r="B34" s="14" t="s">
        <v>197</v>
      </c>
      <c r="C34" s="14" t="s">
        <v>220</v>
      </c>
      <c r="D34" s="14" t="s">
        <v>221</v>
      </c>
      <c r="F34" s="14">
        <v>2008</v>
      </c>
    </row>
    <row r="35" spans="1:6" s="14" customFormat="1" ht="42.65" customHeight="1" x14ac:dyDescent="0.35">
      <c r="A35" s="14" t="s">
        <v>222</v>
      </c>
      <c r="B35" s="14" t="s">
        <v>197</v>
      </c>
      <c r="C35" s="14" t="s">
        <v>223</v>
      </c>
      <c r="D35" s="14" t="s">
        <v>199</v>
      </c>
      <c r="F35" s="14">
        <v>2012</v>
      </c>
    </row>
    <row r="36" spans="1:6" s="14" customFormat="1" ht="42.65" customHeight="1" x14ac:dyDescent="0.35">
      <c r="A36" s="14" t="s">
        <v>224</v>
      </c>
      <c r="B36" s="14" t="s">
        <v>225</v>
      </c>
      <c r="C36" s="14" t="s">
        <v>226</v>
      </c>
      <c r="F36" s="14">
        <v>1978</v>
      </c>
    </row>
    <row r="37" spans="1:6" s="14" customFormat="1" ht="42.65" customHeight="1" x14ac:dyDescent="0.35">
      <c r="A37" s="14" t="s">
        <v>227</v>
      </c>
      <c r="B37" s="14" t="s">
        <v>225</v>
      </c>
      <c r="C37" s="14" t="s">
        <v>228</v>
      </c>
      <c r="F37" s="14">
        <v>1978</v>
      </c>
    </row>
    <row r="38" spans="1:6" s="14" customFormat="1" ht="42.65" customHeight="1" x14ac:dyDescent="0.35">
      <c r="A38" s="14" t="s">
        <v>229</v>
      </c>
      <c r="B38" s="14" t="s">
        <v>225</v>
      </c>
      <c r="C38" s="14" t="s">
        <v>230</v>
      </c>
      <c r="F38" s="14">
        <v>1990</v>
      </c>
    </row>
    <row r="39" spans="1:6" s="14" customFormat="1" ht="42.65" customHeight="1" x14ac:dyDescent="0.35">
      <c r="A39" s="14" t="s">
        <v>231</v>
      </c>
      <c r="B39" s="14" t="s">
        <v>225</v>
      </c>
      <c r="C39" s="14" t="s">
        <v>232</v>
      </c>
      <c r="F39" s="14">
        <v>1989</v>
      </c>
    </row>
    <row r="40" spans="1:6" s="14" customFormat="1" ht="42.65" customHeight="1" x14ac:dyDescent="0.35">
      <c r="A40" s="14" t="s">
        <v>233</v>
      </c>
      <c r="B40" s="14" t="s">
        <v>225</v>
      </c>
      <c r="C40" s="14" t="s">
        <v>234</v>
      </c>
      <c r="F40" s="14">
        <v>2012</v>
      </c>
    </row>
    <row r="41" spans="1:6" s="14" customFormat="1" ht="42.65" customHeight="1" x14ac:dyDescent="0.35">
      <c r="A41" s="14" t="s">
        <v>235</v>
      </c>
      <c r="B41" s="14" t="s">
        <v>225</v>
      </c>
      <c r="C41" s="14" t="s">
        <v>236</v>
      </c>
      <c r="F41" s="14">
        <v>1989</v>
      </c>
    </row>
    <row r="42" spans="1:6" s="14" customFormat="1" ht="42.65" customHeight="1" x14ac:dyDescent="0.35">
      <c r="A42" s="14" t="s">
        <v>237</v>
      </c>
      <c r="B42" s="14" t="s">
        <v>225</v>
      </c>
      <c r="C42" s="14" t="s">
        <v>238</v>
      </c>
      <c r="F42" s="14">
        <v>1995</v>
      </c>
    </row>
    <row r="43" spans="1:6" s="14" customFormat="1" ht="42.65" customHeight="1" x14ac:dyDescent="0.35">
      <c r="A43" s="14" t="s">
        <v>239</v>
      </c>
      <c r="B43" s="14" t="s">
        <v>225</v>
      </c>
      <c r="C43" s="14" t="s">
        <v>240</v>
      </c>
      <c r="F43" s="14">
        <v>1997</v>
      </c>
    </row>
    <row r="44" spans="1:6" s="14" customFormat="1" ht="42.65" customHeight="1" x14ac:dyDescent="0.35">
      <c r="A44" s="14" t="s">
        <v>241</v>
      </c>
      <c r="B44" s="14" t="s">
        <v>225</v>
      </c>
      <c r="C44" s="14" t="s">
        <v>242</v>
      </c>
      <c r="F44" s="14">
        <v>1984</v>
      </c>
    </row>
    <row r="45" spans="1:6" s="14" customFormat="1" ht="42.65" customHeight="1" x14ac:dyDescent="0.35">
      <c r="A45" s="14" t="s">
        <v>243</v>
      </c>
      <c r="B45" s="14" t="s">
        <v>171</v>
      </c>
      <c r="C45" s="14" t="s">
        <v>244</v>
      </c>
      <c r="F45" s="14">
        <v>1990</v>
      </c>
    </row>
    <row r="46" spans="1:6" s="14" customFormat="1" ht="42.65" customHeight="1" x14ac:dyDescent="0.35">
      <c r="A46" s="14" t="s">
        <v>245</v>
      </c>
      <c r="B46" s="14" t="s">
        <v>225</v>
      </c>
      <c r="C46" s="14" t="s">
        <v>246</v>
      </c>
      <c r="F46" s="14">
        <v>1989</v>
      </c>
    </row>
    <row r="47" spans="1:6" s="14" customFormat="1" ht="42.65" customHeight="1" x14ac:dyDescent="0.35">
      <c r="A47" s="14" t="s">
        <v>247</v>
      </c>
      <c r="B47" s="14" t="s">
        <v>225</v>
      </c>
      <c r="C47" s="14" t="s">
        <v>248</v>
      </c>
      <c r="F47" s="14">
        <v>1977</v>
      </c>
    </row>
    <row r="48" spans="1:6" s="14" customFormat="1" ht="42.65" customHeight="1" x14ac:dyDescent="0.35">
      <c r="A48" s="14" t="s">
        <v>249</v>
      </c>
      <c r="B48" s="14" t="s">
        <v>225</v>
      </c>
      <c r="C48" s="14" t="s">
        <v>250</v>
      </c>
      <c r="F48" s="14">
        <v>2002</v>
      </c>
    </row>
    <row r="49" spans="1:6" s="14" customFormat="1" ht="42.65" customHeight="1" x14ac:dyDescent="0.35">
      <c r="A49" s="14" t="s">
        <v>251</v>
      </c>
      <c r="B49" s="14" t="s">
        <v>225</v>
      </c>
      <c r="C49" s="14" t="s">
        <v>252</v>
      </c>
      <c r="F49" s="14">
        <v>1995</v>
      </c>
    </row>
    <row r="50" spans="1:6" s="14" customFormat="1" ht="42.65" customHeight="1" x14ac:dyDescent="0.35">
      <c r="A50" s="14" t="s">
        <v>253</v>
      </c>
      <c r="B50" s="14" t="s">
        <v>254</v>
      </c>
      <c r="C50" s="14" t="s">
        <v>255</v>
      </c>
      <c r="D50" s="14" t="s">
        <v>256</v>
      </c>
      <c r="F50" s="14">
        <v>2014</v>
      </c>
    </row>
    <row r="51" spans="1:6" s="14" customFormat="1" ht="42.65" customHeight="1" x14ac:dyDescent="0.35">
      <c r="A51" s="15" t="s">
        <v>257</v>
      </c>
      <c r="B51" s="15" t="s">
        <v>258</v>
      </c>
      <c r="C51" s="15" t="s">
        <v>259</v>
      </c>
      <c r="D51" s="15" t="s">
        <v>260</v>
      </c>
      <c r="E51" s="15"/>
      <c r="F51" s="15">
        <v>2011</v>
      </c>
    </row>
    <row r="52" spans="1:6" s="14" customFormat="1" ht="42.65" customHeight="1" x14ac:dyDescent="0.35">
      <c r="A52" s="14" t="s">
        <v>261</v>
      </c>
      <c r="B52" s="14" t="s">
        <v>254</v>
      </c>
      <c r="C52" s="14" t="s">
        <v>262</v>
      </c>
      <c r="D52" s="14" t="s">
        <v>256</v>
      </c>
      <c r="F52" s="14">
        <v>2014</v>
      </c>
    </row>
    <row r="53" spans="1:6" s="14" customFormat="1" ht="42.65" customHeight="1" x14ac:dyDescent="0.35">
      <c r="A53" s="14" t="s">
        <v>263</v>
      </c>
      <c r="B53" s="14" t="s">
        <v>254</v>
      </c>
      <c r="C53" s="14" t="s">
        <v>264</v>
      </c>
      <c r="D53" s="14" t="s">
        <v>256</v>
      </c>
      <c r="F53" s="14">
        <v>2014</v>
      </c>
    </row>
    <row r="54" spans="1:6" s="14" customFormat="1" ht="42.65" customHeight="1" x14ac:dyDescent="0.35">
      <c r="A54" s="14" t="s">
        <v>265</v>
      </c>
      <c r="B54" s="14" t="s">
        <v>266</v>
      </c>
      <c r="C54" s="14" t="s">
        <v>267</v>
      </c>
      <c r="F54" s="14">
        <v>2002</v>
      </c>
    </row>
    <row r="55" spans="1:6" s="14" customFormat="1" ht="42.65" customHeight="1" x14ac:dyDescent="0.35">
      <c r="A55" s="14" t="s">
        <v>268</v>
      </c>
      <c r="B55" s="14" t="s">
        <v>266</v>
      </c>
      <c r="C55" s="14" t="s">
        <v>269</v>
      </c>
      <c r="F55" s="14">
        <v>2010</v>
      </c>
    </row>
    <row r="56" spans="1:6" s="14" customFormat="1" ht="42.65" customHeight="1" x14ac:dyDescent="0.35">
      <c r="A56" s="14" t="s">
        <v>270</v>
      </c>
      <c r="B56" s="14" t="s">
        <v>266</v>
      </c>
      <c r="C56" s="14" t="s">
        <v>271</v>
      </c>
      <c r="F56" s="14">
        <v>1981</v>
      </c>
    </row>
    <row r="57" spans="1:6" s="14" customFormat="1" ht="42.65" customHeight="1" x14ac:dyDescent="0.35">
      <c r="A57" s="14" t="s">
        <v>272</v>
      </c>
      <c r="B57" s="14" t="s">
        <v>266</v>
      </c>
      <c r="C57" s="14" t="s">
        <v>273</v>
      </c>
      <c r="F57" s="14">
        <v>2012</v>
      </c>
    </row>
    <row r="58" spans="1:6" s="14" customFormat="1" ht="42.65" customHeight="1" x14ac:dyDescent="0.35">
      <c r="A58" s="14" t="s">
        <v>274</v>
      </c>
      <c r="B58" s="14" t="s">
        <v>266</v>
      </c>
      <c r="C58" s="14" t="s">
        <v>275</v>
      </c>
      <c r="F58" s="14">
        <v>1976</v>
      </c>
    </row>
    <row r="59" spans="1:6" s="14" customFormat="1" ht="42.65" customHeight="1" x14ac:dyDescent="0.35">
      <c r="A59" s="14" t="s">
        <v>276</v>
      </c>
      <c r="B59" s="14" t="s">
        <v>266</v>
      </c>
      <c r="C59" s="14" t="s">
        <v>277</v>
      </c>
      <c r="F59" s="14">
        <v>1988</v>
      </c>
    </row>
    <row r="60" spans="1:6" s="14" customFormat="1" ht="42.65" customHeight="1" x14ac:dyDescent="0.35">
      <c r="A60" s="14" t="s">
        <v>278</v>
      </c>
      <c r="B60" s="14" t="s">
        <v>266</v>
      </c>
      <c r="C60" s="14" t="s">
        <v>279</v>
      </c>
      <c r="F60" s="14">
        <v>2002</v>
      </c>
    </row>
    <row r="61" spans="1:6" s="14" customFormat="1" ht="42.65" customHeight="1" x14ac:dyDescent="0.35">
      <c r="A61" s="14" t="s">
        <v>280</v>
      </c>
      <c r="B61" s="14" t="s">
        <v>266</v>
      </c>
      <c r="C61" s="14" t="s">
        <v>281</v>
      </c>
      <c r="F61" s="14">
        <v>2011</v>
      </c>
    </row>
    <row r="62" spans="1:6" s="14" customFormat="1" ht="42.65" customHeight="1" x14ac:dyDescent="0.35">
      <c r="A62" s="14" t="s">
        <v>282</v>
      </c>
      <c r="B62" s="14" t="s">
        <v>266</v>
      </c>
      <c r="C62" s="14" t="s">
        <v>283</v>
      </c>
      <c r="F62" s="14">
        <v>1997</v>
      </c>
    </row>
    <row r="63" spans="1:6" s="14" customFormat="1" ht="42.65" customHeight="1" x14ac:dyDescent="0.35">
      <c r="A63" s="14" t="s">
        <v>284</v>
      </c>
      <c r="B63" s="14" t="s">
        <v>266</v>
      </c>
      <c r="C63" s="14" t="s">
        <v>285</v>
      </c>
      <c r="F63" s="14">
        <v>1986</v>
      </c>
    </row>
    <row r="64" spans="1:6" s="14" customFormat="1" ht="42.65" customHeight="1" x14ac:dyDescent="0.35">
      <c r="A64" s="14" t="s">
        <v>286</v>
      </c>
      <c r="B64" s="14" t="s">
        <v>266</v>
      </c>
      <c r="C64" s="14" t="s">
        <v>287</v>
      </c>
      <c r="F64" s="14">
        <v>1987</v>
      </c>
    </row>
    <row r="65" spans="1:6" s="14" customFormat="1" ht="42.65" customHeight="1" x14ac:dyDescent="0.35">
      <c r="A65" s="14" t="s">
        <v>288</v>
      </c>
      <c r="B65" s="14" t="s">
        <v>266</v>
      </c>
      <c r="C65" s="14" t="s">
        <v>289</v>
      </c>
      <c r="D65" s="14" t="s">
        <v>290</v>
      </c>
      <c r="F65" s="14">
        <v>2002</v>
      </c>
    </row>
    <row r="66" spans="1:6" s="14" customFormat="1" ht="42.65" customHeight="1" x14ac:dyDescent="0.35">
      <c r="A66" s="14" t="s">
        <v>291</v>
      </c>
      <c r="B66" s="14" t="s">
        <v>266</v>
      </c>
      <c r="C66" s="14" t="s">
        <v>292</v>
      </c>
      <c r="F66" s="14">
        <v>1974</v>
      </c>
    </row>
    <row r="67" spans="1:6" s="14" customFormat="1" ht="42.65" customHeight="1" x14ac:dyDescent="0.35">
      <c r="A67" s="14" t="s">
        <v>293</v>
      </c>
      <c r="B67" s="14" t="s">
        <v>266</v>
      </c>
      <c r="C67" s="14" t="s">
        <v>294</v>
      </c>
      <c r="D67" s="14" t="s">
        <v>295</v>
      </c>
      <c r="F67" s="14">
        <v>2001</v>
      </c>
    </row>
    <row r="68" spans="1:6" s="14" customFormat="1" ht="42.65" customHeight="1" x14ac:dyDescent="0.35">
      <c r="A68" s="14" t="s">
        <v>296</v>
      </c>
      <c r="B68" s="14" t="s">
        <v>266</v>
      </c>
      <c r="C68" s="14" t="s">
        <v>297</v>
      </c>
      <c r="F68" s="14">
        <v>2013</v>
      </c>
    </row>
    <row r="69" spans="1:6" s="14" customFormat="1" ht="42.65" customHeight="1" x14ac:dyDescent="0.35">
      <c r="A69" s="14" t="s">
        <v>298</v>
      </c>
      <c r="B69" s="14" t="s">
        <v>258</v>
      </c>
      <c r="C69" s="14" t="s">
        <v>299</v>
      </c>
      <c r="D69" s="14" t="s">
        <v>300</v>
      </c>
      <c r="F69" s="14">
        <v>2014</v>
      </c>
    </row>
    <row r="70" spans="1:6" s="14" customFormat="1" ht="42.65" customHeight="1" x14ac:dyDescent="0.35">
      <c r="A70" s="14" t="s">
        <v>301</v>
      </c>
      <c r="B70" s="14" t="s">
        <v>258</v>
      </c>
      <c r="C70" s="14" t="s">
        <v>302</v>
      </c>
      <c r="D70" s="14" t="s">
        <v>303</v>
      </c>
      <c r="F70" s="14">
        <v>2014</v>
      </c>
    </row>
    <row r="71" spans="1:6" s="14" customFormat="1" ht="42.65" customHeight="1" x14ac:dyDescent="0.35">
      <c r="A71" s="14" t="s">
        <v>304</v>
      </c>
      <c r="B71" s="14" t="s">
        <v>258</v>
      </c>
      <c r="C71" s="14" t="s">
        <v>305</v>
      </c>
      <c r="D71" s="14" t="s">
        <v>306</v>
      </c>
      <c r="F71" s="14">
        <v>2014</v>
      </c>
    </row>
    <row r="72" spans="1:6" s="14" customFormat="1" ht="42.65" customHeight="1" x14ac:dyDescent="0.35">
      <c r="A72" s="14" t="s">
        <v>307</v>
      </c>
      <c r="B72" s="14" t="s">
        <v>258</v>
      </c>
      <c r="C72" s="14" t="s">
        <v>308</v>
      </c>
      <c r="D72" s="14" t="s">
        <v>309</v>
      </c>
      <c r="F72" s="14">
        <v>1989</v>
      </c>
    </row>
    <row r="73" spans="1:6" s="14" customFormat="1" ht="42.65" customHeight="1" x14ac:dyDescent="0.35">
      <c r="A73" s="14" t="s">
        <v>310</v>
      </c>
      <c r="B73" s="14" t="s">
        <v>258</v>
      </c>
      <c r="C73" s="14" t="s">
        <v>311</v>
      </c>
      <c r="D73" s="14" t="s">
        <v>312</v>
      </c>
      <c r="F73" s="14">
        <v>2001</v>
      </c>
    </row>
    <row r="74" spans="1:6" s="14" customFormat="1" ht="42.65" customHeight="1" x14ac:dyDescent="0.35">
      <c r="A74" s="14" t="s">
        <v>313</v>
      </c>
      <c r="B74" s="14" t="s">
        <v>258</v>
      </c>
      <c r="C74" s="14" t="s">
        <v>314</v>
      </c>
      <c r="D74" s="14" t="s">
        <v>315</v>
      </c>
      <c r="F74" s="14">
        <v>1987</v>
      </c>
    </row>
    <row r="75" spans="1:6" s="14" customFormat="1" ht="42.65" customHeight="1" x14ac:dyDescent="0.35">
      <c r="A75" s="14" t="s">
        <v>316</v>
      </c>
      <c r="B75" s="14" t="s">
        <v>258</v>
      </c>
      <c r="C75" s="14" t="s">
        <v>317</v>
      </c>
      <c r="D75" s="14" t="s">
        <v>318</v>
      </c>
      <c r="F75" s="14">
        <v>1995</v>
      </c>
    </row>
    <row r="76" spans="1:6" s="14" customFormat="1" ht="42.65" customHeight="1" x14ac:dyDescent="0.35">
      <c r="A76" s="14" t="s">
        <v>319</v>
      </c>
      <c r="B76" s="14" t="s">
        <v>258</v>
      </c>
      <c r="C76" s="14" t="s">
        <v>320</v>
      </c>
      <c r="D76" s="14" t="s">
        <v>260</v>
      </c>
      <c r="F76" s="14">
        <v>2013</v>
      </c>
    </row>
    <row r="77" spans="1:6" s="14" customFormat="1" ht="42.65" customHeight="1" x14ac:dyDescent="0.35">
      <c r="A77" s="14" t="s">
        <v>321</v>
      </c>
      <c r="B77" s="14" t="s">
        <v>258</v>
      </c>
      <c r="C77" s="14" t="s">
        <v>198</v>
      </c>
      <c r="D77" s="14" t="s">
        <v>322</v>
      </c>
      <c r="F77" s="14">
        <v>2008</v>
      </c>
    </row>
    <row r="78" spans="1:6" s="14" customFormat="1" ht="42.65" customHeight="1" x14ac:dyDescent="0.35">
      <c r="A78" s="14" t="s">
        <v>323</v>
      </c>
      <c r="B78" s="14" t="s">
        <v>258</v>
      </c>
      <c r="C78" s="14" t="s">
        <v>324</v>
      </c>
      <c r="D78" s="14" t="s">
        <v>325</v>
      </c>
      <c r="F78" s="14">
        <v>1998</v>
      </c>
    </row>
    <row r="79" spans="1:6" s="14" customFormat="1" ht="42.65" customHeight="1" x14ac:dyDescent="0.35">
      <c r="A79" s="14" t="s">
        <v>326</v>
      </c>
      <c r="B79" s="14" t="s">
        <v>258</v>
      </c>
      <c r="C79" s="14" t="s">
        <v>327</v>
      </c>
      <c r="D79" s="14" t="s">
        <v>328</v>
      </c>
      <c r="F79" s="14">
        <v>2011</v>
      </c>
    </row>
    <row r="80" spans="1:6" s="14" customFormat="1" ht="42.65" customHeight="1" x14ac:dyDescent="0.35">
      <c r="A80" s="14" t="s">
        <v>329</v>
      </c>
      <c r="B80" s="14" t="s">
        <v>258</v>
      </c>
      <c r="C80" s="14" t="s">
        <v>330</v>
      </c>
      <c r="D80" s="14" t="s">
        <v>328</v>
      </c>
      <c r="F80" s="14">
        <v>2011</v>
      </c>
    </row>
    <row r="81" spans="1:6" s="14" customFormat="1" ht="42.65" customHeight="1" x14ac:dyDescent="0.35">
      <c r="A81" s="14" t="s">
        <v>331</v>
      </c>
      <c r="B81" s="14" t="s">
        <v>258</v>
      </c>
      <c r="C81" s="14" t="s">
        <v>332</v>
      </c>
      <c r="D81" s="14" t="s">
        <v>333</v>
      </c>
      <c r="F81" s="14">
        <v>2014</v>
      </c>
    </row>
    <row r="82" spans="1:6" s="14" customFormat="1" ht="42.65" customHeight="1" x14ac:dyDescent="0.35">
      <c r="A82" s="14" t="s">
        <v>334</v>
      </c>
      <c r="B82" s="14" t="s">
        <v>258</v>
      </c>
      <c r="C82" s="14" t="s">
        <v>335</v>
      </c>
      <c r="D82" s="14" t="s">
        <v>336</v>
      </c>
      <c r="F82" s="14">
        <v>1978</v>
      </c>
    </row>
    <row r="83" spans="1:6" s="14" customFormat="1" ht="42.65" customHeight="1" x14ac:dyDescent="0.35">
      <c r="A83" s="14" t="s">
        <v>337</v>
      </c>
      <c r="B83" s="14" t="s">
        <v>258</v>
      </c>
      <c r="C83" s="14" t="s">
        <v>338</v>
      </c>
      <c r="D83" s="14" t="s">
        <v>322</v>
      </c>
      <c r="F83" s="14">
        <v>2010</v>
      </c>
    </row>
    <row r="84" spans="1:6" s="14" customFormat="1" ht="42.65" customHeight="1" x14ac:dyDescent="0.35">
      <c r="A84" s="14" t="s">
        <v>339</v>
      </c>
      <c r="B84" s="14" t="s">
        <v>258</v>
      </c>
      <c r="C84" s="14" t="s">
        <v>340</v>
      </c>
      <c r="D84" s="14" t="s">
        <v>341</v>
      </c>
      <c r="F84" s="14">
        <v>2015</v>
      </c>
    </row>
    <row r="85" spans="1:6" s="14" customFormat="1" ht="42.65" customHeight="1" x14ac:dyDescent="0.35">
      <c r="A85" s="14" t="s">
        <v>342</v>
      </c>
      <c r="B85" s="14" t="s">
        <v>258</v>
      </c>
      <c r="C85" s="14" t="s">
        <v>343</v>
      </c>
      <c r="D85" s="14" t="s">
        <v>344</v>
      </c>
      <c r="F85" s="14">
        <v>2012</v>
      </c>
    </row>
    <row r="86" spans="1:6" s="14" customFormat="1" ht="42.65" customHeight="1" x14ac:dyDescent="0.35">
      <c r="A86" s="14" t="s">
        <v>345</v>
      </c>
      <c r="B86" s="14" t="s">
        <v>258</v>
      </c>
      <c r="C86" s="14" t="s">
        <v>346</v>
      </c>
      <c r="D86" s="14" t="s">
        <v>347</v>
      </c>
      <c r="F86" s="14">
        <v>1978</v>
      </c>
    </row>
    <row r="87" spans="1:6" s="14" customFormat="1" ht="42.65" customHeight="1" x14ac:dyDescent="0.35">
      <c r="A87" s="14" t="s">
        <v>348</v>
      </c>
      <c r="B87" s="14" t="s">
        <v>258</v>
      </c>
      <c r="C87" s="14" t="s">
        <v>349</v>
      </c>
      <c r="D87" s="14" t="s">
        <v>260</v>
      </c>
      <c r="F87" s="14">
        <v>2009</v>
      </c>
    </row>
    <row r="88" spans="1:6" s="14" customFormat="1" ht="42.65" customHeight="1" x14ac:dyDescent="0.35">
      <c r="A88" s="14" t="s">
        <v>350</v>
      </c>
      <c r="B88" s="14" t="s">
        <v>258</v>
      </c>
      <c r="C88" s="14" t="s">
        <v>351</v>
      </c>
      <c r="D88" s="14" t="s">
        <v>325</v>
      </c>
      <c r="F88" s="14">
        <v>1983</v>
      </c>
    </row>
    <row r="89" spans="1:6" s="14" customFormat="1" ht="42.65" customHeight="1" x14ac:dyDescent="0.35">
      <c r="A89" s="14" t="s">
        <v>352</v>
      </c>
      <c r="B89" s="14" t="s">
        <v>258</v>
      </c>
      <c r="C89" s="14" t="s">
        <v>353</v>
      </c>
      <c r="D89" s="14" t="s">
        <v>354</v>
      </c>
      <c r="F89" s="14">
        <v>1999</v>
      </c>
    </row>
    <row r="90" spans="1:6" s="14" customFormat="1" ht="42.65" customHeight="1" x14ac:dyDescent="0.35">
      <c r="A90" s="14" t="s">
        <v>355</v>
      </c>
      <c r="B90" s="14" t="s">
        <v>258</v>
      </c>
      <c r="C90" s="14" t="s">
        <v>356</v>
      </c>
      <c r="D90" s="14" t="s">
        <v>357</v>
      </c>
      <c r="F90" s="14">
        <v>1978</v>
      </c>
    </row>
    <row r="91" spans="1:6" s="14" customFormat="1" ht="42.65" customHeight="1" x14ac:dyDescent="0.35">
      <c r="A91" s="14" t="s">
        <v>358</v>
      </c>
      <c r="B91" s="14" t="s">
        <v>258</v>
      </c>
      <c r="C91" s="14" t="s">
        <v>359</v>
      </c>
      <c r="D91" s="14" t="s">
        <v>360</v>
      </c>
      <c r="F91" s="14">
        <v>1979</v>
      </c>
    </row>
    <row r="92" spans="1:6" s="14" customFormat="1" ht="42.65" customHeight="1" x14ac:dyDescent="0.35">
      <c r="A92" s="14" t="s">
        <v>361</v>
      </c>
      <c r="B92" s="14" t="s">
        <v>258</v>
      </c>
      <c r="C92" s="14" t="s">
        <v>362</v>
      </c>
      <c r="D92" s="14" t="s">
        <v>363</v>
      </c>
      <c r="F92" s="14">
        <v>1994</v>
      </c>
    </row>
    <row r="93" spans="1:6" s="14" customFormat="1" ht="42.65" customHeight="1" x14ac:dyDescent="0.35">
      <c r="A93" s="14" t="s">
        <v>364</v>
      </c>
      <c r="B93" s="14" t="s">
        <v>258</v>
      </c>
      <c r="C93" s="14" t="s">
        <v>365</v>
      </c>
      <c r="D93" s="14" t="s">
        <v>312</v>
      </c>
      <c r="F93" s="14">
        <v>2006</v>
      </c>
    </row>
    <row r="94" spans="1:6" s="14" customFormat="1" ht="42.65" customHeight="1" x14ac:dyDescent="0.35">
      <c r="A94" s="14" t="s">
        <v>366</v>
      </c>
      <c r="B94" s="14" t="s">
        <v>258</v>
      </c>
      <c r="C94" s="14" t="s">
        <v>367</v>
      </c>
      <c r="D94" s="14" t="s">
        <v>368</v>
      </c>
      <c r="F94" s="14">
        <v>2004</v>
      </c>
    </row>
    <row r="95" spans="1:6" s="14" customFormat="1" ht="42.65" customHeight="1" x14ac:dyDescent="0.35">
      <c r="A95" s="14" t="s">
        <v>369</v>
      </c>
      <c r="B95" s="14" t="s">
        <v>258</v>
      </c>
      <c r="C95" s="14" t="s">
        <v>370</v>
      </c>
      <c r="D95" s="14" t="s">
        <v>322</v>
      </c>
      <c r="F95" s="14">
        <v>2005</v>
      </c>
    </row>
    <row r="96" spans="1:6" s="14" customFormat="1" ht="42.65" customHeight="1" x14ac:dyDescent="0.35">
      <c r="A96" s="14" t="s">
        <v>371</v>
      </c>
      <c r="B96" s="14" t="s">
        <v>258</v>
      </c>
      <c r="C96" s="14" t="s">
        <v>372</v>
      </c>
      <c r="D96" s="14" t="s">
        <v>322</v>
      </c>
      <c r="F96" s="14">
        <v>2002</v>
      </c>
    </row>
    <row r="97" spans="1:6" s="14" customFormat="1" ht="42.65" customHeight="1" x14ac:dyDescent="0.35">
      <c r="A97" s="14" t="s">
        <v>373</v>
      </c>
      <c r="B97" s="14" t="s">
        <v>258</v>
      </c>
      <c r="C97" s="14" t="s">
        <v>374</v>
      </c>
      <c r="D97" s="14" t="s">
        <v>375</v>
      </c>
      <c r="F97" s="14">
        <v>2009</v>
      </c>
    </row>
    <row r="98" spans="1:6" s="14" customFormat="1" ht="42.65" customHeight="1" x14ac:dyDescent="0.35">
      <c r="A98" s="14" t="s">
        <v>376</v>
      </c>
      <c r="B98" s="14" t="s">
        <v>258</v>
      </c>
      <c r="C98" s="14" t="s">
        <v>377</v>
      </c>
      <c r="D98" s="14" t="s">
        <v>368</v>
      </c>
      <c r="F98" s="14">
        <v>2002</v>
      </c>
    </row>
    <row r="99" spans="1:6" s="14" customFormat="1" ht="42.65" customHeight="1" x14ac:dyDescent="0.35">
      <c r="A99" s="14" t="s">
        <v>378</v>
      </c>
      <c r="B99" s="14" t="s">
        <v>258</v>
      </c>
      <c r="C99" s="14" t="s">
        <v>379</v>
      </c>
      <c r="D99" s="14" t="s">
        <v>380</v>
      </c>
      <c r="F99" s="14">
        <v>2014</v>
      </c>
    </row>
    <row r="100" spans="1:6" s="14" customFormat="1" ht="42.65" customHeight="1" x14ac:dyDescent="0.35">
      <c r="A100" s="14" t="s">
        <v>381</v>
      </c>
      <c r="B100" s="14" t="s">
        <v>258</v>
      </c>
      <c r="C100" s="14" t="s">
        <v>382</v>
      </c>
      <c r="D100" s="14" t="s">
        <v>383</v>
      </c>
      <c r="F100" s="14">
        <v>1991</v>
      </c>
    </row>
    <row r="101" spans="1:6" s="14" customFormat="1" ht="42.65" customHeight="1" x14ac:dyDescent="0.35">
      <c r="A101" s="14" t="s">
        <v>384</v>
      </c>
      <c r="B101" s="14" t="s">
        <v>258</v>
      </c>
      <c r="C101" s="14" t="s">
        <v>385</v>
      </c>
      <c r="D101" s="14" t="s">
        <v>386</v>
      </c>
      <c r="F101" s="14">
        <v>1992</v>
      </c>
    </row>
    <row r="102" spans="1:6" s="14" customFormat="1" ht="42.65" customHeight="1" x14ac:dyDescent="0.35">
      <c r="A102" s="14" t="s">
        <v>387</v>
      </c>
      <c r="B102" s="14" t="s">
        <v>258</v>
      </c>
      <c r="C102" s="14" t="s">
        <v>388</v>
      </c>
      <c r="D102" s="14" t="s">
        <v>389</v>
      </c>
      <c r="F102" s="14">
        <v>2006</v>
      </c>
    </row>
    <row r="103" spans="1:6" s="14" customFormat="1" ht="42.65" customHeight="1" x14ac:dyDescent="0.35">
      <c r="A103" s="14" t="s">
        <v>390</v>
      </c>
      <c r="B103" s="14" t="s">
        <v>258</v>
      </c>
      <c r="C103" s="14" t="s">
        <v>379</v>
      </c>
      <c r="D103" s="14" t="s">
        <v>260</v>
      </c>
      <c r="F103" s="14">
        <v>2009</v>
      </c>
    </row>
    <row r="104" spans="1:6" s="14" customFormat="1" ht="42.65" customHeight="1" x14ac:dyDescent="0.35">
      <c r="A104" s="14" t="s">
        <v>391</v>
      </c>
      <c r="B104" s="14" t="s">
        <v>258</v>
      </c>
      <c r="C104" s="14" t="s">
        <v>392</v>
      </c>
      <c r="D104" s="14" t="s">
        <v>393</v>
      </c>
      <c r="F104" s="14">
        <v>2015</v>
      </c>
    </row>
    <row r="105" spans="1:6" s="14" customFormat="1" ht="42.65" customHeight="1" x14ac:dyDescent="0.35">
      <c r="A105" s="14" t="s">
        <v>394</v>
      </c>
      <c r="B105" s="14" t="s">
        <v>258</v>
      </c>
      <c r="C105" s="14" t="s">
        <v>395</v>
      </c>
      <c r="D105" s="14" t="s">
        <v>354</v>
      </c>
      <c r="F105" s="14">
        <v>2003</v>
      </c>
    </row>
    <row r="106" spans="1:6" s="14" customFormat="1" ht="42.65" customHeight="1" x14ac:dyDescent="0.35">
      <c r="A106" s="14" t="s">
        <v>396</v>
      </c>
      <c r="B106" s="14" t="s">
        <v>258</v>
      </c>
      <c r="C106" s="14" t="s">
        <v>397</v>
      </c>
      <c r="D106" s="14" t="s">
        <v>325</v>
      </c>
      <c r="F106" s="14">
        <v>1998</v>
      </c>
    </row>
    <row r="107" spans="1:6" s="14" customFormat="1" ht="42.65" customHeight="1" x14ac:dyDescent="0.35">
      <c r="A107" s="14" t="s">
        <v>398</v>
      </c>
      <c r="B107" s="14" t="s">
        <v>258</v>
      </c>
      <c r="C107" s="14" t="s">
        <v>399</v>
      </c>
      <c r="D107" s="14" t="s">
        <v>322</v>
      </c>
      <c r="F107" s="14">
        <v>2002</v>
      </c>
    </row>
    <row r="108" spans="1:6" s="14" customFormat="1" ht="42.65" customHeight="1" x14ac:dyDescent="0.35">
      <c r="A108" s="14" t="s">
        <v>400</v>
      </c>
      <c r="B108" s="14" t="s">
        <v>258</v>
      </c>
      <c r="C108" s="14" t="s">
        <v>401</v>
      </c>
      <c r="D108" s="14" t="s">
        <v>402</v>
      </c>
      <c r="F108" s="14">
        <v>2000</v>
      </c>
    </row>
    <row r="109" spans="1:6" s="14" customFormat="1" ht="42.65" customHeight="1" x14ac:dyDescent="0.35">
      <c r="A109" s="14" t="s">
        <v>403</v>
      </c>
      <c r="B109" s="14" t="s">
        <v>258</v>
      </c>
      <c r="C109" s="14" t="s">
        <v>404</v>
      </c>
      <c r="D109" s="14" t="s">
        <v>405</v>
      </c>
      <c r="F109" s="14">
        <v>2011</v>
      </c>
    </row>
    <row r="110" spans="1:6" s="14" customFormat="1" ht="42.65" customHeight="1" x14ac:dyDescent="0.35">
      <c r="A110" s="14" t="s">
        <v>406</v>
      </c>
      <c r="B110" s="14" t="s">
        <v>258</v>
      </c>
      <c r="C110" s="14" t="s">
        <v>273</v>
      </c>
      <c r="D110" s="14" t="s">
        <v>322</v>
      </c>
      <c r="F110" s="14">
        <v>2010</v>
      </c>
    </row>
    <row r="111" spans="1:6" s="14" customFormat="1" ht="42.65" customHeight="1" x14ac:dyDescent="0.35">
      <c r="A111" s="14" t="s">
        <v>407</v>
      </c>
      <c r="B111" s="14" t="s">
        <v>258</v>
      </c>
      <c r="C111" s="14" t="s">
        <v>408</v>
      </c>
      <c r="D111" s="14" t="s">
        <v>409</v>
      </c>
      <c r="F111" s="14">
        <v>1977</v>
      </c>
    </row>
    <row r="112" spans="1:6" s="14" customFormat="1" ht="42.65" customHeight="1" x14ac:dyDescent="0.35">
      <c r="A112" s="14" t="s">
        <v>410</v>
      </c>
      <c r="B112" s="14" t="s">
        <v>258</v>
      </c>
      <c r="C112" s="14" t="s">
        <v>411</v>
      </c>
      <c r="D112" s="14" t="s">
        <v>322</v>
      </c>
      <c r="F112" s="14">
        <v>1997</v>
      </c>
    </row>
    <row r="113" spans="1:6" s="14" customFormat="1" ht="42.65" customHeight="1" x14ac:dyDescent="0.35">
      <c r="A113" s="14" t="s">
        <v>412</v>
      </c>
      <c r="B113" s="14" t="s">
        <v>258</v>
      </c>
      <c r="C113" s="14" t="s">
        <v>413</v>
      </c>
      <c r="D113" s="14" t="s">
        <v>368</v>
      </c>
      <c r="F113" s="14">
        <v>1998</v>
      </c>
    </row>
    <row r="114" spans="1:6" s="14" customFormat="1" ht="42.65" customHeight="1" x14ac:dyDescent="0.35">
      <c r="A114" s="14" t="s">
        <v>414</v>
      </c>
      <c r="B114" s="14" t="s">
        <v>258</v>
      </c>
      <c r="C114" s="14" t="s">
        <v>415</v>
      </c>
      <c r="D114" s="14" t="s">
        <v>416</v>
      </c>
      <c r="F114" s="14">
        <v>1977</v>
      </c>
    </row>
    <row r="115" spans="1:6" s="14" customFormat="1" ht="42.65" customHeight="1" x14ac:dyDescent="0.35">
      <c r="A115" s="14" t="s">
        <v>417</v>
      </c>
      <c r="B115" s="14" t="s">
        <v>258</v>
      </c>
      <c r="C115" s="14" t="s">
        <v>418</v>
      </c>
      <c r="D115" s="14" t="s">
        <v>419</v>
      </c>
      <c r="F115" s="14">
        <v>1978</v>
      </c>
    </row>
    <row r="116" spans="1:6" s="14" customFormat="1" ht="42.65" customHeight="1" x14ac:dyDescent="0.35">
      <c r="A116" s="14" t="s">
        <v>420</v>
      </c>
      <c r="B116" s="14" t="s">
        <v>258</v>
      </c>
      <c r="C116" s="14" t="s">
        <v>421</v>
      </c>
      <c r="D116" s="14" t="s">
        <v>422</v>
      </c>
      <c r="F116" s="14">
        <v>1986</v>
      </c>
    </row>
    <row r="117" spans="1:6" s="14" customFormat="1" ht="42.65" customHeight="1" x14ac:dyDescent="0.35">
      <c r="A117" s="14" t="s">
        <v>423</v>
      </c>
      <c r="B117" s="14" t="s">
        <v>258</v>
      </c>
      <c r="C117" s="14" t="s">
        <v>424</v>
      </c>
      <c r="D117" s="14" t="s">
        <v>425</v>
      </c>
      <c r="F117" s="14">
        <v>2008</v>
      </c>
    </row>
    <row r="118" spans="1:6" s="14" customFormat="1" ht="42.65" customHeight="1" x14ac:dyDescent="0.35">
      <c r="A118" s="14" t="s">
        <v>426</v>
      </c>
      <c r="B118" s="14" t="s">
        <v>258</v>
      </c>
      <c r="C118" s="14" t="s">
        <v>427</v>
      </c>
      <c r="D118" s="14" t="s">
        <v>428</v>
      </c>
      <c r="F118" s="14">
        <v>1979</v>
      </c>
    </row>
    <row r="119" spans="1:6" s="14" customFormat="1" ht="42.65" customHeight="1" x14ac:dyDescent="0.35">
      <c r="A119" s="14" t="s">
        <v>429</v>
      </c>
      <c r="B119" s="14" t="s">
        <v>258</v>
      </c>
      <c r="C119" s="14" t="s">
        <v>430</v>
      </c>
      <c r="D119" s="14" t="s">
        <v>431</v>
      </c>
      <c r="F119" s="14">
        <v>1993</v>
      </c>
    </row>
    <row r="120" spans="1:6" s="14" customFormat="1" ht="42.65" customHeight="1" x14ac:dyDescent="0.35">
      <c r="A120" s="14" t="s">
        <v>432</v>
      </c>
      <c r="B120" s="14" t="s">
        <v>258</v>
      </c>
      <c r="C120" s="14" t="s">
        <v>433</v>
      </c>
      <c r="F120" s="14">
        <v>1999</v>
      </c>
    </row>
    <row r="121" spans="1:6" s="14" customFormat="1" ht="42.65" customHeight="1" x14ac:dyDescent="0.35">
      <c r="A121" s="14" t="s">
        <v>434</v>
      </c>
      <c r="B121" s="14" t="s">
        <v>258</v>
      </c>
      <c r="C121" s="14" t="s">
        <v>435</v>
      </c>
      <c r="D121" s="14" t="s">
        <v>436</v>
      </c>
      <c r="F121" s="14">
        <v>2015</v>
      </c>
    </row>
    <row r="122" spans="1:6" s="14" customFormat="1" ht="42.65" customHeight="1" x14ac:dyDescent="0.35">
      <c r="A122" s="14" t="s">
        <v>437</v>
      </c>
      <c r="B122" s="14" t="s">
        <v>258</v>
      </c>
      <c r="C122" s="14" t="s">
        <v>438</v>
      </c>
      <c r="D122" s="14" t="s">
        <v>439</v>
      </c>
      <c r="F122" s="14">
        <v>2009</v>
      </c>
    </row>
    <row r="123" spans="1:6" s="14" customFormat="1" ht="42.65" customHeight="1" x14ac:dyDescent="0.35">
      <c r="A123" s="14" t="s">
        <v>440</v>
      </c>
      <c r="B123" s="14" t="s">
        <v>258</v>
      </c>
      <c r="C123" s="14" t="s">
        <v>441</v>
      </c>
      <c r="D123" s="14" t="s">
        <v>442</v>
      </c>
      <c r="F123" s="14">
        <v>2005</v>
      </c>
    </row>
    <row r="124" spans="1:6" s="14" customFormat="1" ht="42.65" customHeight="1" x14ac:dyDescent="0.35">
      <c r="A124" s="14" t="s">
        <v>443</v>
      </c>
      <c r="B124" s="14" t="s">
        <v>258</v>
      </c>
      <c r="C124" s="14" t="s">
        <v>444</v>
      </c>
      <c r="D124" s="14" t="s">
        <v>363</v>
      </c>
      <c r="F124" s="14">
        <v>1995</v>
      </c>
    </row>
    <row r="125" spans="1:6" s="14" customFormat="1" ht="42.65" customHeight="1" x14ac:dyDescent="0.35">
      <c r="A125" s="14" t="s">
        <v>445</v>
      </c>
      <c r="B125" s="14" t="s">
        <v>258</v>
      </c>
      <c r="C125" s="14" t="s">
        <v>446</v>
      </c>
      <c r="D125" s="14" t="s">
        <v>447</v>
      </c>
      <c r="F125" s="14">
        <v>2008</v>
      </c>
    </row>
    <row r="126" spans="1:6" s="14" customFormat="1" ht="42.65" customHeight="1" x14ac:dyDescent="0.35">
      <c r="A126" s="14" t="s">
        <v>448</v>
      </c>
      <c r="B126" s="14" t="s">
        <v>258</v>
      </c>
      <c r="C126" s="14" t="s">
        <v>449</v>
      </c>
      <c r="D126" s="14" t="s">
        <v>322</v>
      </c>
      <c r="F126" s="14">
        <v>2008</v>
      </c>
    </row>
    <row r="127" spans="1:6" s="14" customFormat="1" ht="42.65" customHeight="1" x14ac:dyDescent="0.35">
      <c r="A127" s="14" t="s">
        <v>450</v>
      </c>
      <c r="B127" s="14" t="s">
        <v>258</v>
      </c>
      <c r="C127" s="14" t="s">
        <v>451</v>
      </c>
      <c r="D127" s="14" t="s">
        <v>425</v>
      </c>
      <c r="F127" s="14">
        <v>1992</v>
      </c>
    </row>
    <row r="128" spans="1:6" s="14" customFormat="1" ht="42.65" customHeight="1" x14ac:dyDescent="0.35">
      <c r="A128" s="14" t="s">
        <v>452</v>
      </c>
      <c r="B128" s="14" t="s">
        <v>258</v>
      </c>
      <c r="C128" s="14" t="s">
        <v>453</v>
      </c>
      <c r="D128" s="14" t="s">
        <v>454</v>
      </c>
      <c r="F128" s="14">
        <v>1991</v>
      </c>
    </row>
    <row r="129" spans="1:6" s="14" customFormat="1" ht="42.65" customHeight="1" x14ac:dyDescent="0.35">
      <c r="A129" s="14" t="s">
        <v>455</v>
      </c>
      <c r="B129" s="14" t="s">
        <v>258</v>
      </c>
      <c r="C129" s="14" t="s">
        <v>456</v>
      </c>
      <c r="D129" s="14" t="s">
        <v>322</v>
      </c>
      <c r="F129" s="14">
        <v>2010</v>
      </c>
    </row>
    <row r="130" spans="1:6" s="14" customFormat="1" ht="42.65" customHeight="1" x14ac:dyDescent="0.35">
      <c r="A130" s="14" t="s">
        <v>457</v>
      </c>
      <c r="B130" s="14" t="s">
        <v>258</v>
      </c>
      <c r="C130" s="14" t="s">
        <v>458</v>
      </c>
      <c r="D130" s="14" t="s">
        <v>459</v>
      </c>
      <c r="F130" s="14">
        <v>1986</v>
      </c>
    </row>
    <row r="131" spans="1:6" s="14" customFormat="1" ht="42.65" customHeight="1" x14ac:dyDescent="0.35">
      <c r="A131" s="14" t="s">
        <v>460</v>
      </c>
      <c r="B131" s="14" t="s">
        <v>258</v>
      </c>
      <c r="C131" s="14" t="s">
        <v>461</v>
      </c>
      <c r="D131" s="14" t="s">
        <v>462</v>
      </c>
      <c r="F131" s="14">
        <v>2008</v>
      </c>
    </row>
    <row r="132" spans="1:6" s="14" customFormat="1" ht="42.65" customHeight="1" x14ac:dyDescent="0.35">
      <c r="A132" s="14" t="s">
        <v>463</v>
      </c>
      <c r="B132" s="14" t="s">
        <v>258</v>
      </c>
      <c r="C132" s="14" t="s">
        <v>464</v>
      </c>
      <c r="D132" s="14" t="s">
        <v>260</v>
      </c>
      <c r="F132" s="14">
        <v>1999</v>
      </c>
    </row>
    <row r="133" spans="1:6" s="14" customFormat="1" ht="42.65" customHeight="1" x14ac:dyDescent="0.35">
      <c r="A133" s="14" t="s">
        <v>465</v>
      </c>
      <c r="B133" s="14" t="s">
        <v>258</v>
      </c>
      <c r="C133" s="14" t="s">
        <v>466</v>
      </c>
      <c r="D133" s="14" t="s">
        <v>368</v>
      </c>
      <c r="F133" s="14">
        <v>2002</v>
      </c>
    </row>
    <row r="134" spans="1:6" s="14" customFormat="1" ht="42.65" customHeight="1" x14ac:dyDescent="0.35">
      <c r="A134" s="14" t="s">
        <v>467</v>
      </c>
      <c r="B134" s="14" t="s">
        <v>258</v>
      </c>
      <c r="C134" s="14" t="s">
        <v>468</v>
      </c>
      <c r="D134" s="14" t="s">
        <v>469</v>
      </c>
      <c r="F134" s="14">
        <v>2001</v>
      </c>
    </row>
    <row r="135" spans="1:6" s="14" customFormat="1" ht="42.65" customHeight="1" x14ac:dyDescent="0.35">
      <c r="A135" s="14" t="s">
        <v>470</v>
      </c>
      <c r="B135" s="14" t="s">
        <v>258</v>
      </c>
      <c r="C135" s="14" t="s">
        <v>471</v>
      </c>
      <c r="D135" s="14" t="s">
        <v>165</v>
      </c>
      <c r="F135" s="14">
        <v>1993</v>
      </c>
    </row>
    <row r="136" spans="1:6" s="14" customFormat="1" ht="42.65" customHeight="1" x14ac:dyDescent="0.35">
      <c r="A136" s="14" t="s">
        <v>472</v>
      </c>
      <c r="B136" s="14" t="s">
        <v>258</v>
      </c>
      <c r="C136" s="14" t="s">
        <v>473</v>
      </c>
      <c r="D136" s="14" t="s">
        <v>474</v>
      </c>
      <c r="F136" s="14">
        <v>1990</v>
      </c>
    </row>
    <row r="137" spans="1:6" s="14" customFormat="1" ht="42.65" customHeight="1" x14ac:dyDescent="0.35">
      <c r="A137" s="14" t="s">
        <v>475</v>
      </c>
      <c r="B137" s="14" t="s">
        <v>258</v>
      </c>
      <c r="C137" s="14" t="s">
        <v>476</v>
      </c>
      <c r="D137" s="14" t="s">
        <v>477</v>
      </c>
      <c r="F137" s="14">
        <v>2006</v>
      </c>
    </row>
    <row r="138" spans="1:6" s="14" customFormat="1" ht="42.65" customHeight="1" x14ac:dyDescent="0.35">
      <c r="A138" s="14" t="s">
        <v>478</v>
      </c>
      <c r="B138" s="14" t="s">
        <v>258</v>
      </c>
      <c r="C138" s="14" t="s">
        <v>479</v>
      </c>
      <c r="D138" s="14" t="s">
        <v>368</v>
      </c>
      <c r="F138" s="14">
        <v>2004</v>
      </c>
    </row>
    <row r="139" spans="1:6" s="14" customFormat="1" ht="42.65" customHeight="1" x14ac:dyDescent="0.35">
      <c r="A139" s="14" t="s">
        <v>480</v>
      </c>
      <c r="B139" s="14" t="s">
        <v>258</v>
      </c>
      <c r="C139" s="14" t="s">
        <v>481</v>
      </c>
      <c r="D139" s="14" t="s">
        <v>325</v>
      </c>
      <c r="F139" s="14">
        <v>1998</v>
      </c>
    </row>
    <row r="140" spans="1:6" s="14" customFormat="1" ht="42.65" customHeight="1" x14ac:dyDescent="0.35">
      <c r="A140" s="14" t="s">
        <v>482</v>
      </c>
      <c r="B140" s="14" t="s">
        <v>258</v>
      </c>
      <c r="C140" s="14" t="s">
        <v>483</v>
      </c>
      <c r="D140" s="14" t="s">
        <v>322</v>
      </c>
      <c r="F140" s="14">
        <v>1999</v>
      </c>
    </row>
    <row r="141" spans="1:6" s="14" customFormat="1" ht="42.65" customHeight="1" x14ac:dyDescent="0.35">
      <c r="A141" s="14" t="s">
        <v>484</v>
      </c>
      <c r="B141" s="14" t="s">
        <v>258</v>
      </c>
      <c r="C141" s="14" t="s">
        <v>485</v>
      </c>
      <c r="D141" s="14" t="s">
        <v>486</v>
      </c>
      <c r="F141" s="14">
        <v>2014</v>
      </c>
    </row>
    <row r="142" spans="1:6" s="14" customFormat="1" ht="42.65" customHeight="1" x14ac:dyDescent="0.35">
      <c r="A142" s="14" t="s">
        <v>487</v>
      </c>
      <c r="B142" s="14" t="s">
        <v>258</v>
      </c>
      <c r="C142" s="14" t="s">
        <v>488</v>
      </c>
      <c r="D142" s="14" t="s">
        <v>489</v>
      </c>
      <c r="F142" s="14">
        <v>2003</v>
      </c>
    </row>
    <row r="143" spans="1:6" s="14" customFormat="1" ht="42.65" customHeight="1" x14ac:dyDescent="0.35">
      <c r="A143" s="14" t="s">
        <v>490</v>
      </c>
      <c r="B143" s="14" t="s">
        <v>258</v>
      </c>
      <c r="C143" s="14" t="s">
        <v>491</v>
      </c>
      <c r="D143" s="14" t="s">
        <v>368</v>
      </c>
      <c r="F143" s="14">
        <v>1999</v>
      </c>
    </row>
    <row r="144" spans="1:6" s="14" customFormat="1" ht="42.65" customHeight="1" x14ac:dyDescent="0.35">
      <c r="A144" s="14" t="s">
        <v>492</v>
      </c>
      <c r="B144" s="14" t="s">
        <v>258</v>
      </c>
      <c r="C144" s="14" t="s">
        <v>493</v>
      </c>
      <c r="D144" s="14" t="s">
        <v>494</v>
      </c>
      <c r="F144" s="14">
        <v>2001</v>
      </c>
    </row>
    <row r="145" spans="1:6" s="14" customFormat="1" ht="42.65" customHeight="1" x14ac:dyDescent="0.35">
      <c r="A145" s="14" t="s">
        <v>495</v>
      </c>
      <c r="B145" s="14" t="s">
        <v>258</v>
      </c>
      <c r="C145" s="14" t="s">
        <v>496</v>
      </c>
      <c r="D145" s="14" t="s">
        <v>312</v>
      </c>
      <c r="F145" s="14">
        <v>1991</v>
      </c>
    </row>
    <row r="146" spans="1:6" s="14" customFormat="1" ht="42.65" customHeight="1" x14ac:dyDescent="0.35">
      <c r="A146" s="14" t="s">
        <v>497</v>
      </c>
      <c r="B146" s="14" t="s">
        <v>258</v>
      </c>
      <c r="C146" s="14" t="s">
        <v>498</v>
      </c>
      <c r="D146" s="14" t="s">
        <v>499</v>
      </c>
      <c r="F146" s="14">
        <v>2004</v>
      </c>
    </row>
    <row r="147" spans="1:6" s="14" customFormat="1" ht="42.65" customHeight="1" x14ac:dyDescent="0.35">
      <c r="A147" s="14" t="s">
        <v>500</v>
      </c>
      <c r="B147" s="14" t="s">
        <v>258</v>
      </c>
      <c r="C147" s="14" t="s">
        <v>501</v>
      </c>
      <c r="D147" s="14" t="s">
        <v>502</v>
      </c>
      <c r="F147" s="14">
        <v>1972</v>
      </c>
    </row>
    <row r="148" spans="1:6" s="14" customFormat="1" ht="42.65" customHeight="1" x14ac:dyDescent="0.35">
      <c r="A148" s="14" t="s">
        <v>503</v>
      </c>
      <c r="B148" s="14" t="s">
        <v>258</v>
      </c>
      <c r="C148" s="14" t="s">
        <v>504</v>
      </c>
      <c r="D148" s="14" t="s">
        <v>505</v>
      </c>
      <c r="F148" s="14">
        <v>1990</v>
      </c>
    </row>
    <row r="149" spans="1:6" s="14" customFormat="1" ht="42.65" customHeight="1" x14ac:dyDescent="0.35">
      <c r="A149" s="14" t="s">
        <v>506</v>
      </c>
      <c r="B149" s="14" t="s">
        <v>258</v>
      </c>
      <c r="C149" s="14" t="s">
        <v>507</v>
      </c>
      <c r="D149" s="14" t="s">
        <v>508</v>
      </c>
      <c r="F149" s="14">
        <v>2003</v>
      </c>
    </row>
    <row r="150" spans="1:6" s="14" customFormat="1" ht="42.65" customHeight="1" x14ac:dyDescent="0.35">
      <c r="A150" s="14" t="s">
        <v>509</v>
      </c>
      <c r="B150" s="14" t="s">
        <v>258</v>
      </c>
      <c r="C150" s="14" t="s">
        <v>510</v>
      </c>
      <c r="D150" s="14" t="s">
        <v>477</v>
      </c>
      <c r="F150" s="14">
        <v>2011</v>
      </c>
    </row>
    <row r="151" spans="1:6" s="14" customFormat="1" ht="42.65" customHeight="1" x14ac:dyDescent="0.35">
      <c r="A151" s="14" t="s">
        <v>511</v>
      </c>
      <c r="B151" s="14" t="s">
        <v>258</v>
      </c>
      <c r="C151" s="14" t="s">
        <v>512</v>
      </c>
      <c r="D151" s="14" t="s">
        <v>322</v>
      </c>
      <c r="F151" s="14">
        <v>2008</v>
      </c>
    </row>
    <row r="152" spans="1:6" s="14" customFormat="1" ht="42.65" customHeight="1" x14ac:dyDescent="0.35">
      <c r="A152" s="14" t="s">
        <v>513</v>
      </c>
      <c r="B152" s="14" t="s">
        <v>258</v>
      </c>
      <c r="C152" s="14" t="s">
        <v>514</v>
      </c>
      <c r="D152" s="14" t="s">
        <v>515</v>
      </c>
      <c r="F152" s="14">
        <v>1977</v>
      </c>
    </row>
    <row r="153" spans="1:6" s="14" customFormat="1" ht="42.65" customHeight="1" x14ac:dyDescent="0.35">
      <c r="A153" s="14" t="s">
        <v>516</v>
      </c>
      <c r="B153" s="14" t="s">
        <v>258</v>
      </c>
      <c r="C153" s="14" t="s">
        <v>517</v>
      </c>
      <c r="D153" s="14" t="s">
        <v>518</v>
      </c>
      <c r="F153" s="14">
        <v>1985</v>
      </c>
    </row>
    <row r="154" spans="1:6" s="14" customFormat="1" ht="42.65" customHeight="1" x14ac:dyDescent="0.35">
      <c r="A154" s="14" t="s">
        <v>519</v>
      </c>
      <c r="B154" s="14" t="s">
        <v>258</v>
      </c>
      <c r="C154" s="14" t="s">
        <v>520</v>
      </c>
      <c r="D154" s="14" t="s">
        <v>521</v>
      </c>
      <c r="F154" s="14">
        <v>1988</v>
      </c>
    </row>
    <row r="155" spans="1:6" s="14" customFormat="1" ht="42.65" customHeight="1" x14ac:dyDescent="0.35">
      <c r="A155" s="14" t="s">
        <v>522</v>
      </c>
      <c r="B155" s="14" t="s">
        <v>258</v>
      </c>
      <c r="C155" s="14" t="s">
        <v>523</v>
      </c>
      <c r="D155" s="14" t="s">
        <v>524</v>
      </c>
      <c r="F155" s="14">
        <v>1986</v>
      </c>
    </row>
    <row r="156" spans="1:6" s="14" customFormat="1" ht="42.65" customHeight="1" x14ac:dyDescent="0.35">
      <c r="A156" s="14" t="s">
        <v>525</v>
      </c>
      <c r="B156" s="14" t="s">
        <v>258</v>
      </c>
      <c r="C156" s="14" t="s">
        <v>526</v>
      </c>
      <c r="D156" s="14" t="s">
        <v>527</v>
      </c>
      <c r="F156" s="14">
        <v>2009</v>
      </c>
    </row>
    <row r="157" spans="1:6" s="14" customFormat="1" ht="42.65" customHeight="1" x14ac:dyDescent="0.35">
      <c r="A157" s="14" t="s">
        <v>528</v>
      </c>
      <c r="B157" s="14" t="s">
        <v>258</v>
      </c>
      <c r="C157" s="14" t="s">
        <v>529</v>
      </c>
      <c r="D157" s="14" t="s">
        <v>530</v>
      </c>
      <c r="F157" s="14">
        <v>2007</v>
      </c>
    </row>
    <row r="158" spans="1:6" s="14" customFormat="1" ht="42.65" customHeight="1" x14ac:dyDescent="0.35">
      <c r="A158" s="14" t="s">
        <v>531</v>
      </c>
      <c r="B158" s="14" t="s">
        <v>258</v>
      </c>
      <c r="C158" s="14" t="s">
        <v>532</v>
      </c>
      <c r="D158" s="14" t="s">
        <v>533</v>
      </c>
      <c r="F158" s="14">
        <v>1983</v>
      </c>
    </row>
    <row r="159" spans="1:6" s="14" customFormat="1" ht="42.65" customHeight="1" x14ac:dyDescent="0.35">
      <c r="A159" s="14" t="s">
        <v>534</v>
      </c>
      <c r="B159" s="14" t="s">
        <v>258</v>
      </c>
      <c r="C159" s="14" t="s">
        <v>535</v>
      </c>
      <c r="D159" s="14" t="s">
        <v>322</v>
      </c>
      <c r="F159" s="14">
        <v>2013</v>
      </c>
    </row>
    <row r="160" spans="1:6" s="14" customFormat="1" ht="42.65" customHeight="1" x14ac:dyDescent="0.35">
      <c r="A160" s="14" t="s">
        <v>536</v>
      </c>
      <c r="B160" s="14" t="s">
        <v>258</v>
      </c>
      <c r="C160" s="14" t="s">
        <v>537</v>
      </c>
      <c r="D160" s="14" t="s">
        <v>322</v>
      </c>
      <c r="F160" s="14">
        <v>2008</v>
      </c>
    </row>
    <row r="161" spans="1:6" s="14" customFormat="1" ht="42.65" customHeight="1" x14ac:dyDescent="0.35">
      <c r="A161" s="14" t="s">
        <v>538</v>
      </c>
      <c r="B161" s="14" t="s">
        <v>258</v>
      </c>
      <c r="C161" s="14" t="s">
        <v>539</v>
      </c>
      <c r="D161" s="14" t="s">
        <v>540</v>
      </c>
      <c r="F161" s="14">
        <v>1999</v>
      </c>
    </row>
    <row r="162" spans="1:6" s="14" customFormat="1" ht="42.65" customHeight="1" x14ac:dyDescent="0.35">
      <c r="A162" s="14" t="s">
        <v>541</v>
      </c>
      <c r="B162" s="14" t="s">
        <v>258</v>
      </c>
      <c r="C162" s="14" t="s">
        <v>542</v>
      </c>
      <c r="D162" s="14" t="s">
        <v>543</v>
      </c>
      <c r="F162" s="14">
        <v>2013</v>
      </c>
    </row>
    <row r="163" spans="1:6" s="14" customFormat="1" ht="42.65" customHeight="1" x14ac:dyDescent="0.35">
      <c r="A163" s="14" t="s">
        <v>544</v>
      </c>
      <c r="B163" s="14" t="s">
        <v>258</v>
      </c>
      <c r="C163" s="14" t="s">
        <v>285</v>
      </c>
      <c r="D163" s="14" t="s">
        <v>545</v>
      </c>
      <c r="F163" s="14">
        <v>1980</v>
      </c>
    </row>
    <row r="164" spans="1:6" s="14" customFormat="1" ht="42.65" customHeight="1" x14ac:dyDescent="0.35">
      <c r="A164" s="14" t="s">
        <v>546</v>
      </c>
      <c r="B164" s="14" t="s">
        <v>258</v>
      </c>
      <c r="C164" s="14" t="s">
        <v>547</v>
      </c>
      <c r="D164" s="14" t="s">
        <v>548</v>
      </c>
      <c r="F164" s="14">
        <v>2007</v>
      </c>
    </row>
    <row r="165" spans="1:6" s="14" customFormat="1" ht="42.65" customHeight="1" x14ac:dyDescent="0.35">
      <c r="A165" s="14" t="s">
        <v>549</v>
      </c>
      <c r="B165" s="14" t="s">
        <v>258</v>
      </c>
      <c r="C165" s="14" t="s">
        <v>550</v>
      </c>
      <c r="D165" s="14" t="s">
        <v>551</v>
      </c>
      <c r="F165" s="14">
        <v>1994</v>
      </c>
    </row>
    <row r="166" spans="1:6" s="14" customFormat="1" ht="42.65" customHeight="1" x14ac:dyDescent="0.35">
      <c r="A166" s="14" t="s">
        <v>552</v>
      </c>
      <c r="B166" s="14" t="s">
        <v>258</v>
      </c>
      <c r="C166" s="14" t="s">
        <v>553</v>
      </c>
      <c r="D166" s="14" t="s">
        <v>554</v>
      </c>
      <c r="F166" s="14">
        <v>1992</v>
      </c>
    </row>
    <row r="167" spans="1:6" s="14" customFormat="1" ht="42.65" customHeight="1" x14ac:dyDescent="0.35">
      <c r="A167" s="14" t="s">
        <v>555</v>
      </c>
      <c r="B167" s="14" t="s">
        <v>258</v>
      </c>
      <c r="C167" s="14" t="s">
        <v>556</v>
      </c>
      <c r="D167" s="14" t="s">
        <v>557</v>
      </c>
      <c r="F167" s="14">
        <v>2007</v>
      </c>
    </row>
    <row r="168" spans="1:6" s="14" customFormat="1" ht="42.65" customHeight="1" x14ac:dyDescent="0.35">
      <c r="A168" s="14" t="s">
        <v>558</v>
      </c>
      <c r="B168" s="14" t="s">
        <v>258</v>
      </c>
      <c r="C168" s="14" t="s">
        <v>559</v>
      </c>
      <c r="D168" s="14" t="s">
        <v>368</v>
      </c>
      <c r="F168" s="14">
        <v>2010</v>
      </c>
    </row>
    <row r="169" spans="1:6" s="14" customFormat="1" ht="42.65" customHeight="1" x14ac:dyDescent="0.35">
      <c r="A169" s="14" t="s">
        <v>560</v>
      </c>
      <c r="B169" s="14" t="s">
        <v>258</v>
      </c>
      <c r="C169" s="14" t="s">
        <v>561</v>
      </c>
      <c r="D169" s="14" t="s">
        <v>425</v>
      </c>
      <c r="F169" s="14">
        <v>2001</v>
      </c>
    </row>
    <row r="170" spans="1:6" s="14" customFormat="1" ht="42.65" customHeight="1" x14ac:dyDescent="0.35">
      <c r="A170" s="14" t="s">
        <v>562</v>
      </c>
      <c r="B170" s="14" t="s">
        <v>258</v>
      </c>
      <c r="C170" s="14" t="s">
        <v>563</v>
      </c>
      <c r="D170" s="14" t="s">
        <v>315</v>
      </c>
      <c r="F170" s="14">
        <v>1983</v>
      </c>
    </row>
    <row r="171" spans="1:6" s="14" customFormat="1" ht="42.65" customHeight="1" x14ac:dyDescent="0.35">
      <c r="A171" s="14" t="s">
        <v>564</v>
      </c>
      <c r="B171" s="14" t="s">
        <v>258</v>
      </c>
      <c r="C171" s="14" t="s">
        <v>565</v>
      </c>
      <c r="D171" s="14" t="s">
        <v>368</v>
      </c>
      <c r="F171" s="14">
        <v>1998</v>
      </c>
    </row>
    <row r="172" spans="1:6" s="14" customFormat="1" ht="42.65" customHeight="1" x14ac:dyDescent="0.35">
      <c r="A172" s="14" t="s">
        <v>566</v>
      </c>
      <c r="B172" s="14" t="s">
        <v>258</v>
      </c>
      <c r="C172" s="14" t="s">
        <v>567</v>
      </c>
      <c r="D172" s="14" t="s">
        <v>568</v>
      </c>
      <c r="F172" s="14">
        <v>2001</v>
      </c>
    </row>
    <row r="173" spans="1:6" s="14" customFormat="1" ht="42.65" customHeight="1" x14ac:dyDescent="0.35">
      <c r="A173" s="14" t="s">
        <v>569</v>
      </c>
      <c r="B173" s="14" t="s">
        <v>258</v>
      </c>
      <c r="C173" s="14" t="s">
        <v>570</v>
      </c>
      <c r="D173" s="14" t="s">
        <v>322</v>
      </c>
      <c r="F173" s="14">
        <v>2009</v>
      </c>
    </row>
    <row r="174" spans="1:6" s="14" customFormat="1" ht="42.65" customHeight="1" x14ac:dyDescent="0.35">
      <c r="A174" s="14" t="s">
        <v>571</v>
      </c>
      <c r="B174" s="14" t="s">
        <v>258</v>
      </c>
      <c r="C174" s="14" t="s">
        <v>572</v>
      </c>
      <c r="D174" s="14" t="s">
        <v>573</v>
      </c>
      <c r="F174" s="14">
        <v>1998</v>
      </c>
    </row>
    <row r="175" spans="1:6" s="14" customFormat="1" ht="42.65" customHeight="1" x14ac:dyDescent="0.35">
      <c r="A175" s="14" t="s">
        <v>574</v>
      </c>
      <c r="B175" s="14" t="s">
        <v>258</v>
      </c>
      <c r="C175" s="14" t="s">
        <v>575</v>
      </c>
      <c r="D175" s="14" t="s">
        <v>576</v>
      </c>
      <c r="F175" s="14">
        <v>1983</v>
      </c>
    </row>
    <row r="176" spans="1:6" s="14" customFormat="1" ht="42.65" customHeight="1" x14ac:dyDescent="0.35">
      <c r="A176" s="14" t="s">
        <v>577</v>
      </c>
      <c r="B176" s="14" t="s">
        <v>258</v>
      </c>
      <c r="C176" s="14" t="s">
        <v>267</v>
      </c>
      <c r="D176" s="14" t="s">
        <v>422</v>
      </c>
      <c r="F176" s="14">
        <v>2004</v>
      </c>
    </row>
    <row r="177" spans="1:6" s="14" customFormat="1" ht="42.65" customHeight="1" x14ac:dyDescent="0.35">
      <c r="A177" s="14" t="s">
        <v>578</v>
      </c>
      <c r="B177" s="14" t="s">
        <v>258</v>
      </c>
      <c r="C177" s="14" t="s">
        <v>579</v>
      </c>
      <c r="D177" s="14" t="s">
        <v>322</v>
      </c>
      <c r="F177" s="14">
        <v>2010</v>
      </c>
    </row>
    <row r="178" spans="1:6" s="14" customFormat="1" ht="42.65" customHeight="1" x14ac:dyDescent="0.35">
      <c r="A178" s="14" t="s">
        <v>580</v>
      </c>
      <c r="B178" s="14" t="s">
        <v>258</v>
      </c>
      <c r="C178" s="14" t="s">
        <v>581</v>
      </c>
      <c r="D178" s="14" t="s">
        <v>322</v>
      </c>
      <c r="F178" s="14">
        <v>2001</v>
      </c>
    </row>
    <row r="179" spans="1:6" s="14" customFormat="1" ht="42.65" customHeight="1" x14ac:dyDescent="0.35">
      <c r="A179" s="14" t="s">
        <v>582</v>
      </c>
      <c r="B179" s="14" t="s">
        <v>258</v>
      </c>
      <c r="C179" s="14" t="s">
        <v>583</v>
      </c>
      <c r="D179" s="14" t="s">
        <v>584</v>
      </c>
      <c r="F179" s="14">
        <v>2004</v>
      </c>
    </row>
    <row r="180" spans="1:6" s="14" customFormat="1" ht="42.65" customHeight="1" x14ac:dyDescent="0.35">
      <c r="A180" s="14" t="s">
        <v>585</v>
      </c>
      <c r="B180" s="14" t="s">
        <v>258</v>
      </c>
      <c r="C180" s="14" t="s">
        <v>586</v>
      </c>
      <c r="D180" s="14" t="s">
        <v>587</v>
      </c>
      <c r="F180" s="14">
        <v>2010</v>
      </c>
    </row>
    <row r="181" spans="1:6" s="14" customFormat="1" ht="42.65" customHeight="1" x14ac:dyDescent="0.35">
      <c r="A181" s="14" t="s">
        <v>588</v>
      </c>
      <c r="B181" s="14" t="s">
        <v>258</v>
      </c>
      <c r="C181" s="14" t="s">
        <v>589</v>
      </c>
      <c r="D181" s="14" t="s">
        <v>590</v>
      </c>
      <c r="F181" s="14">
        <v>2002</v>
      </c>
    </row>
    <row r="182" spans="1:6" s="14" customFormat="1" ht="42.65" customHeight="1" x14ac:dyDescent="0.35">
      <c r="A182" s="14" t="s">
        <v>591</v>
      </c>
      <c r="B182" s="14" t="s">
        <v>258</v>
      </c>
      <c r="C182" s="14" t="s">
        <v>592</v>
      </c>
      <c r="D182" s="14" t="s">
        <v>368</v>
      </c>
      <c r="F182" s="14">
        <v>2005</v>
      </c>
    </row>
    <row r="183" spans="1:6" s="14" customFormat="1" ht="42.65" customHeight="1" x14ac:dyDescent="0.35">
      <c r="A183" s="14" t="s">
        <v>593</v>
      </c>
      <c r="B183" s="14" t="s">
        <v>258</v>
      </c>
      <c r="C183" s="14" t="s">
        <v>594</v>
      </c>
      <c r="D183" s="14" t="s">
        <v>322</v>
      </c>
      <c r="F183" s="14">
        <v>2002</v>
      </c>
    </row>
    <row r="184" spans="1:6" s="14" customFormat="1" ht="42.65" customHeight="1" x14ac:dyDescent="0.35">
      <c r="A184" s="14" t="s">
        <v>595</v>
      </c>
      <c r="B184" s="14" t="s">
        <v>258</v>
      </c>
      <c r="C184" s="14" t="s">
        <v>596</v>
      </c>
      <c r="D184" s="14" t="s">
        <v>322</v>
      </c>
      <c r="F184" s="14">
        <v>2000</v>
      </c>
    </row>
    <row r="185" spans="1:6" s="14" customFormat="1" ht="42.65" customHeight="1" x14ac:dyDescent="0.35">
      <c r="A185" s="14" t="s">
        <v>597</v>
      </c>
      <c r="B185" s="14" t="s">
        <v>258</v>
      </c>
      <c r="C185" s="14" t="s">
        <v>598</v>
      </c>
      <c r="D185" s="14" t="s">
        <v>303</v>
      </c>
      <c r="F185" s="14">
        <v>2008</v>
      </c>
    </row>
    <row r="186" spans="1:6" s="14" customFormat="1" ht="42.65" customHeight="1" x14ac:dyDescent="0.35">
      <c r="A186" s="14" t="s">
        <v>599</v>
      </c>
      <c r="B186" s="14" t="s">
        <v>258</v>
      </c>
      <c r="C186" s="14" t="s">
        <v>600</v>
      </c>
      <c r="D186" s="14" t="s">
        <v>601</v>
      </c>
      <c r="F186" s="14">
        <v>2009</v>
      </c>
    </row>
    <row r="187" spans="1:6" s="14" customFormat="1" ht="42.65" customHeight="1" x14ac:dyDescent="0.35">
      <c r="A187" s="14" t="s">
        <v>602</v>
      </c>
      <c r="B187" s="14" t="s">
        <v>258</v>
      </c>
      <c r="C187" s="14" t="s">
        <v>603</v>
      </c>
      <c r="D187" s="14" t="s">
        <v>380</v>
      </c>
      <c r="F187" s="14">
        <v>1999</v>
      </c>
    </row>
    <row r="188" spans="1:6" s="14" customFormat="1" ht="42.65" customHeight="1" x14ac:dyDescent="0.35">
      <c r="A188" s="14" t="s">
        <v>604</v>
      </c>
      <c r="B188" s="14" t="s">
        <v>258</v>
      </c>
      <c r="C188" s="14" t="s">
        <v>605</v>
      </c>
      <c r="D188" s="14" t="s">
        <v>494</v>
      </c>
      <c r="F188" s="14">
        <v>2009</v>
      </c>
    </row>
    <row r="189" spans="1:6" s="14" customFormat="1" ht="42.65" customHeight="1" x14ac:dyDescent="0.35">
      <c r="A189" s="14" t="s">
        <v>606</v>
      </c>
      <c r="B189" s="14" t="s">
        <v>258</v>
      </c>
      <c r="C189" s="14" t="s">
        <v>607</v>
      </c>
      <c r="D189" s="14" t="s">
        <v>474</v>
      </c>
      <c r="F189" s="14">
        <v>2003</v>
      </c>
    </row>
    <row r="190" spans="1:6" s="14" customFormat="1" ht="42.65" customHeight="1" x14ac:dyDescent="0.35">
      <c r="A190" s="14" t="s">
        <v>608</v>
      </c>
      <c r="B190" s="14" t="s">
        <v>258</v>
      </c>
      <c r="C190" s="14" t="s">
        <v>609</v>
      </c>
      <c r="D190" s="14" t="s">
        <v>610</v>
      </c>
      <c r="F190" s="14">
        <v>1977</v>
      </c>
    </row>
    <row r="191" spans="1:6" s="14" customFormat="1" ht="42.65" customHeight="1" x14ac:dyDescent="0.35">
      <c r="A191" s="14" t="s">
        <v>611</v>
      </c>
      <c r="B191" s="14" t="s">
        <v>258</v>
      </c>
      <c r="C191" s="14" t="s">
        <v>612</v>
      </c>
      <c r="D191" s="14" t="s">
        <v>613</v>
      </c>
      <c r="F191" s="14">
        <v>1985</v>
      </c>
    </row>
    <row r="192" spans="1:6" s="14" customFormat="1" ht="42.65" customHeight="1" x14ac:dyDescent="0.35">
      <c r="A192" s="14" t="s">
        <v>614</v>
      </c>
      <c r="B192" s="14" t="s">
        <v>258</v>
      </c>
      <c r="C192" s="14" t="s">
        <v>615</v>
      </c>
      <c r="D192" s="14" t="s">
        <v>616</v>
      </c>
      <c r="F192" s="14">
        <v>1975</v>
      </c>
    </row>
    <row r="193" spans="1:6" s="14" customFormat="1" ht="42.65" customHeight="1" x14ac:dyDescent="0.35">
      <c r="A193" s="14" t="s">
        <v>617</v>
      </c>
      <c r="B193" s="14" t="s">
        <v>258</v>
      </c>
      <c r="C193" s="14" t="s">
        <v>618</v>
      </c>
      <c r="D193" s="14" t="s">
        <v>260</v>
      </c>
      <c r="F193" s="14">
        <v>2006</v>
      </c>
    </row>
    <row r="194" spans="1:6" s="14" customFormat="1" ht="42.65" customHeight="1" x14ac:dyDescent="0.35">
      <c r="A194" s="14" t="s">
        <v>619</v>
      </c>
      <c r="B194" s="14" t="s">
        <v>258</v>
      </c>
      <c r="C194" s="14" t="s">
        <v>620</v>
      </c>
      <c r="D194" s="14" t="s">
        <v>621</v>
      </c>
      <c r="F194" s="14">
        <v>2000</v>
      </c>
    </row>
    <row r="195" spans="1:6" s="14" customFormat="1" ht="42.65" customHeight="1" x14ac:dyDescent="0.35">
      <c r="A195" s="14" t="s">
        <v>622</v>
      </c>
      <c r="B195" s="14" t="s">
        <v>258</v>
      </c>
      <c r="C195" s="14" t="s">
        <v>623</v>
      </c>
      <c r="D195" s="14" t="s">
        <v>368</v>
      </c>
      <c r="F195" s="14">
        <v>1992</v>
      </c>
    </row>
    <row r="196" spans="1:6" s="14" customFormat="1" ht="42.65" customHeight="1" x14ac:dyDescent="0.35">
      <c r="A196" s="14" t="s">
        <v>624</v>
      </c>
      <c r="B196" s="14" t="s">
        <v>258</v>
      </c>
      <c r="C196" s="14" t="s">
        <v>625</v>
      </c>
      <c r="D196" s="14" t="s">
        <v>527</v>
      </c>
      <c r="F196" s="14">
        <v>2006</v>
      </c>
    </row>
    <row r="197" spans="1:6" s="14" customFormat="1" ht="42.65" customHeight="1" x14ac:dyDescent="0.35">
      <c r="A197" s="14" t="s">
        <v>626</v>
      </c>
      <c r="B197" s="14" t="s">
        <v>258</v>
      </c>
      <c r="C197" s="14" t="s">
        <v>627</v>
      </c>
      <c r="D197" s="14" t="s">
        <v>527</v>
      </c>
      <c r="F197" s="14">
        <v>2005</v>
      </c>
    </row>
    <row r="198" spans="1:6" s="14" customFormat="1" ht="42.65" customHeight="1" x14ac:dyDescent="0.35">
      <c r="A198" s="14" t="s">
        <v>628</v>
      </c>
      <c r="B198" s="14" t="s">
        <v>258</v>
      </c>
      <c r="C198" s="14" t="s">
        <v>629</v>
      </c>
      <c r="D198" s="14" t="s">
        <v>322</v>
      </c>
      <c r="F198" s="14">
        <v>1998</v>
      </c>
    </row>
    <row r="199" spans="1:6" s="14" customFormat="1" ht="42.65" customHeight="1" x14ac:dyDescent="0.35">
      <c r="A199" s="14" t="s">
        <v>630</v>
      </c>
      <c r="B199" s="14" t="s">
        <v>258</v>
      </c>
      <c r="C199" s="14" t="s">
        <v>631</v>
      </c>
      <c r="D199" s="14" t="s">
        <v>322</v>
      </c>
      <c r="F199" s="14">
        <v>2011</v>
      </c>
    </row>
    <row r="200" spans="1:6" s="14" customFormat="1" ht="42.65" customHeight="1" x14ac:dyDescent="0.35">
      <c r="A200" s="14" t="s">
        <v>632</v>
      </c>
      <c r="B200" s="14" t="s">
        <v>258</v>
      </c>
      <c r="C200" s="14" t="s">
        <v>633</v>
      </c>
      <c r="D200" s="14" t="s">
        <v>634</v>
      </c>
      <c r="F200" s="14">
        <v>2005</v>
      </c>
    </row>
    <row r="201" spans="1:6" s="14" customFormat="1" ht="42.65" customHeight="1" x14ac:dyDescent="0.35">
      <c r="A201" s="14" t="s">
        <v>635</v>
      </c>
      <c r="B201" s="14" t="s">
        <v>258</v>
      </c>
      <c r="C201" s="14" t="s">
        <v>636</v>
      </c>
      <c r="D201" s="14" t="s">
        <v>325</v>
      </c>
      <c r="F201" s="14">
        <v>1987</v>
      </c>
    </row>
    <row r="202" spans="1:6" s="14" customFormat="1" ht="42.65" customHeight="1" x14ac:dyDescent="0.35">
      <c r="A202" s="14" t="s">
        <v>637</v>
      </c>
      <c r="B202" s="14" t="s">
        <v>258</v>
      </c>
      <c r="C202" s="14" t="s">
        <v>638</v>
      </c>
      <c r="D202" s="14" t="s">
        <v>639</v>
      </c>
      <c r="F202" s="14">
        <v>1999</v>
      </c>
    </row>
    <row r="203" spans="1:6" s="14" customFormat="1" ht="42.65" customHeight="1" x14ac:dyDescent="0.35">
      <c r="A203" s="14" t="s">
        <v>640</v>
      </c>
      <c r="B203" s="14" t="s">
        <v>258</v>
      </c>
      <c r="C203" s="14" t="s">
        <v>641</v>
      </c>
      <c r="D203" s="14" t="s">
        <v>322</v>
      </c>
      <c r="F203" s="14">
        <v>1998</v>
      </c>
    </row>
    <row r="204" spans="1:6" s="14" customFormat="1" ht="42.65" customHeight="1" x14ac:dyDescent="0.35">
      <c r="A204" s="14" t="s">
        <v>642</v>
      </c>
      <c r="B204" s="14" t="s">
        <v>258</v>
      </c>
      <c r="C204" s="14" t="s">
        <v>643</v>
      </c>
      <c r="D204" s="14" t="s">
        <v>322</v>
      </c>
      <c r="F204" s="14">
        <v>2002</v>
      </c>
    </row>
    <row r="205" spans="1:6" s="14" customFormat="1" ht="42.65" customHeight="1" x14ac:dyDescent="0.35">
      <c r="A205" s="14" t="s">
        <v>644</v>
      </c>
      <c r="B205" s="14" t="s">
        <v>258</v>
      </c>
      <c r="C205" s="14" t="s">
        <v>583</v>
      </c>
      <c r="D205" s="14" t="s">
        <v>322</v>
      </c>
      <c r="F205" s="14">
        <v>2010</v>
      </c>
    </row>
    <row r="206" spans="1:6" s="14" customFormat="1" ht="42.65" customHeight="1" x14ac:dyDescent="0.35">
      <c r="A206" s="14" t="s">
        <v>645</v>
      </c>
      <c r="B206" s="14" t="s">
        <v>258</v>
      </c>
      <c r="C206" s="14" t="s">
        <v>646</v>
      </c>
      <c r="D206" s="14" t="s">
        <v>322</v>
      </c>
      <c r="F206" s="14">
        <v>2009</v>
      </c>
    </row>
    <row r="207" spans="1:6" s="14" customFormat="1" ht="42.65" customHeight="1" x14ac:dyDescent="0.35">
      <c r="A207" s="14" t="s">
        <v>647</v>
      </c>
      <c r="B207" s="14" t="s">
        <v>258</v>
      </c>
      <c r="C207" s="14" t="s">
        <v>648</v>
      </c>
      <c r="D207" s="14" t="s">
        <v>649</v>
      </c>
      <c r="F207" s="14">
        <v>2004</v>
      </c>
    </row>
    <row r="208" spans="1:6" s="14" customFormat="1" ht="42.65" customHeight="1" x14ac:dyDescent="0.35">
      <c r="A208" s="14" t="s">
        <v>650</v>
      </c>
      <c r="B208" s="14" t="s">
        <v>258</v>
      </c>
      <c r="C208" s="14" t="s">
        <v>651</v>
      </c>
      <c r="D208" s="14" t="s">
        <v>315</v>
      </c>
      <c r="F208" s="14">
        <v>2010</v>
      </c>
    </row>
    <row r="209" spans="1:6" s="14" customFormat="1" ht="42.65" customHeight="1" x14ac:dyDescent="0.35">
      <c r="A209" s="14" t="s">
        <v>652</v>
      </c>
      <c r="B209" s="14" t="s">
        <v>258</v>
      </c>
      <c r="C209" s="14" t="s">
        <v>653</v>
      </c>
      <c r="D209" s="14" t="s">
        <v>548</v>
      </c>
      <c r="F209" s="14">
        <v>2014</v>
      </c>
    </row>
    <row r="210" spans="1:6" s="14" customFormat="1" ht="42.65" customHeight="1" x14ac:dyDescent="0.35">
      <c r="A210" s="14" t="s">
        <v>654</v>
      </c>
      <c r="B210" s="14" t="s">
        <v>258</v>
      </c>
      <c r="C210" s="14" t="s">
        <v>655</v>
      </c>
      <c r="D210" s="14" t="s">
        <v>389</v>
      </c>
      <c r="F210" s="14">
        <v>2002</v>
      </c>
    </row>
    <row r="211" spans="1:6" s="14" customFormat="1" ht="42.65" customHeight="1" x14ac:dyDescent="0.35">
      <c r="A211" s="14" t="s">
        <v>656</v>
      </c>
      <c r="B211" s="14" t="s">
        <v>258</v>
      </c>
      <c r="C211" s="14" t="s">
        <v>657</v>
      </c>
      <c r="D211" s="14" t="s">
        <v>658</v>
      </c>
      <c r="F211" s="14">
        <v>2006</v>
      </c>
    </row>
    <row r="212" spans="1:6" s="14" customFormat="1" ht="42.65" customHeight="1" x14ac:dyDescent="0.35">
      <c r="A212" s="14" t="s">
        <v>659</v>
      </c>
      <c r="B212" s="14" t="s">
        <v>258</v>
      </c>
      <c r="C212" s="14" t="s">
        <v>660</v>
      </c>
      <c r="D212" s="14" t="s">
        <v>661</v>
      </c>
      <c r="F212" s="14">
        <v>1993</v>
      </c>
    </row>
    <row r="213" spans="1:6" s="14" customFormat="1" ht="42.65" customHeight="1" x14ac:dyDescent="0.35">
      <c r="A213" s="14" t="s">
        <v>662</v>
      </c>
      <c r="B213" s="14" t="s">
        <v>258</v>
      </c>
      <c r="C213" s="14" t="s">
        <v>663</v>
      </c>
      <c r="D213" s="14" t="s">
        <v>368</v>
      </c>
      <c r="F213" s="14">
        <v>1982</v>
      </c>
    </row>
    <row r="214" spans="1:6" s="14" customFormat="1" ht="42.65" customHeight="1" x14ac:dyDescent="0.35">
      <c r="A214" s="14" t="s">
        <v>664</v>
      </c>
      <c r="B214" s="14" t="s">
        <v>258</v>
      </c>
      <c r="C214" s="14" t="s">
        <v>665</v>
      </c>
      <c r="D214" s="14" t="s">
        <v>380</v>
      </c>
      <c r="F214" s="14">
        <v>2014</v>
      </c>
    </row>
    <row r="215" spans="1:6" s="14" customFormat="1" ht="42.65" customHeight="1" x14ac:dyDescent="0.35">
      <c r="A215" s="14" t="s">
        <v>666</v>
      </c>
      <c r="B215" s="14" t="s">
        <v>258</v>
      </c>
      <c r="C215" s="14" t="s">
        <v>667</v>
      </c>
      <c r="D215" s="14" t="s">
        <v>477</v>
      </c>
      <c r="F215" s="14">
        <v>2008</v>
      </c>
    </row>
    <row r="216" spans="1:6" s="14" customFormat="1" ht="42.65" customHeight="1" x14ac:dyDescent="0.35">
      <c r="A216" s="14" t="s">
        <v>668</v>
      </c>
      <c r="B216" s="14" t="s">
        <v>258</v>
      </c>
      <c r="C216" s="14" t="s">
        <v>669</v>
      </c>
      <c r="D216" s="14" t="s">
        <v>670</v>
      </c>
      <c r="F216" s="14">
        <v>1999</v>
      </c>
    </row>
    <row r="217" spans="1:6" s="14" customFormat="1" ht="42.65" customHeight="1" x14ac:dyDescent="0.35">
      <c r="A217" s="14" t="s">
        <v>671</v>
      </c>
      <c r="B217" s="14" t="s">
        <v>258</v>
      </c>
      <c r="C217" s="14" t="s">
        <v>672</v>
      </c>
      <c r="D217" s="14" t="s">
        <v>590</v>
      </c>
      <c r="F217" s="14">
        <v>2003</v>
      </c>
    </row>
    <row r="218" spans="1:6" s="14" customFormat="1" ht="42.65" customHeight="1" x14ac:dyDescent="0.35">
      <c r="A218" s="14" t="s">
        <v>673</v>
      </c>
      <c r="B218" s="14" t="s">
        <v>258</v>
      </c>
      <c r="C218" s="14" t="s">
        <v>674</v>
      </c>
      <c r="D218" s="14" t="s">
        <v>675</v>
      </c>
      <c r="F218" s="14">
        <v>2012</v>
      </c>
    </row>
    <row r="219" spans="1:6" s="14" customFormat="1" ht="42.65" customHeight="1" x14ac:dyDescent="0.35">
      <c r="A219" s="14" t="s">
        <v>676</v>
      </c>
      <c r="B219" s="14" t="s">
        <v>258</v>
      </c>
      <c r="C219" s="14" t="s">
        <v>677</v>
      </c>
      <c r="D219" s="14" t="s">
        <v>678</v>
      </c>
      <c r="F219" s="14">
        <v>2014</v>
      </c>
    </row>
    <row r="220" spans="1:6" s="14" customFormat="1" ht="42.65" customHeight="1" x14ac:dyDescent="0.35">
      <c r="A220" s="14" t="s">
        <v>679</v>
      </c>
      <c r="B220" s="14" t="s">
        <v>258</v>
      </c>
      <c r="C220" s="14" t="s">
        <v>680</v>
      </c>
      <c r="D220" s="14" t="s">
        <v>681</v>
      </c>
      <c r="F220" s="14">
        <v>2012</v>
      </c>
    </row>
    <row r="221" spans="1:6" s="14" customFormat="1" ht="42.65" customHeight="1" x14ac:dyDescent="0.35">
      <c r="A221" s="14" t="s">
        <v>682</v>
      </c>
      <c r="B221" s="14" t="s">
        <v>258</v>
      </c>
      <c r="C221" s="14" t="s">
        <v>683</v>
      </c>
      <c r="D221" s="14" t="s">
        <v>684</v>
      </c>
      <c r="F221" s="14">
        <v>2006</v>
      </c>
    </row>
    <row r="222" spans="1:6" s="14" customFormat="1" ht="42.65" customHeight="1" x14ac:dyDescent="0.35">
      <c r="A222" s="14" t="s">
        <v>685</v>
      </c>
      <c r="B222" s="14" t="s">
        <v>258</v>
      </c>
      <c r="C222" s="14" t="s">
        <v>686</v>
      </c>
      <c r="D222" s="14" t="s">
        <v>687</v>
      </c>
      <c r="F222" s="14">
        <v>1998</v>
      </c>
    </row>
    <row r="223" spans="1:6" s="14" customFormat="1" ht="42.65" customHeight="1" x14ac:dyDescent="0.35">
      <c r="A223" s="14" t="s">
        <v>688</v>
      </c>
      <c r="B223" s="14" t="s">
        <v>258</v>
      </c>
      <c r="C223" s="14" t="s">
        <v>689</v>
      </c>
      <c r="D223" s="14" t="s">
        <v>690</v>
      </c>
      <c r="F223" s="14">
        <v>2011</v>
      </c>
    </row>
    <row r="224" spans="1:6" s="14" customFormat="1" ht="42.65" customHeight="1" x14ac:dyDescent="0.35">
      <c r="A224" s="14" t="s">
        <v>691</v>
      </c>
      <c r="B224" s="14" t="s">
        <v>258</v>
      </c>
      <c r="C224" s="14" t="s">
        <v>692</v>
      </c>
      <c r="D224" s="14" t="s">
        <v>260</v>
      </c>
      <c r="F224" s="14">
        <v>1987</v>
      </c>
    </row>
    <row r="225" spans="1:6" s="14" customFormat="1" ht="42.65" customHeight="1" x14ac:dyDescent="0.35">
      <c r="A225" s="14" t="s">
        <v>693</v>
      </c>
      <c r="B225" s="14" t="s">
        <v>258</v>
      </c>
      <c r="C225" s="14" t="s">
        <v>694</v>
      </c>
      <c r="D225" s="14" t="s">
        <v>695</v>
      </c>
      <c r="F225" s="14">
        <v>1989</v>
      </c>
    </row>
    <row r="226" spans="1:6" s="14" customFormat="1" ht="42.65" customHeight="1" x14ac:dyDescent="0.35">
      <c r="A226" s="14" t="s">
        <v>696</v>
      </c>
      <c r="B226" s="14" t="s">
        <v>258</v>
      </c>
      <c r="C226" s="14" t="s">
        <v>697</v>
      </c>
      <c r="D226" s="14" t="s">
        <v>698</v>
      </c>
      <c r="F226" s="14">
        <v>2012</v>
      </c>
    </row>
    <row r="227" spans="1:6" s="14" customFormat="1" ht="42.65" customHeight="1" x14ac:dyDescent="0.35">
      <c r="A227" s="14" t="s">
        <v>699</v>
      </c>
      <c r="B227" s="14" t="s">
        <v>258</v>
      </c>
      <c r="C227" s="14" t="s">
        <v>700</v>
      </c>
      <c r="D227" s="14" t="s">
        <v>701</v>
      </c>
      <c r="F227" s="14">
        <v>2004</v>
      </c>
    </row>
    <row r="228" spans="1:6" s="14" customFormat="1" ht="42.65" customHeight="1" x14ac:dyDescent="0.35">
      <c r="A228" s="14" t="s">
        <v>702</v>
      </c>
      <c r="B228" s="14" t="s">
        <v>258</v>
      </c>
      <c r="C228" s="14" t="s">
        <v>703</v>
      </c>
      <c r="D228" s="14" t="s">
        <v>315</v>
      </c>
      <c r="F228" s="14">
        <v>1985</v>
      </c>
    </row>
    <row r="229" spans="1:6" s="14" customFormat="1" ht="42.65" customHeight="1" x14ac:dyDescent="0.35">
      <c r="A229" s="14" t="s">
        <v>704</v>
      </c>
      <c r="B229" s="14" t="s">
        <v>258</v>
      </c>
      <c r="C229" s="14" t="s">
        <v>705</v>
      </c>
      <c r="D229" s="14" t="s">
        <v>439</v>
      </c>
      <c r="F229" s="14">
        <v>2002</v>
      </c>
    </row>
    <row r="230" spans="1:6" s="14" customFormat="1" ht="42.65" customHeight="1" x14ac:dyDescent="0.35">
      <c r="A230" s="14" t="s">
        <v>706</v>
      </c>
      <c r="B230" s="14" t="s">
        <v>258</v>
      </c>
      <c r="C230" s="14" t="s">
        <v>374</v>
      </c>
      <c r="D230" s="14" t="s">
        <v>322</v>
      </c>
      <c r="F230" s="14">
        <v>2008</v>
      </c>
    </row>
    <row r="231" spans="1:6" s="14" customFormat="1" ht="42.65" customHeight="1" x14ac:dyDescent="0.35">
      <c r="A231" s="14" t="s">
        <v>707</v>
      </c>
      <c r="B231" s="14" t="s">
        <v>258</v>
      </c>
      <c r="C231" s="14" t="s">
        <v>708</v>
      </c>
      <c r="D231" s="14" t="s">
        <v>477</v>
      </c>
      <c r="F231" s="14">
        <v>2002</v>
      </c>
    </row>
    <row r="232" spans="1:6" s="14" customFormat="1" ht="42.65" customHeight="1" x14ac:dyDescent="0.35">
      <c r="A232" s="14" t="s">
        <v>709</v>
      </c>
      <c r="B232" s="14" t="s">
        <v>258</v>
      </c>
      <c r="C232" s="14" t="s">
        <v>710</v>
      </c>
      <c r="D232" s="14" t="s">
        <v>711</v>
      </c>
      <c r="F232" s="14">
        <v>1995</v>
      </c>
    </row>
    <row r="233" spans="1:6" s="14" customFormat="1" ht="42.65" customHeight="1" x14ac:dyDescent="0.35">
      <c r="A233" s="14" t="s">
        <v>712</v>
      </c>
      <c r="B233" s="14" t="s">
        <v>258</v>
      </c>
      <c r="C233" s="14" t="s">
        <v>713</v>
      </c>
      <c r="D233" s="14" t="s">
        <v>714</v>
      </c>
      <c r="F233" s="14">
        <v>1996</v>
      </c>
    </row>
    <row r="234" spans="1:6" s="14" customFormat="1" ht="42.65" customHeight="1" x14ac:dyDescent="0.35">
      <c r="A234" s="14" t="s">
        <v>715</v>
      </c>
      <c r="B234" s="14" t="s">
        <v>258</v>
      </c>
      <c r="C234" s="14" t="s">
        <v>716</v>
      </c>
      <c r="D234" s="14" t="s">
        <v>315</v>
      </c>
      <c r="F234" s="14">
        <v>1976</v>
      </c>
    </row>
    <row r="235" spans="1:6" s="14" customFormat="1" ht="42.65" customHeight="1" x14ac:dyDescent="0.35">
      <c r="A235" s="14" t="s">
        <v>717</v>
      </c>
      <c r="B235" s="14" t="s">
        <v>258</v>
      </c>
      <c r="C235" s="14" t="s">
        <v>718</v>
      </c>
      <c r="D235" s="14" t="s">
        <v>719</v>
      </c>
      <c r="F235" s="14">
        <v>2008</v>
      </c>
    </row>
    <row r="236" spans="1:6" s="14" customFormat="1" ht="42.65" customHeight="1" x14ac:dyDescent="0.35">
      <c r="A236" s="14" t="s">
        <v>720</v>
      </c>
      <c r="B236" s="14" t="s">
        <v>258</v>
      </c>
      <c r="C236" s="14" t="s">
        <v>721</v>
      </c>
      <c r="D236" s="14" t="s">
        <v>722</v>
      </c>
      <c r="F236" s="14">
        <v>2002</v>
      </c>
    </row>
    <row r="237" spans="1:6" s="14" customFormat="1" ht="42.65" customHeight="1" x14ac:dyDescent="0.35">
      <c r="A237" s="14" t="s">
        <v>723</v>
      </c>
      <c r="B237" s="14" t="s">
        <v>258</v>
      </c>
      <c r="C237" s="14" t="s">
        <v>724</v>
      </c>
      <c r="D237" s="14" t="s">
        <v>325</v>
      </c>
      <c r="F237" s="14">
        <v>1998</v>
      </c>
    </row>
    <row r="238" spans="1:6" s="14" customFormat="1" ht="42.65" customHeight="1" x14ac:dyDescent="0.35">
      <c r="A238" s="14" t="s">
        <v>725</v>
      </c>
      <c r="B238" s="14" t="s">
        <v>258</v>
      </c>
      <c r="C238" s="14" t="s">
        <v>710</v>
      </c>
      <c r="D238" s="14" t="s">
        <v>325</v>
      </c>
      <c r="F238" s="14">
        <v>1995</v>
      </c>
    </row>
    <row r="239" spans="1:6" s="14" customFormat="1" ht="42.65" customHeight="1" x14ac:dyDescent="0.35">
      <c r="A239" s="14" t="s">
        <v>726</v>
      </c>
      <c r="B239" s="14" t="s">
        <v>258</v>
      </c>
      <c r="C239" s="14" t="s">
        <v>388</v>
      </c>
      <c r="D239" s="14" t="s">
        <v>727</v>
      </c>
      <c r="F239" s="14">
        <v>2002</v>
      </c>
    </row>
    <row r="240" spans="1:6" s="14" customFormat="1" ht="42.65" customHeight="1" x14ac:dyDescent="0.35">
      <c r="A240" s="14" t="s">
        <v>728</v>
      </c>
      <c r="B240" s="14" t="s">
        <v>729</v>
      </c>
      <c r="C240" s="14" t="s">
        <v>730</v>
      </c>
      <c r="D240" s="14" t="s">
        <v>731</v>
      </c>
      <c r="F240" s="14">
        <v>2009</v>
      </c>
    </row>
    <row r="241" spans="1:6" s="14" customFormat="1" ht="42.65" customHeight="1" x14ac:dyDescent="0.35">
      <c r="A241" s="14" t="s">
        <v>732</v>
      </c>
      <c r="B241" s="14" t="s">
        <v>729</v>
      </c>
      <c r="C241" s="14" t="s">
        <v>733</v>
      </c>
      <c r="D241" s="14" t="s">
        <v>731</v>
      </c>
      <c r="F241" s="14">
        <v>2002</v>
      </c>
    </row>
    <row r="242" spans="1:6" s="14" customFormat="1" ht="42.65" customHeight="1" x14ac:dyDescent="0.35">
      <c r="A242" s="14" t="s">
        <v>734</v>
      </c>
      <c r="B242" s="14" t="s">
        <v>729</v>
      </c>
      <c r="C242" s="14" t="s">
        <v>735</v>
      </c>
      <c r="D242" s="14" t="s">
        <v>736</v>
      </c>
      <c r="F242" s="14">
        <v>2010</v>
      </c>
    </row>
    <row r="243" spans="1:6" s="14" customFormat="1" ht="42.65" customHeight="1" x14ac:dyDescent="0.35">
      <c r="A243" s="14" t="s">
        <v>737</v>
      </c>
      <c r="B243" s="14" t="s">
        <v>729</v>
      </c>
      <c r="C243" s="14" t="s">
        <v>738</v>
      </c>
      <c r="D243" s="14" t="s">
        <v>739</v>
      </c>
      <c r="F243" s="14">
        <v>2001</v>
      </c>
    </row>
    <row r="244" spans="1:6" s="14" customFormat="1" ht="42.65" customHeight="1" x14ac:dyDescent="0.35">
      <c r="A244" s="14" t="s">
        <v>740</v>
      </c>
      <c r="B244" s="14" t="s">
        <v>729</v>
      </c>
      <c r="C244" s="14" t="s">
        <v>741</v>
      </c>
      <c r="D244" s="14" t="s">
        <v>731</v>
      </c>
      <c r="F244" s="14">
        <v>2005</v>
      </c>
    </row>
    <row r="245" spans="1:6" s="14" customFormat="1" ht="42.65" customHeight="1" x14ac:dyDescent="0.35">
      <c r="A245" s="14" t="s">
        <v>742</v>
      </c>
      <c r="B245" s="14" t="s">
        <v>729</v>
      </c>
      <c r="C245" s="14" t="s">
        <v>743</v>
      </c>
      <c r="D245" s="14" t="s">
        <v>744</v>
      </c>
      <c r="F245" s="14">
        <v>2007</v>
      </c>
    </row>
    <row r="246" spans="1:6" s="14" customFormat="1" ht="42.65" customHeight="1" x14ac:dyDescent="0.35">
      <c r="A246" s="14" t="s">
        <v>745</v>
      </c>
      <c r="B246" s="14" t="s">
        <v>729</v>
      </c>
      <c r="C246" s="14" t="s">
        <v>746</v>
      </c>
      <c r="D246" s="14" t="s">
        <v>731</v>
      </c>
      <c r="F246" s="14">
        <v>2012</v>
      </c>
    </row>
    <row r="247" spans="1:6" s="14" customFormat="1" ht="42.65" customHeight="1" x14ac:dyDescent="0.35">
      <c r="A247" s="14" t="s">
        <v>747</v>
      </c>
      <c r="B247" s="14" t="s">
        <v>258</v>
      </c>
      <c r="C247" s="14" t="s">
        <v>748</v>
      </c>
      <c r="D247" s="14" t="s">
        <v>322</v>
      </c>
      <c r="E247" s="14" t="s">
        <v>49</v>
      </c>
      <c r="F247" s="14">
        <v>2002</v>
      </c>
    </row>
    <row r="248" spans="1:6" s="14" customFormat="1" ht="42.65" customHeight="1" x14ac:dyDescent="0.35">
      <c r="A248" s="14" t="s">
        <v>749</v>
      </c>
      <c r="B248" s="14" t="s">
        <v>258</v>
      </c>
      <c r="C248" s="14" t="s">
        <v>750</v>
      </c>
      <c r="D248" s="14" t="s">
        <v>315</v>
      </c>
      <c r="E248" s="14" t="s">
        <v>49</v>
      </c>
      <c r="F248" s="14">
        <v>1987</v>
      </c>
    </row>
    <row r="249" spans="1:6" s="14" customFormat="1" ht="42.65" customHeight="1" x14ac:dyDescent="0.35">
      <c r="A249" s="14" t="s">
        <v>751</v>
      </c>
      <c r="B249" s="14" t="s">
        <v>258</v>
      </c>
      <c r="C249" s="14" t="s">
        <v>752</v>
      </c>
      <c r="D249" s="14" t="s">
        <v>322</v>
      </c>
      <c r="E249" s="14" t="s">
        <v>49</v>
      </c>
      <c r="F249" s="14">
        <v>1998</v>
      </c>
    </row>
    <row r="250" spans="1:6" s="14" customFormat="1" ht="42.65" customHeight="1" x14ac:dyDescent="0.35">
      <c r="A250" s="14" t="s">
        <v>753</v>
      </c>
      <c r="B250" s="14" t="s">
        <v>258</v>
      </c>
      <c r="C250" s="14" t="s">
        <v>754</v>
      </c>
      <c r="D250" s="14" t="s">
        <v>322</v>
      </c>
      <c r="E250" s="14" t="s">
        <v>49</v>
      </c>
      <c r="F250" s="14">
        <v>2010</v>
      </c>
    </row>
    <row r="251" spans="1:6" s="14" customFormat="1" ht="42.65" customHeight="1" x14ac:dyDescent="0.35">
      <c r="A251" s="14" t="s">
        <v>755</v>
      </c>
      <c r="B251" s="14" t="s">
        <v>197</v>
      </c>
      <c r="C251" s="14" t="s">
        <v>756</v>
      </c>
      <c r="E251" s="14" t="s">
        <v>757</v>
      </c>
      <c r="F251" s="14">
        <v>2010</v>
      </c>
    </row>
    <row r="252" spans="1:6" s="14" customFormat="1" ht="42.65" customHeight="1" x14ac:dyDescent="0.35">
      <c r="A252" s="14" t="s">
        <v>758</v>
      </c>
      <c r="B252" s="14" t="s">
        <v>258</v>
      </c>
      <c r="C252" s="14" t="s">
        <v>759</v>
      </c>
      <c r="D252" s="14" t="s">
        <v>610</v>
      </c>
      <c r="E252" s="14" t="s">
        <v>49</v>
      </c>
      <c r="F252" s="14">
        <v>2011</v>
      </c>
    </row>
    <row r="253" spans="1:6" s="14" customFormat="1" ht="42.65" customHeight="1" x14ac:dyDescent="0.35">
      <c r="A253" s="14" t="s">
        <v>760</v>
      </c>
      <c r="B253" s="14" t="s">
        <v>258</v>
      </c>
      <c r="C253" s="14" t="s">
        <v>761</v>
      </c>
      <c r="D253" s="14" t="s">
        <v>762</v>
      </c>
      <c r="E253" s="14" t="s">
        <v>49</v>
      </c>
      <c r="F253" s="14">
        <v>1978</v>
      </c>
    </row>
    <row r="254" spans="1:6" s="14" customFormat="1" ht="42.65" customHeight="1" x14ac:dyDescent="0.35">
      <c r="A254" s="14" t="s">
        <v>763</v>
      </c>
      <c r="B254" s="14" t="s">
        <v>258</v>
      </c>
      <c r="C254" s="14" t="s">
        <v>764</v>
      </c>
      <c r="D254" s="14" t="s">
        <v>322</v>
      </c>
      <c r="E254" s="14" t="s">
        <v>49</v>
      </c>
      <c r="F254" s="14">
        <v>1997</v>
      </c>
    </row>
    <row r="255" spans="1:6" s="14" customFormat="1" ht="42.65" customHeight="1" x14ac:dyDescent="0.35">
      <c r="A255" s="14" t="s">
        <v>765</v>
      </c>
      <c r="B255" s="14" t="s">
        <v>258</v>
      </c>
      <c r="C255" s="14" t="s">
        <v>766</v>
      </c>
      <c r="D255" s="14" t="s">
        <v>322</v>
      </c>
      <c r="E255" s="14" t="s">
        <v>49</v>
      </c>
      <c r="F255" s="14">
        <v>2015</v>
      </c>
    </row>
    <row r="256" spans="1:6" s="14" customFormat="1" ht="42.65" customHeight="1" x14ac:dyDescent="0.35">
      <c r="A256" s="14" t="s">
        <v>767</v>
      </c>
      <c r="B256" s="14" t="s">
        <v>258</v>
      </c>
      <c r="C256" s="14" t="s">
        <v>768</v>
      </c>
      <c r="D256" s="14" t="s">
        <v>322</v>
      </c>
      <c r="E256" s="14" t="s">
        <v>49</v>
      </c>
      <c r="F256" s="14">
        <v>2009</v>
      </c>
    </row>
    <row r="257" spans="1:6" s="14" customFormat="1" ht="42.65" customHeight="1" x14ac:dyDescent="0.35">
      <c r="A257" s="14" t="s">
        <v>769</v>
      </c>
      <c r="B257" s="14" t="s">
        <v>258</v>
      </c>
      <c r="C257" s="14" t="s">
        <v>770</v>
      </c>
      <c r="D257" s="14" t="s">
        <v>380</v>
      </c>
      <c r="E257" s="14" t="s">
        <v>49</v>
      </c>
      <c r="F257" s="14">
        <v>2014</v>
      </c>
    </row>
    <row r="258" spans="1:6" s="14" customFormat="1" ht="42.65" customHeight="1" x14ac:dyDescent="0.35">
      <c r="A258" s="14" t="s">
        <v>771</v>
      </c>
      <c r="B258" s="14" t="s">
        <v>258</v>
      </c>
      <c r="C258" s="14" t="s">
        <v>772</v>
      </c>
      <c r="D258" s="14" t="s">
        <v>312</v>
      </c>
      <c r="E258" s="14" t="s">
        <v>49</v>
      </c>
      <c r="F258" s="14">
        <v>1990</v>
      </c>
    </row>
    <row r="259" spans="1:6" s="14" customFormat="1" ht="42.65" customHeight="1" x14ac:dyDescent="0.35">
      <c r="A259" s="14" t="s">
        <v>773</v>
      </c>
      <c r="B259" s="14" t="s">
        <v>258</v>
      </c>
      <c r="C259" s="14" t="s">
        <v>774</v>
      </c>
      <c r="D259" s="14" t="s">
        <v>670</v>
      </c>
      <c r="F259" s="14">
        <v>2011</v>
      </c>
    </row>
    <row r="260" spans="1:6" s="14" customFormat="1" ht="42.65" customHeight="1" x14ac:dyDescent="0.35">
      <c r="A260" s="14" t="s">
        <v>775</v>
      </c>
      <c r="B260" s="14" t="s">
        <v>258</v>
      </c>
      <c r="C260" s="14" t="s">
        <v>776</v>
      </c>
      <c r="D260" s="14" t="s">
        <v>322</v>
      </c>
      <c r="E260" s="14" t="s">
        <v>49</v>
      </c>
      <c r="F260" s="14">
        <v>2001</v>
      </c>
    </row>
    <row r="261" spans="1:6" s="14" customFormat="1" ht="42.65" customHeight="1" x14ac:dyDescent="0.35">
      <c r="A261" s="14" t="s">
        <v>777</v>
      </c>
      <c r="B261" s="14" t="s">
        <v>258</v>
      </c>
      <c r="C261" s="14" t="s">
        <v>778</v>
      </c>
      <c r="D261" s="14" t="s">
        <v>779</v>
      </c>
      <c r="E261" s="14" t="s">
        <v>49</v>
      </c>
      <c r="F261" s="14">
        <v>1999</v>
      </c>
    </row>
    <row r="262" spans="1:6" s="14" customFormat="1" ht="42.65" customHeight="1" x14ac:dyDescent="0.35">
      <c r="A262" s="14" t="s">
        <v>780</v>
      </c>
      <c r="B262" s="14" t="s">
        <v>258</v>
      </c>
      <c r="C262" s="14" t="s">
        <v>781</v>
      </c>
      <c r="D262" s="14" t="s">
        <v>621</v>
      </c>
      <c r="E262" s="14" t="s">
        <v>49</v>
      </c>
      <c r="F262" s="14">
        <v>2009</v>
      </c>
    </row>
    <row r="263" spans="1:6" s="14" customFormat="1" ht="42.65" customHeight="1" x14ac:dyDescent="0.35">
      <c r="A263" s="14" t="s">
        <v>463</v>
      </c>
      <c r="B263" s="14" t="s">
        <v>258</v>
      </c>
      <c r="C263" s="14" t="s">
        <v>782</v>
      </c>
      <c r="D263" s="14" t="s">
        <v>260</v>
      </c>
      <c r="E263" s="14" t="s">
        <v>49</v>
      </c>
      <c r="F263" s="14">
        <v>1999</v>
      </c>
    </row>
    <row r="264" spans="1:6" s="14" customFormat="1" ht="42.65" customHeight="1" x14ac:dyDescent="0.35">
      <c r="A264" s="14" t="s">
        <v>783</v>
      </c>
      <c r="B264" s="14" t="s">
        <v>258</v>
      </c>
      <c r="C264" s="14" t="s">
        <v>784</v>
      </c>
      <c r="D264" s="14" t="s">
        <v>785</v>
      </c>
      <c r="E264" s="14" t="s">
        <v>49</v>
      </c>
      <c r="F264" s="14">
        <v>2001</v>
      </c>
    </row>
    <row r="265" spans="1:6" s="14" customFormat="1" ht="42.65" customHeight="1" x14ac:dyDescent="0.35">
      <c r="A265" s="14" t="s">
        <v>786</v>
      </c>
      <c r="B265" s="14" t="s">
        <v>258</v>
      </c>
      <c r="C265" s="14" t="s">
        <v>787</v>
      </c>
      <c r="D265" s="14" t="s">
        <v>788</v>
      </c>
      <c r="E265" s="14" t="s">
        <v>49</v>
      </c>
      <c r="F265" s="14">
        <v>1983</v>
      </c>
    </row>
    <row r="266" spans="1:6" s="14" customFormat="1" ht="42.65" customHeight="1" x14ac:dyDescent="0.35">
      <c r="A266" s="14" t="s">
        <v>789</v>
      </c>
      <c r="B266" s="14" t="s">
        <v>258</v>
      </c>
      <c r="C266" s="14" t="s">
        <v>790</v>
      </c>
      <c r="D266" s="14" t="s">
        <v>791</v>
      </c>
      <c r="E266" s="14" t="s">
        <v>49</v>
      </c>
      <c r="F266" s="14">
        <v>1975</v>
      </c>
    </row>
    <row r="267" spans="1:6" s="14" customFormat="1" ht="42.65" customHeight="1" x14ac:dyDescent="0.35">
      <c r="A267" s="14" t="s">
        <v>792</v>
      </c>
      <c r="B267" s="14" t="s">
        <v>258</v>
      </c>
      <c r="C267" s="14" t="s">
        <v>793</v>
      </c>
      <c r="D267" s="14" t="s">
        <v>368</v>
      </c>
      <c r="F267" s="14">
        <v>2010</v>
      </c>
    </row>
    <row r="268" spans="1:6" s="14" customFormat="1" ht="42.65" customHeight="1" x14ac:dyDescent="0.35">
      <c r="A268" s="14" t="s">
        <v>794</v>
      </c>
      <c r="B268" s="14" t="s">
        <v>258</v>
      </c>
      <c r="C268" s="14" t="s">
        <v>795</v>
      </c>
      <c r="D268" s="14" t="s">
        <v>260</v>
      </c>
      <c r="E268" s="14" t="s">
        <v>49</v>
      </c>
      <c r="F268" s="14">
        <v>2014</v>
      </c>
    </row>
    <row r="269" spans="1:6" s="14" customFormat="1" ht="42.65" customHeight="1" x14ac:dyDescent="0.35">
      <c r="A269" s="14" t="s">
        <v>796</v>
      </c>
      <c r="B269" s="14" t="s">
        <v>258</v>
      </c>
      <c r="C269" s="14" t="s">
        <v>797</v>
      </c>
      <c r="D269" s="14" t="s">
        <v>322</v>
      </c>
      <c r="E269" s="14" t="s">
        <v>49</v>
      </c>
      <c r="F269" s="14">
        <v>2015</v>
      </c>
    </row>
    <row r="270" spans="1:6" s="14" customFormat="1" ht="42.65" customHeight="1" x14ac:dyDescent="0.35">
      <c r="A270" s="14" t="s">
        <v>798</v>
      </c>
      <c r="B270" s="14" t="s">
        <v>258</v>
      </c>
      <c r="C270" s="14" t="s">
        <v>799</v>
      </c>
      <c r="D270" s="14" t="s">
        <v>800</v>
      </c>
      <c r="F270" s="14">
        <v>2015</v>
      </c>
    </row>
    <row r="271" spans="1:6" s="14" customFormat="1" ht="42.65" customHeight="1" x14ac:dyDescent="0.35">
      <c r="A271" s="14" t="s">
        <v>801</v>
      </c>
      <c r="B271" s="14" t="s">
        <v>258</v>
      </c>
      <c r="C271" s="14" t="s">
        <v>802</v>
      </c>
      <c r="D271" s="14" t="s">
        <v>322</v>
      </c>
      <c r="E271" s="14" t="s">
        <v>49</v>
      </c>
      <c r="F271" s="14">
        <v>2002</v>
      </c>
    </row>
    <row r="272" spans="1:6" s="14" customFormat="1" ht="42.65" customHeight="1" x14ac:dyDescent="0.35">
      <c r="A272" s="14" t="s">
        <v>803</v>
      </c>
      <c r="B272" s="14" t="s">
        <v>258</v>
      </c>
      <c r="C272" s="14" t="s">
        <v>804</v>
      </c>
      <c r="D272" s="14" t="s">
        <v>779</v>
      </c>
      <c r="E272" s="14" t="s">
        <v>49</v>
      </c>
      <c r="F272" s="14">
        <v>2009</v>
      </c>
    </row>
    <row r="273" spans="1:6" s="14" customFormat="1" ht="42.65" customHeight="1" x14ac:dyDescent="0.35">
      <c r="A273" s="14" t="s">
        <v>805</v>
      </c>
      <c r="B273" s="14" t="s">
        <v>258</v>
      </c>
      <c r="C273" s="14" t="s">
        <v>806</v>
      </c>
      <c r="D273" s="14" t="s">
        <v>260</v>
      </c>
      <c r="E273" s="14" t="s">
        <v>49</v>
      </c>
      <c r="F273" s="14">
        <v>1986</v>
      </c>
    </row>
    <row r="274" spans="1:6" s="14" customFormat="1" ht="42.65" customHeight="1" x14ac:dyDescent="0.35">
      <c r="A274" s="14" t="s">
        <v>807</v>
      </c>
      <c r="B274" s="14" t="s">
        <v>258</v>
      </c>
      <c r="C274" s="14" t="s">
        <v>808</v>
      </c>
      <c r="D274" s="14" t="s">
        <v>322</v>
      </c>
      <c r="E274" s="14" t="s">
        <v>49</v>
      </c>
      <c r="F274" s="14">
        <v>2000</v>
      </c>
    </row>
    <row r="275" spans="1:6" s="14" customFormat="1" ht="42.65" customHeight="1" x14ac:dyDescent="0.35">
      <c r="A275" s="14" t="s">
        <v>809</v>
      </c>
      <c r="B275" s="14" t="s">
        <v>258</v>
      </c>
      <c r="C275" s="14" t="s">
        <v>810</v>
      </c>
      <c r="D275" s="14" t="s">
        <v>260</v>
      </c>
      <c r="E275" s="14" t="s">
        <v>49</v>
      </c>
      <c r="F275" s="14">
        <v>2010</v>
      </c>
    </row>
    <row r="276" spans="1:6" s="14" customFormat="1" ht="42.65" customHeight="1" x14ac:dyDescent="0.35">
      <c r="A276" s="14" t="s">
        <v>811</v>
      </c>
      <c r="B276" s="14" t="s">
        <v>258</v>
      </c>
      <c r="C276" s="14" t="s">
        <v>812</v>
      </c>
      <c r="D276" s="14" t="s">
        <v>670</v>
      </c>
      <c r="E276" s="14" t="s">
        <v>49</v>
      </c>
      <c r="F276" s="14">
        <v>1983</v>
      </c>
    </row>
    <row r="277" spans="1:6" s="14" customFormat="1" ht="42.65" customHeight="1" x14ac:dyDescent="0.35">
      <c r="A277" s="14" t="s">
        <v>813</v>
      </c>
      <c r="B277" s="14" t="s">
        <v>258</v>
      </c>
      <c r="C277" s="14" t="s">
        <v>814</v>
      </c>
      <c r="D277" s="14" t="s">
        <v>815</v>
      </c>
      <c r="E277" s="14" t="s">
        <v>49</v>
      </c>
      <c r="F277" s="14">
        <v>2008</v>
      </c>
    </row>
    <row r="278" spans="1:6" s="14" customFormat="1" ht="42.65" customHeight="1" x14ac:dyDescent="0.35">
      <c r="A278" s="14" t="s">
        <v>816</v>
      </c>
      <c r="B278" s="14" t="s">
        <v>258</v>
      </c>
      <c r="C278" s="14" t="s">
        <v>817</v>
      </c>
      <c r="D278" s="14" t="s">
        <v>322</v>
      </c>
      <c r="E278" s="14" t="s">
        <v>49</v>
      </c>
      <c r="F278" s="14">
        <v>1998</v>
      </c>
    </row>
    <row r="279" spans="1:6" s="14" customFormat="1" ht="42.65" customHeight="1" x14ac:dyDescent="0.35">
      <c r="A279" s="14" t="s">
        <v>818</v>
      </c>
      <c r="B279" s="14" t="s">
        <v>258</v>
      </c>
      <c r="C279" s="14" t="s">
        <v>819</v>
      </c>
      <c r="D279" s="14" t="s">
        <v>260</v>
      </c>
      <c r="E279" s="14" t="s">
        <v>49</v>
      </c>
      <c r="F279" s="14">
        <v>2003</v>
      </c>
    </row>
    <row r="280" spans="1:6" s="14" customFormat="1" ht="42.65" customHeight="1" x14ac:dyDescent="0.35">
      <c r="A280" s="14" t="s">
        <v>820</v>
      </c>
      <c r="B280" s="14" t="s">
        <v>258</v>
      </c>
      <c r="C280" s="14" t="s">
        <v>821</v>
      </c>
      <c r="D280" s="14" t="s">
        <v>822</v>
      </c>
      <c r="E280" s="14" t="s">
        <v>49</v>
      </c>
      <c r="F280" s="14">
        <v>2009</v>
      </c>
    </row>
    <row r="281" spans="1:6" s="14" customFormat="1" ht="42.65" customHeight="1" x14ac:dyDescent="0.35">
      <c r="A281" s="14" t="s">
        <v>823</v>
      </c>
      <c r="B281" s="14" t="s">
        <v>258</v>
      </c>
      <c r="C281" s="14" t="s">
        <v>824</v>
      </c>
      <c r="D281" s="14" t="s">
        <v>825</v>
      </c>
      <c r="E281" s="14" t="s">
        <v>49</v>
      </c>
      <c r="F281" s="14">
        <v>2012</v>
      </c>
    </row>
    <row r="282" spans="1:6" s="14" customFormat="1" ht="42.65" customHeight="1" x14ac:dyDescent="0.35">
      <c r="A282" s="14" t="s">
        <v>826</v>
      </c>
      <c r="B282" s="14" t="s">
        <v>258</v>
      </c>
      <c r="C282" s="14" t="s">
        <v>827</v>
      </c>
      <c r="D282" s="14" t="s">
        <v>621</v>
      </c>
      <c r="E282" s="14" t="s">
        <v>49</v>
      </c>
      <c r="F282" s="14">
        <v>2009</v>
      </c>
    </row>
    <row r="283" spans="1:6" s="14" customFormat="1" ht="42.65" customHeight="1" x14ac:dyDescent="0.35">
      <c r="A283" s="14" t="s">
        <v>828</v>
      </c>
      <c r="B283" s="14" t="s">
        <v>258</v>
      </c>
      <c r="C283" s="14" t="s">
        <v>829</v>
      </c>
      <c r="D283" s="14" t="s">
        <v>322</v>
      </c>
      <c r="E283" s="14" t="s">
        <v>49</v>
      </c>
      <c r="F283" s="14">
        <v>1997</v>
      </c>
    </row>
    <row r="284" spans="1:6" s="14" customFormat="1" ht="42.65" customHeight="1" x14ac:dyDescent="0.35">
      <c r="A284" s="14" t="s">
        <v>830</v>
      </c>
      <c r="B284" s="14" t="s">
        <v>258</v>
      </c>
      <c r="C284" s="14" t="s">
        <v>831</v>
      </c>
      <c r="D284" s="14" t="s">
        <v>322</v>
      </c>
      <c r="E284" s="14" t="s">
        <v>49</v>
      </c>
      <c r="F284" s="14">
        <v>2007</v>
      </c>
    </row>
    <row r="285" spans="1:6" s="14" customFormat="1" ht="42.65" customHeight="1" x14ac:dyDescent="0.35">
      <c r="A285" s="14" t="s">
        <v>832</v>
      </c>
      <c r="B285" s="14" t="s">
        <v>258</v>
      </c>
      <c r="C285" s="14" t="s">
        <v>579</v>
      </c>
      <c r="D285" s="14" t="s">
        <v>322</v>
      </c>
      <c r="E285" s="14" t="s">
        <v>49</v>
      </c>
      <c r="F285" s="14">
        <v>2010</v>
      </c>
    </row>
    <row r="286" spans="1:6" s="14" customFormat="1" ht="42.65" customHeight="1" x14ac:dyDescent="0.35">
      <c r="A286" s="14" t="s">
        <v>833</v>
      </c>
      <c r="B286" s="14" t="s">
        <v>258</v>
      </c>
      <c r="C286" s="14" t="s">
        <v>834</v>
      </c>
      <c r="D286" s="14" t="s">
        <v>548</v>
      </c>
      <c r="F286" s="14">
        <v>2013</v>
      </c>
    </row>
    <row r="287" spans="1:6" s="14" customFormat="1" ht="42.65" customHeight="1" x14ac:dyDescent="0.35">
      <c r="A287" s="14" t="s">
        <v>835</v>
      </c>
      <c r="B287" s="14" t="s">
        <v>258</v>
      </c>
      <c r="C287" s="14" t="s">
        <v>836</v>
      </c>
      <c r="D287" s="14" t="s">
        <v>322</v>
      </c>
      <c r="E287" s="14" t="s">
        <v>49</v>
      </c>
      <c r="F287" s="14">
        <v>2009</v>
      </c>
    </row>
    <row r="288" spans="1:6" s="14" customFormat="1" ht="42.65" customHeight="1" x14ac:dyDescent="0.35">
      <c r="A288" s="14" t="s">
        <v>837</v>
      </c>
      <c r="B288" s="14" t="s">
        <v>258</v>
      </c>
      <c r="C288" s="14" t="s">
        <v>838</v>
      </c>
      <c r="D288" s="14" t="s">
        <v>322</v>
      </c>
      <c r="E288" s="14" t="s">
        <v>49</v>
      </c>
      <c r="F288" s="14">
        <v>1998</v>
      </c>
    </row>
    <row r="289" spans="1:6" s="14" customFormat="1" ht="42.65" customHeight="1" x14ac:dyDescent="0.35">
      <c r="A289" s="14" t="s">
        <v>839</v>
      </c>
      <c r="B289" s="14" t="s">
        <v>258</v>
      </c>
      <c r="C289" s="14" t="s">
        <v>840</v>
      </c>
      <c r="D289" s="14" t="s">
        <v>841</v>
      </c>
      <c r="E289" s="14" t="s">
        <v>49</v>
      </c>
      <c r="F289" s="14">
        <v>2010</v>
      </c>
    </row>
    <row r="290" spans="1:6" s="14" customFormat="1" ht="42.65" customHeight="1" x14ac:dyDescent="0.35">
      <c r="A290" s="14" t="s">
        <v>842</v>
      </c>
      <c r="B290" s="14" t="s">
        <v>258</v>
      </c>
      <c r="C290" s="14" t="s">
        <v>843</v>
      </c>
      <c r="D290" s="14" t="s">
        <v>844</v>
      </c>
      <c r="E290" s="14" t="s">
        <v>49</v>
      </c>
      <c r="F290" s="14">
        <v>2010</v>
      </c>
    </row>
    <row r="291" spans="1:6" s="14" customFormat="1" ht="42.65" customHeight="1" x14ac:dyDescent="0.35">
      <c r="A291" s="14" t="s">
        <v>845</v>
      </c>
      <c r="B291" s="14" t="s">
        <v>258</v>
      </c>
      <c r="C291" s="14" t="s">
        <v>846</v>
      </c>
      <c r="D291" s="14" t="s">
        <v>847</v>
      </c>
      <c r="E291" s="14" t="s">
        <v>49</v>
      </c>
      <c r="F291" s="14">
        <v>1985</v>
      </c>
    </row>
    <row r="292" spans="1:6" s="14" customFormat="1" ht="42.65" customHeight="1" x14ac:dyDescent="0.35">
      <c r="A292" s="14" t="s">
        <v>848</v>
      </c>
      <c r="B292" s="14" t="s">
        <v>258</v>
      </c>
      <c r="C292" s="14" t="s">
        <v>849</v>
      </c>
      <c r="D292" s="14" t="s">
        <v>322</v>
      </c>
      <c r="E292" s="14" t="s">
        <v>49</v>
      </c>
      <c r="F292" s="14">
        <v>1998</v>
      </c>
    </row>
    <row r="293" spans="1:6" s="14" customFormat="1" ht="42.65" customHeight="1" x14ac:dyDescent="0.35">
      <c r="A293" s="14" t="s">
        <v>850</v>
      </c>
      <c r="B293" s="14" t="s">
        <v>258</v>
      </c>
      <c r="C293" s="14" t="s">
        <v>851</v>
      </c>
      <c r="D293" s="14" t="s">
        <v>852</v>
      </c>
      <c r="F293" s="14">
        <v>2012</v>
      </c>
    </row>
    <row r="294" spans="1:6" s="14" customFormat="1" ht="42.65" customHeight="1" x14ac:dyDescent="0.35">
      <c r="A294" s="14" t="s">
        <v>853</v>
      </c>
      <c r="B294" s="14" t="s">
        <v>258</v>
      </c>
      <c r="C294" s="14" t="s">
        <v>854</v>
      </c>
      <c r="D294" s="14" t="s">
        <v>855</v>
      </c>
      <c r="F294" s="14">
        <v>2000</v>
      </c>
    </row>
    <row r="295" spans="1:6" s="14" customFormat="1" ht="42.65" customHeight="1" x14ac:dyDescent="0.35">
      <c r="A295" s="14" t="s">
        <v>856</v>
      </c>
      <c r="B295" s="14" t="s">
        <v>258</v>
      </c>
      <c r="C295" s="14" t="s">
        <v>857</v>
      </c>
      <c r="D295" s="14" t="s">
        <v>858</v>
      </c>
      <c r="F295" s="14">
        <v>1994</v>
      </c>
    </row>
    <row r="296" spans="1:6" s="14" customFormat="1" ht="42.65" customHeight="1" x14ac:dyDescent="0.35">
      <c r="A296" s="14" t="s">
        <v>859</v>
      </c>
      <c r="B296" s="14" t="s">
        <v>258</v>
      </c>
      <c r="C296" s="14" t="s">
        <v>860</v>
      </c>
      <c r="D296" s="14" t="s">
        <v>861</v>
      </c>
      <c r="F296" s="14">
        <v>1979</v>
      </c>
    </row>
    <row r="297" spans="1:6" s="14" customFormat="1" ht="42.65" customHeight="1" x14ac:dyDescent="0.35">
      <c r="A297" s="14" t="s">
        <v>862</v>
      </c>
      <c r="B297" s="14" t="s">
        <v>258</v>
      </c>
      <c r="C297" s="14" t="s">
        <v>863</v>
      </c>
      <c r="D297" s="14" t="s">
        <v>864</v>
      </c>
      <c r="F297" s="14">
        <v>2008</v>
      </c>
    </row>
    <row r="298" spans="1:6" s="14" customFormat="1" ht="42.65" customHeight="1" x14ac:dyDescent="0.35">
      <c r="A298" s="14" t="s">
        <v>865</v>
      </c>
      <c r="B298" s="14" t="s">
        <v>258</v>
      </c>
      <c r="C298" s="14" t="s">
        <v>866</v>
      </c>
      <c r="D298" s="14" t="s">
        <v>867</v>
      </c>
      <c r="F298" s="14">
        <v>1990</v>
      </c>
    </row>
    <row r="299" spans="1:6" s="14" customFormat="1" ht="42.65" customHeight="1" x14ac:dyDescent="0.35">
      <c r="A299" s="14" t="s">
        <v>868</v>
      </c>
      <c r="B299" s="14" t="s">
        <v>258</v>
      </c>
      <c r="C299" s="14" t="s">
        <v>869</v>
      </c>
      <c r="D299" s="14" t="s">
        <v>870</v>
      </c>
      <c r="F299" s="14">
        <v>2013</v>
      </c>
    </row>
    <row r="300" spans="1:6" s="14" customFormat="1" ht="42.65" customHeight="1" x14ac:dyDescent="0.35">
      <c r="A300" s="14" t="s">
        <v>871</v>
      </c>
      <c r="B300" s="14" t="s">
        <v>258</v>
      </c>
      <c r="C300" s="14" t="s">
        <v>872</v>
      </c>
      <c r="D300" s="14" t="s">
        <v>873</v>
      </c>
      <c r="F300" s="14">
        <v>2010</v>
      </c>
    </row>
    <row r="301" spans="1:6" s="14" customFormat="1" ht="42.65" customHeight="1" x14ac:dyDescent="0.35">
      <c r="A301" s="14" t="s">
        <v>874</v>
      </c>
      <c r="B301" s="14" t="s">
        <v>258</v>
      </c>
      <c r="C301" s="14" t="s">
        <v>875</v>
      </c>
      <c r="D301" s="14" t="s">
        <v>876</v>
      </c>
      <c r="F301" s="14">
        <v>1997</v>
      </c>
    </row>
    <row r="302" spans="1:6" s="14" customFormat="1" ht="42.65" customHeight="1" x14ac:dyDescent="0.35">
      <c r="A302" s="14" t="s">
        <v>877</v>
      </c>
      <c r="B302" s="14" t="s">
        <v>258</v>
      </c>
      <c r="C302" s="14" t="s">
        <v>878</v>
      </c>
      <c r="D302" s="14" t="s">
        <v>879</v>
      </c>
      <c r="F302" s="14">
        <v>2015</v>
      </c>
    </row>
    <row r="303" spans="1:6" s="14" customFormat="1" ht="42.65" customHeight="1" x14ac:dyDescent="0.35">
      <c r="A303" s="14" t="s">
        <v>880</v>
      </c>
      <c r="B303" s="14" t="s">
        <v>258</v>
      </c>
      <c r="C303" s="14" t="s">
        <v>881</v>
      </c>
      <c r="D303" s="14" t="s">
        <v>882</v>
      </c>
      <c r="F303" s="14">
        <v>2009</v>
      </c>
    </row>
    <row r="304" spans="1:6" s="14" customFormat="1" ht="42.65" customHeight="1" x14ac:dyDescent="0.35">
      <c r="A304" s="14" t="s">
        <v>883</v>
      </c>
      <c r="B304" s="14" t="s">
        <v>258</v>
      </c>
      <c r="C304" s="14" t="s">
        <v>884</v>
      </c>
      <c r="D304" s="14" t="s">
        <v>885</v>
      </c>
      <c r="F304" s="14">
        <v>2011</v>
      </c>
    </row>
    <row r="305" spans="1:6" s="14" customFormat="1" ht="42.65" customHeight="1" x14ac:dyDescent="0.35">
      <c r="A305" s="14" t="s">
        <v>886</v>
      </c>
      <c r="B305" s="14" t="s">
        <v>258</v>
      </c>
      <c r="C305" s="14" t="s">
        <v>887</v>
      </c>
      <c r="D305" s="14" t="s">
        <v>888</v>
      </c>
      <c r="F305" s="14">
        <v>2008</v>
      </c>
    </row>
    <row r="306" spans="1:6" s="14" customFormat="1" ht="42.65" customHeight="1" x14ac:dyDescent="0.35">
      <c r="A306" s="14" t="s">
        <v>889</v>
      </c>
      <c r="B306" s="14" t="s">
        <v>258</v>
      </c>
      <c r="C306" s="14" t="s">
        <v>890</v>
      </c>
      <c r="D306" s="14" t="s">
        <v>891</v>
      </c>
      <c r="F306" s="14">
        <v>2009</v>
      </c>
    </row>
    <row r="307" spans="1:6" s="14" customFormat="1" ht="42.65" customHeight="1" x14ac:dyDescent="0.35">
      <c r="A307" s="14" t="s">
        <v>892</v>
      </c>
      <c r="B307" s="14" t="s">
        <v>258</v>
      </c>
      <c r="C307" s="14" t="s">
        <v>893</v>
      </c>
      <c r="D307" s="14" t="s">
        <v>894</v>
      </c>
      <c r="F307" s="14">
        <v>2000</v>
      </c>
    </row>
    <row r="308" spans="1:6" s="14" customFormat="1" ht="42.65" customHeight="1" x14ac:dyDescent="0.35">
      <c r="A308" s="14" t="s">
        <v>895</v>
      </c>
      <c r="B308" s="14" t="s">
        <v>258</v>
      </c>
      <c r="C308" s="14" t="s">
        <v>896</v>
      </c>
      <c r="D308" s="14" t="s">
        <v>897</v>
      </c>
      <c r="F308" s="14">
        <v>2008</v>
      </c>
    </row>
    <row r="309" spans="1:6" s="14" customFormat="1" ht="42.65" customHeight="1" x14ac:dyDescent="0.35">
      <c r="A309" s="14" t="s">
        <v>898</v>
      </c>
      <c r="B309" s="14" t="s">
        <v>258</v>
      </c>
      <c r="C309" s="14" t="s">
        <v>899</v>
      </c>
      <c r="D309" s="14" t="s">
        <v>900</v>
      </c>
      <c r="F309" s="14">
        <v>2011</v>
      </c>
    </row>
    <row r="310" spans="1:6" s="14" customFormat="1" ht="42.65" customHeight="1" x14ac:dyDescent="0.35">
      <c r="A310" s="14" t="s">
        <v>901</v>
      </c>
      <c r="B310" s="14" t="s">
        <v>266</v>
      </c>
      <c r="C310" s="14" t="s">
        <v>281</v>
      </c>
      <c r="F310" s="14">
        <v>2013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TA1</vt:lpstr>
      <vt:lpstr>TA2</vt:lpstr>
      <vt:lpstr>TA3</vt:lpstr>
      <vt:lpstr>TA4</vt:lpstr>
      <vt:lpstr>TA5</vt:lpstr>
      <vt:lpstr>TA6</vt:lpstr>
      <vt:lpstr>TA7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Annex data tables</dc:title>
  <dc:creator/>
  <cp:keywords>data tables, suspects, homicides by region, homicides by police force, drug-related homicides, literature review, 2020</cp:keywords>
  <cp:lastModifiedBy/>
  <dcterms:created xsi:type="dcterms:W3CDTF">2020-04-06T12:55:25Z</dcterms:created>
  <dcterms:modified xsi:type="dcterms:W3CDTF">2020-04-06T12:58:07Z</dcterms:modified>
</cp:coreProperties>
</file>