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94351EF8-65E3-4301-BBF0-68AB760356EB}" xr6:coauthVersionLast="41" xr6:coauthVersionMax="41" xr10:uidLastSave="{00000000-0000-0000-0000-000000000000}"/>
  <bookViews>
    <workbookView xWindow="380" yWindow="380" windowWidth="17790" windowHeight="9790" xr2:uid="{5827F3CF-6938-4B89-9943-56B071CA1FC6}"/>
  </bookViews>
  <sheets>
    <sheet name="Figs 2_2a" sheetId="1" r:id="rId1"/>
    <sheet name="Fig 3" sheetId="2" r:id="rId2"/>
    <sheet name="Fig 5" sheetId="3" r:id="rId3"/>
    <sheet name="Fig 7_Table 1" sheetId="4" r:id="rId4"/>
    <sheet name="Fig 8" sheetId="5" r:id="rId5"/>
    <sheet name="Fig 9" sheetId="6" r:id="rId6"/>
    <sheet name="Fig 11" sheetId="7" r:id="rId7"/>
    <sheet name="Figs 12_12a" sheetId="8" r:id="rId8"/>
    <sheet name="Fig 13_Fig 14" sheetId="9" r:id="rId9"/>
    <sheet name="Fig 15_Fig 18" sheetId="10" r:id="rId10"/>
    <sheet name="Tables 2_2a" sheetId="11" r:id="rId11"/>
    <sheet name="Figs 16_17" sheetId="14" r:id="rId12"/>
    <sheet name="Table 3" sheetId="15" r:id="rId13"/>
    <sheet name="Fig 19" sheetId="16" r:id="rId14"/>
    <sheet name="Figs 20_21" sheetId="17" r:id="rId15"/>
    <sheet name="Table 4" sheetId="18" r:id="rId16"/>
    <sheet name="Fig 24" sheetId="19" r:id="rId17"/>
    <sheet name="Fig 25" sheetId="20" r:id="rId18"/>
    <sheet name="Table 5" sheetId="21" r:id="rId19"/>
    <sheet name="Figs 26_26a" sheetId="12" r:id="rId20"/>
    <sheet name="Figs 27_27a" sheetId="13" r:id="rId21"/>
    <sheet name="Fig 28" sheetId="22" r:id="rId22"/>
    <sheet name="Figs 30_30a" sheetId="23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5" i="13" l="1"/>
  <c r="G28" i="19"/>
  <c r="G27" i="19"/>
  <c r="G26" i="19"/>
  <c r="G25" i="19"/>
  <c r="G24" i="19"/>
  <c r="G23" i="19"/>
  <c r="G22" i="19"/>
  <c r="G21" i="19"/>
  <c r="G20" i="19"/>
  <c r="G19" i="19"/>
  <c r="K14" i="19"/>
  <c r="K13" i="19"/>
  <c r="K12" i="19"/>
  <c r="K11" i="19"/>
  <c r="K10" i="19"/>
  <c r="K9" i="19"/>
  <c r="K8" i="19"/>
  <c r="K7" i="19"/>
  <c r="K6" i="19"/>
  <c r="K5" i="19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L48" i="4"/>
  <c r="K48" i="4"/>
  <c r="L47" i="4"/>
  <c r="B47" i="4"/>
</calcChain>
</file>

<file path=xl/sharedStrings.xml><?xml version="1.0" encoding="utf-8"?>
<sst xmlns="http://schemas.openxmlformats.org/spreadsheetml/2006/main" count="981" uniqueCount="265">
  <si>
    <t>Data for Figures 2 and 2a in Annex 1</t>
  </si>
  <si>
    <t>COUNTS</t>
  </si>
  <si>
    <t xml:space="preserve"> RATES (PER MILLION)</t>
  </si>
  <si>
    <t>Homicide Index without the Shipman cases</t>
  </si>
  <si>
    <t>Mortality Statistics</t>
  </si>
  <si>
    <t>Homicide Index (currently recorded)</t>
  </si>
  <si>
    <t>Year</t>
  </si>
  <si>
    <t xml:space="preserve">Number </t>
  </si>
  <si>
    <t>Rate (per million)</t>
  </si>
  <si>
    <t xml:space="preserve"> </t>
  </si>
  <si>
    <t>Data for Figure 3 in Annex 1</t>
  </si>
  <si>
    <t>MORTALITY STATISTICS</t>
  </si>
  <si>
    <t>HOMICIDE INDEX</t>
  </si>
  <si>
    <t>Male homicide rate (per million)</t>
  </si>
  <si>
    <t>Female homicide rate (per million)</t>
  </si>
  <si>
    <t>Data for Figure 5 in Annex 1: Average homicide rates in England and Wales, by age and decade</t>
  </si>
  <si>
    <t>Age Band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</si>
  <si>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</si>
  <si>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</si>
  <si>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</si>
  <si>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</si>
  <si>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</si>
  <si>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</si>
  <si>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</si>
  <si>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</si>
  <si>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</si>
  <si>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</si>
  <si>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</si>
  <si>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</si>
  <si>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</si>
  <si>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</si>
  <si>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</si>
  <si>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</si>
  <si>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</si>
  <si>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1950s</t>
  </si>
  <si>
    <t>1960s</t>
  </si>
  <si>
    <t>1970s</t>
  </si>
  <si>
    <t>1980s</t>
  </si>
  <si>
    <t>1990s</t>
  </si>
  <si>
    <t>2000s</t>
  </si>
  <si>
    <t>2010s</t>
  </si>
  <si>
    <t>Note: Averages created by averaging single-year rates.</t>
  </si>
  <si>
    <t>Data for Figure 7 and Table 1 in Annex 1: Terrorism, Corporate Manslaughter cases and other homicides excluded for this report</t>
  </si>
  <si>
    <t>EXCLUSION CATEGORIES</t>
  </si>
  <si>
    <t>Row Labels</t>
  </si>
  <si>
    <t>Total</t>
  </si>
  <si>
    <t>Morecambe Bay cockle pickers</t>
  </si>
  <si>
    <t>Denmark Hill fire</t>
  </si>
  <si>
    <t>Cumbria shootings (Derrick Bird)</t>
  </si>
  <si>
    <t>Hillsborough</t>
  </si>
  <si>
    <t>Hungerford massacre (Michael Ryan)</t>
  </si>
  <si>
    <t>Dover lorry suffocation</t>
  </si>
  <si>
    <t>Harold Shipman cases</t>
  </si>
  <si>
    <t>Shoreham air crash</t>
  </si>
  <si>
    <t>Terrorism homicides</t>
  </si>
  <si>
    <t>Corporate manslaughter cases</t>
  </si>
  <si>
    <t>Cases used in this report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</si>
  <si>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</si>
  <si>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</si>
  <si>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</si>
  <si>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</si>
  <si>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</si>
  <si>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</si>
  <si>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</si>
  <si>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</si>
  <si>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</si>
  <si>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</si>
  <si>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</si>
  <si>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</si>
  <si>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</si>
  <si>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</si>
  <si>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</si>
  <si>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</si>
  <si>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</si>
  <si>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</si>
  <si>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</si>
  <si>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</si>
  <si>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</si>
  <si>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</si>
  <si>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</si>
  <si>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</si>
  <si>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</si>
  <si>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</si>
  <si>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</si>
  <si>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</si>
  <si>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</si>
  <si>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</si>
  <si>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</si>
  <si>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</si>
  <si>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</si>
  <si>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</si>
  <si>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</si>
  <si>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</si>
  <si>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</si>
  <si>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</si>
  <si>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</si>
  <si>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</si>
  <si>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</si>
  <si>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Data for Figure 8 in Annex 1: Numbers of homicides in England and Wales, broken down by sex of victim</t>
  </si>
  <si>
    <t>Homicide Index</t>
  </si>
  <si>
    <t>Female victims</t>
  </si>
  <si>
    <t>Male victims</t>
  </si>
  <si>
    <t>Unknown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</si>
  <si>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Uses `currently recorded' data series excluding certain cases, see Table A4.</t>
    </r>
  </si>
  <si>
    <t xml:space="preserve">Data for Figure 9 in Annex 1: Numbers of homicides in England and Wales, broken down by sex of suspect </t>
  </si>
  <si>
    <t>Male supect</t>
  </si>
  <si>
    <t>Female suspect</t>
  </si>
  <si>
    <t>No suspect</t>
  </si>
  <si>
    <t>Data for Figure 11 in Annex 1: Homicides in England and Wales, broken down by age of victim (rates also provided)</t>
  </si>
  <si>
    <t>HOMICIDE INDEX - HOMICIDES BY AGE AND SEX</t>
  </si>
  <si>
    <t>Under-1</t>
  </si>
  <si>
    <t>Age 1-14</t>
  </si>
  <si>
    <t>Age 15-34</t>
  </si>
  <si>
    <t>Age 35+</t>
  </si>
  <si>
    <t>Overall</t>
  </si>
  <si>
    <t>M</t>
  </si>
  <si>
    <t>F</t>
  </si>
  <si>
    <t>HOMICIDE INDEX - HOMICIDE RATES PER MILLION, BY AGE AND SEX</t>
  </si>
  <si>
    <t>Data for Figures 12 and 12a in Annex 1: Homicides in England and Wales, broken down by age of suspect 1977/78 to 2017/18</t>
  </si>
  <si>
    <t>HOMICIDE INDEX, PRINCIPAL SUSPECTS BY AGE</t>
  </si>
  <si>
    <t>HOMICIDE INDEX, AGE RATES PER MILLION FOR PRINCIPAL SUSPECT</t>
  </si>
  <si>
    <t>Under 15</t>
  </si>
  <si>
    <t>15 - 24</t>
  </si>
  <si>
    <t>25 -34</t>
  </si>
  <si>
    <t>35+</t>
  </si>
  <si>
    <t>unknown</t>
  </si>
  <si>
    <t>No suspects</t>
  </si>
  <si>
    <t xml:space="preserve">Total </t>
  </si>
  <si>
    <t>Data for Figures 13 and 14 in Annex 1: Homicides in England and Wales, broken down by ethnicity of victim where ethnicity is known, 1996/97 to 2017/18</t>
  </si>
  <si>
    <t>HOMICIDE INDEX, BY ETHNICITY OF VICTIM</t>
  </si>
  <si>
    <t>Asian</t>
  </si>
  <si>
    <t>Black</t>
  </si>
  <si>
    <t>Not known/not recorded</t>
  </si>
  <si>
    <t>Other</t>
  </si>
  <si>
    <t>White</t>
  </si>
  <si>
    <t>Grand Total</t>
  </si>
  <si>
    <r>
      <rPr>
        <b/>
        <sz val="11"/>
        <color theme="1"/>
        <rFont val="Calibri"/>
        <family val="2"/>
        <scheme val="minor"/>
      </rPr>
      <t>Notes</t>
    </r>
    <r>
      <rPr>
        <sz val="11"/>
        <color theme="1"/>
        <rFont val="Calibri"/>
        <family val="2"/>
        <scheme val="minor"/>
      </rPr>
      <t>: Uses `currently recorded' data series excluding certain cases, see Table A4. Ethnicity measure is police-officer generated.</t>
    </r>
  </si>
  <si>
    <t>Data for Figures 15 and 18 in Annex 1: Homicides rates per 1 million population by victim/suspect ethnicity 2011/12 to 2017/18.</t>
  </si>
  <si>
    <t>HOMICIDE INDEX, HOMICIDE VICTIMISATION RATES, BY ETHNICITY</t>
  </si>
  <si>
    <t>HOMICIDE INDEX, RATES OF PRINCIPAL SUSPECTS, BY ETHNICITY</t>
  </si>
  <si>
    <t>Number of no suspect or unknown ethnicity cases</t>
  </si>
  <si>
    <t>Data for Tables 2 and 2a in Annex 1: Homicide victimisation rates per million population (2007/08 to 2017/18) broken down by ethnicity and sex, age</t>
  </si>
  <si>
    <t>HOMICIDE VICTIMISATION RATES</t>
  </si>
  <si>
    <t>Female</t>
  </si>
  <si>
    <t>Male</t>
  </si>
  <si>
    <t>Under-15</t>
  </si>
  <si>
    <t>Age 15 to 25</t>
  </si>
  <si>
    <t>Age 25 to 29</t>
  </si>
  <si>
    <t>Age 30 to 34</t>
  </si>
  <si>
    <t>Age 35 to 39</t>
  </si>
  <si>
    <t>Age 40 to 44</t>
  </si>
  <si>
    <t>Age 45 to 49</t>
  </si>
  <si>
    <t>Age 50+</t>
  </si>
  <si>
    <t>Data for Figures 16 and 17: Homicides in England and Wales, broken down by ethnicity of suspect, 1996/97 to 2017/18</t>
  </si>
  <si>
    <t>Data for Table 3 in Annex 1: Numbers of homicides from 1996/97 to 2017/18 by victim/suspect country of birth</t>
  </si>
  <si>
    <t>Victims</t>
  </si>
  <si>
    <t>Principal Suspects</t>
  </si>
  <si>
    <t>Nation</t>
  </si>
  <si>
    <t>1977/78 to 1995/96</t>
  </si>
  <si>
    <t>% of total</t>
  </si>
  <si>
    <t>1996/97 to 2017/18</t>
  </si>
  <si>
    <t>Pakistan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</si>
  <si>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Uses `currently recorded' data series excluding certain cases, see Table A4. </t>
    </r>
  </si>
  <si>
    <t>India</t>
  </si>
  <si>
    <t>Ireland</t>
  </si>
  <si>
    <t>Jamaica</t>
  </si>
  <si>
    <t>Poland</t>
  </si>
  <si>
    <t>Other Africa</t>
  </si>
  <si>
    <t>Other E.Europe</t>
  </si>
  <si>
    <t>Bangladesh</t>
  </si>
  <si>
    <t>UK</t>
  </si>
  <si>
    <t>Other non-UK</t>
  </si>
  <si>
    <t>Unknown/blank</t>
  </si>
  <si>
    <t>Data for Figure 19 in Annex 1: Homicides involving Jamaicans, either as victim or suspect.</t>
  </si>
  <si>
    <t>Data for Figures 20 and 21 in Annex 1: Homicide victims in England and Wales by method of homicide, 1977/78 to 2017/18</t>
  </si>
  <si>
    <t>Sharp instrument</t>
  </si>
  <si>
    <t>Blunt instrument</t>
  </si>
  <si>
    <t>Hitting, kicking etc</t>
  </si>
  <si>
    <t>Strangulation</t>
  </si>
  <si>
    <t>Shooting</t>
  </si>
  <si>
    <t>Explosion</t>
  </si>
  <si>
    <t>Burning</t>
  </si>
  <si>
    <t>Drowning</t>
  </si>
  <si>
    <t>Poison or drugs</t>
  </si>
  <si>
    <t>Motor vehicle</t>
  </si>
  <si>
    <t>Not known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</si>
  <si>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Uses `currently recorded' data series excluding certain cases, see Table A4. Hand-held weapons are deemed to be sharp-instrument, blunt-instrument and shooting cases.</t>
    </r>
  </si>
  <si>
    <t xml:space="preserve">Data for Table 4 in Annex 1: Three-year homicide volumes and average annual rates in four periods for all regions in England and Wales (also shows percentage change between periods). See also figure 6. </t>
  </si>
  <si>
    <t>East Midlands Region</t>
  </si>
  <si>
    <t>Eastern Region</t>
  </si>
  <si>
    <t>London Region</t>
  </si>
  <si>
    <t>North East Region</t>
  </si>
  <si>
    <t>North West Region</t>
  </si>
  <si>
    <t>South East Region</t>
  </si>
  <si>
    <t>South West Region</t>
  </si>
  <si>
    <t>Wales</t>
  </si>
  <si>
    <t>West Midlands Region</t>
  </si>
  <si>
    <t>Yorkshire and the Humber</t>
  </si>
  <si>
    <t>81/82 to 83/84</t>
  </si>
  <si>
    <t>01/02 to 03/04</t>
  </si>
  <si>
    <t>12/13 to 14/15</t>
  </si>
  <si>
    <t>15/16 to 17/18</t>
  </si>
  <si>
    <t>% change 1</t>
  </si>
  <si>
    <t>% change 2</t>
  </si>
  <si>
    <t>% change 3</t>
  </si>
  <si>
    <t xml:space="preserve">Numbers </t>
  </si>
  <si>
    <t>Avg rate</t>
  </si>
  <si>
    <t>Rates</t>
  </si>
  <si>
    <t>Yorkshire &amp; Humber</t>
  </si>
  <si>
    <t>Data for Figure 24: Homicide rates in the 20% most deprived areas versus the 20% least deprived, by sex (rates per m), age (rates per m) and victim-suspect relationship (volumes)</t>
  </si>
  <si>
    <t>HOMICIDES FROM 2007 TO 2017 BY DEPRIVATION DECILE AND AGE</t>
  </si>
  <si>
    <t>Deprivation decile</t>
  </si>
  <si>
    <t>15-44</t>
  </si>
  <si>
    <t>45+</t>
  </si>
  <si>
    <t>Population: 2007 to 2017</t>
  </si>
  <si>
    <t>HOMICIDES FROM 2007 TO 2017 BY DEPRIVATION DECILE AND VICTIM-SUSPECT RELATIONSHIP</t>
  </si>
  <si>
    <t>Family</t>
  </si>
  <si>
    <t>Friend/acquaintance</t>
  </si>
  <si>
    <t>Stranger</t>
  </si>
  <si>
    <t>Partner</t>
  </si>
  <si>
    <t>HOMICIDES FROM 2007 TO 2017 BY DEPRIVATION DECILE AND SEX</t>
  </si>
  <si>
    <t>Sex Unknown</t>
  </si>
  <si>
    <t>Population 2007 to 2017</t>
  </si>
  <si>
    <t>Data for Figure 25 in Annex 1: Percentage of homicides occurring in the two most deprived deciles, 2007/08 to 2018/18</t>
  </si>
  <si>
    <t>HOMICIDE LOCATION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</si>
  <si>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Uses `currently recorded' data series excluding certain cases, see Table A4. Proportions in final row exclude unknown cases.</t>
    </r>
  </si>
  <si>
    <t>Proportion of homicides in 20% most deprived areas</t>
  </si>
  <si>
    <t>VICTIM ADDRESS</t>
  </si>
  <si>
    <t>SUSPECT ADDRESS</t>
  </si>
  <si>
    <t xml:space="preserve">Data for Table 5 in Annex 1: Resident population and average annual homicide rate (per m population, 2007/08-2017/18), by ethnicity and deprivation </t>
  </si>
  <si>
    <t>HOMICIDE INDEX, CASES BY ETHNICITY AND DEPRIVATION DECILE</t>
  </si>
  <si>
    <t>TABLE 5 IN ANNEX 1</t>
  </si>
  <si>
    <t>Deprivation Decile of homicide</t>
  </si>
  <si>
    <t>Unknown ethnicity</t>
  </si>
  <si>
    <t>Deprivation Decile</t>
  </si>
  <si>
    <t>RESIDENT POPULATION</t>
  </si>
  <si>
    <t>HOMICIDE RATE</t>
  </si>
  <si>
    <t>POPULATION DATA (2007 TO 2017)</t>
  </si>
  <si>
    <t>Data for Figures 26 and 26a in Annex 1: Numbers of homicides broken down by whether they occurred in a seaside or non-seaside CSP, volumes and indexed trends</t>
  </si>
  <si>
    <t>Homicides in seaside CSPs</t>
  </si>
  <si>
    <t>Homicides in non-seaside CSPs</t>
  </si>
  <si>
    <t>Excluded cases (Shipman, Hillsborough etc)</t>
  </si>
  <si>
    <t>Indexed seaside CSPs</t>
  </si>
  <si>
    <t>Indexed non-seaside CSPs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</si>
  <si>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These data are from the police recorded crime homicide series, with certain exclusions e.g. Shipman, Hillsborough etc.</t>
    </r>
  </si>
  <si>
    <t>Data for Figures 27 and 27a in Annex 1: Relationship between victim and principal suspect, 1977/78-2017/18</t>
  </si>
  <si>
    <t>HOMICIDE INDEX, HOMICIDES BY VICTIM/SUSPECT RELATIONSHIP</t>
  </si>
  <si>
    <t>1 - Son/ daughter</t>
  </si>
  <si>
    <t>2- Parent</t>
  </si>
  <si>
    <t>3- Partner/ ex-partner</t>
  </si>
  <si>
    <t>4 - Other family</t>
  </si>
  <si>
    <t>5 - Friend or social acquaintance</t>
  </si>
  <si>
    <t>6 - Other known</t>
  </si>
  <si>
    <t>7 - Stranger</t>
  </si>
  <si>
    <t>8 - No suspects</t>
  </si>
  <si>
    <t>Data for Figure 28 in Annex 1: Number of homicides each year, excluding corporate and terrorism cases, broken down by intimate relationship and unknown cases, 1997/98 to 2017/18</t>
  </si>
  <si>
    <t>Friend/other known/stranger</t>
  </si>
  <si>
    <t>Intimate/ familial</t>
  </si>
  <si>
    <t>No suspect + unknown</t>
  </si>
  <si>
    <t>Data for Figures 30 and 30a in Annex 1: Number and proportion of homicides where victim/suspect was a known drug user or dealer</t>
  </si>
  <si>
    <t>Homicides involving illicit drug user</t>
  </si>
  <si>
    <t>Homicides involving illicit drug dealer</t>
  </si>
  <si>
    <t>Proportion of total homicides involving illicit drug user</t>
  </si>
  <si>
    <t>Proportion of total homicides involving illicit drug dealer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</si>
  <si>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Uses `currently recorded' data series excluding certain cases, see Table A4. User/dealer determination is based on police intel.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</si>
</sst>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2" fontId="0" fillId="0" borderId="0" xfId="0" applyNumberFormat="1"/>
    <xf numFmtId="0" fontId="0" fillId="0" borderId="0" xfId="0" applyAlignment="1">
      <alignment vertical="top" wrapText="1"/>
    </xf>
    <xf numFmtId="164" fontId="0" fillId="0" borderId="0" xfId="0" applyNumberFormat="1"/>
    <xf numFmtId="0" fontId="2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wrapText="1"/>
    </xf>
    <xf numFmtId="0" fontId="1" fillId="0" borderId="0" xfId="3" applyFill="1" applyBorder="1" applyAlignment="1">
      <alignment horizontal="left"/>
    </xf>
    <xf numFmtId="0" fontId="1" fillId="0" borderId="0" xfId="3" applyNumberFormat="1" applyFill="1" applyBorder="1"/>
    <xf numFmtId="0" fontId="1" fillId="0" borderId="0" xfId="3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2" fillId="0" borderId="0" xfId="3" applyNumberFormat="1" applyFont="1" applyFill="1" applyBorder="1"/>
    <xf numFmtId="9" fontId="0" fillId="0" borderId="0" xfId="2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" xfId="0" applyBorder="1"/>
    <xf numFmtId="0" fontId="0" fillId="0" borderId="1" xfId="0" applyBorder="1"/>
    <xf numFmtId="0" fontId="0" fillId="0" borderId="2" xfId="0" applyBorder="1" applyAlignment="1">
      <alignment wrapText="1"/>
    </xf>
    <xf numFmtId="9" fontId="0" fillId="0" borderId="0" xfId="0" applyNumberFormat="1"/>
    <xf numFmtId="0" fontId="0" fillId="0" borderId="4" xfId="0" applyBorder="1"/>
    <xf numFmtId="2" fontId="0" fillId="0" borderId="4" xfId="0" applyNumberFormat="1" applyBorder="1"/>
    <xf numFmtId="9" fontId="0" fillId="0" borderId="4" xfId="2" applyFont="1" applyBorder="1"/>
    <xf numFmtId="0" fontId="0" fillId="0" borderId="5" xfId="0" applyBorder="1"/>
    <xf numFmtId="2" fontId="0" fillId="0" borderId="5" xfId="0" applyNumberFormat="1" applyBorder="1"/>
    <xf numFmtId="9" fontId="0" fillId="0" borderId="5" xfId="2" applyFont="1" applyBorder="1"/>
    <xf numFmtId="165" fontId="0" fillId="0" borderId="0" xfId="1" applyNumberFormat="1" applyFont="1"/>
    <xf numFmtId="165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</cellXfs>
  <cellStyles count="4">
    <cellStyle name="Comma" xfId="1" builtinId="3"/>
    <cellStyle name="Normal" xfId="0" builtinId="0"/>
    <cellStyle name="Normal 13" xfId="3" xr:uid="{0F0470A8-2E42-49C2-8787-30949972A87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D121C-3ECF-443C-878E-AF1E9227AA01}">
  <dimension ref="A1:L46"/>
  <sheetViews>
    <sheetView tabSelected="1" workbookViewId="0"/>
  </sheetViews>
  <sheetFormatPr defaultRowHeight="14.5" x14ac:dyDescent="0.35"/>
  <cols>
    <col min="2" max="5" width="12.81640625" customWidth="1"/>
  </cols>
  <sheetData>
    <row r="1" spans="1:10" x14ac:dyDescent="0.35">
      <c r="A1" s="1" t="s">
        <v>0</v>
      </c>
    </row>
    <row r="2" spans="1:10" x14ac:dyDescent="0.35">
      <c r="A2" s="1"/>
    </row>
    <row r="3" spans="1:10" x14ac:dyDescent="0.35">
      <c r="A3" s="1"/>
    </row>
    <row r="4" spans="1:10" x14ac:dyDescent="0.35">
      <c r="A4" s="1"/>
      <c r="B4" s="39" t="s">
        <v>1</v>
      </c>
      <c r="C4" s="39"/>
      <c r="D4" s="39" t="s">
        <v>2</v>
      </c>
      <c r="E4" s="39"/>
      <c r="G4" s="39" t="s">
        <v>3</v>
      </c>
      <c r="H4" s="39"/>
      <c r="I4" s="39"/>
      <c r="J4" s="39"/>
    </row>
    <row r="5" spans="1:10" ht="48.65" customHeight="1" x14ac:dyDescent="0.35">
      <c r="B5" s="2" t="s">
        <v>4</v>
      </c>
      <c r="C5" s="2" t="s">
        <v>5</v>
      </c>
      <c r="D5" s="2" t="s">
        <v>4</v>
      </c>
      <c r="E5" s="2" t="s">
        <v>5</v>
      </c>
      <c r="G5" s="2" t="s">
        <v>6</v>
      </c>
      <c r="H5" s="2" t="s">
        <v>7</v>
      </c>
      <c r="I5" s="2" t="s">
        <v>8</v>
      </c>
    </row>
    <row r="6" spans="1:10" x14ac:dyDescent="0.35">
      <c r="A6">
        <v>1977</v>
      </c>
      <c r="B6">
        <v>449</v>
      </c>
      <c r="C6">
        <v>413</v>
      </c>
      <c r="D6" s="3">
        <v>9.0816417342901747</v>
      </c>
      <c r="E6" s="3">
        <v>8.3534922856611207</v>
      </c>
      <c r="G6">
        <v>1977</v>
      </c>
      <c r="H6">
        <v>413</v>
      </c>
      <c r="I6" s="3">
        <v>8.3534922856611207</v>
      </c>
    </row>
    <row r="7" spans="1:10" x14ac:dyDescent="0.35">
      <c r="A7">
        <v>1978</v>
      </c>
      <c r="B7">
        <v>612</v>
      </c>
      <c r="C7">
        <v>468</v>
      </c>
      <c r="D7" s="3">
        <v>12.378014865753148</v>
      </c>
      <c r="E7" s="3">
        <v>9.4655407796935833</v>
      </c>
      <c r="G7">
        <v>1978</v>
      </c>
      <c r="H7">
        <v>468</v>
      </c>
      <c r="I7" s="3">
        <v>9.4655407796935833</v>
      </c>
    </row>
    <row r="8" spans="1:10" x14ac:dyDescent="0.35">
      <c r="A8">
        <v>1979</v>
      </c>
      <c r="B8">
        <v>661</v>
      </c>
      <c r="C8">
        <v>547</v>
      </c>
      <c r="D8" s="3">
        <v>13.351323619117641</v>
      </c>
      <c r="E8" s="3">
        <v>11.048674764988426</v>
      </c>
      <c r="G8">
        <v>1979</v>
      </c>
      <c r="H8">
        <v>547</v>
      </c>
      <c r="I8" s="3">
        <v>11.048674764988426</v>
      </c>
    </row>
    <row r="9" spans="1:10" x14ac:dyDescent="0.35">
      <c r="A9">
        <v>1980</v>
      </c>
      <c r="B9">
        <v>558</v>
      </c>
      <c r="C9">
        <v>535</v>
      </c>
      <c r="D9" s="3">
        <v>11.249319597604982</v>
      </c>
      <c r="E9" s="3">
        <v>10.785637965445638</v>
      </c>
      <c r="G9">
        <v>1980</v>
      </c>
      <c r="H9">
        <v>535</v>
      </c>
      <c r="I9" s="3">
        <v>10.785637965445638</v>
      </c>
    </row>
    <row r="10" spans="1:10" x14ac:dyDescent="0.35">
      <c r="A10">
        <v>1981</v>
      </c>
      <c r="B10">
        <v>723</v>
      </c>
      <c r="C10">
        <v>501</v>
      </c>
      <c r="D10" s="3">
        <v>14.566539671154827</v>
      </c>
      <c r="E10" s="3">
        <v>10.093826245157079</v>
      </c>
      <c r="G10">
        <v>1981</v>
      </c>
      <c r="H10">
        <v>501</v>
      </c>
      <c r="I10" s="3">
        <v>10.093826245157079</v>
      </c>
    </row>
    <row r="11" spans="1:10" x14ac:dyDescent="0.35">
      <c r="A11">
        <v>1982</v>
      </c>
      <c r="B11">
        <v>645</v>
      </c>
      <c r="C11">
        <v>557</v>
      </c>
      <c r="D11" s="3">
        <v>13.008851303101679</v>
      </c>
      <c r="E11" s="3">
        <v>11.234000272600984</v>
      </c>
      <c r="G11">
        <v>1982</v>
      </c>
      <c r="H11">
        <v>557</v>
      </c>
      <c r="I11" s="3">
        <v>11.234000272600984</v>
      </c>
    </row>
    <row r="12" spans="1:10" x14ac:dyDescent="0.35">
      <c r="A12">
        <v>1983</v>
      </c>
      <c r="B12">
        <v>633</v>
      </c>
      <c r="C12">
        <v>482</v>
      </c>
      <c r="D12" s="3">
        <v>12.757724938492348</v>
      </c>
      <c r="E12" s="3">
        <v>9.7144129863401432</v>
      </c>
      <c r="G12">
        <v>1983</v>
      </c>
      <c r="H12">
        <v>482</v>
      </c>
      <c r="I12" s="3">
        <v>9.7144129863401432</v>
      </c>
    </row>
    <row r="13" spans="1:10" x14ac:dyDescent="0.35">
      <c r="A13">
        <v>1984</v>
      </c>
      <c r="B13">
        <v>612</v>
      </c>
      <c r="C13">
        <v>537</v>
      </c>
      <c r="D13" s="3">
        <v>12.310631014381915</v>
      </c>
      <c r="E13" s="3">
        <v>10.801975252815504</v>
      </c>
      <c r="G13">
        <v>1984</v>
      </c>
      <c r="H13">
        <v>537</v>
      </c>
      <c r="I13" s="3">
        <v>10.801975252815504</v>
      </c>
    </row>
    <row r="14" spans="1:10" x14ac:dyDescent="0.35">
      <c r="A14">
        <v>1985</v>
      </c>
      <c r="B14">
        <v>659</v>
      </c>
      <c r="C14">
        <v>536</v>
      </c>
      <c r="D14" s="3">
        <v>13.216818620303323</v>
      </c>
      <c r="E14" s="3">
        <v>10.749946556119244</v>
      </c>
      <c r="G14">
        <v>1985</v>
      </c>
      <c r="H14">
        <v>536</v>
      </c>
      <c r="I14" s="3">
        <v>10.749946556119244</v>
      </c>
    </row>
    <row r="15" spans="1:10" x14ac:dyDescent="0.35">
      <c r="A15">
        <v>1986</v>
      </c>
      <c r="B15">
        <v>682</v>
      </c>
      <c r="C15">
        <v>563</v>
      </c>
      <c r="D15" s="3">
        <v>13.640389023894961</v>
      </c>
      <c r="E15" s="3">
        <v>11.260321144359038</v>
      </c>
      <c r="G15">
        <v>1986</v>
      </c>
      <c r="H15">
        <v>563</v>
      </c>
      <c r="I15" s="3">
        <v>11.260321144359038</v>
      </c>
    </row>
    <row r="16" spans="1:10" x14ac:dyDescent="0.35">
      <c r="A16">
        <v>1987</v>
      </c>
      <c r="B16">
        <v>729</v>
      </c>
      <c r="C16">
        <v>600</v>
      </c>
      <c r="D16" s="3">
        <v>14.544225858540267</v>
      </c>
      <c r="E16" s="3">
        <v>11.970556262173059</v>
      </c>
      <c r="G16">
        <v>1987</v>
      </c>
      <c r="H16">
        <v>600</v>
      </c>
      <c r="I16" s="3">
        <v>11.970556262173059</v>
      </c>
    </row>
    <row r="17" spans="1:9" x14ac:dyDescent="0.35">
      <c r="A17">
        <v>1988</v>
      </c>
      <c r="B17">
        <v>696</v>
      </c>
      <c r="C17">
        <v>547</v>
      </c>
      <c r="D17" s="3">
        <v>13.849762866588895</v>
      </c>
      <c r="E17" s="3">
        <v>10.88479926440248</v>
      </c>
      <c r="G17">
        <v>1988</v>
      </c>
      <c r="H17">
        <v>547</v>
      </c>
      <c r="I17" s="3">
        <v>10.88479926440248</v>
      </c>
    </row>
    <row r="18" spans="1:9" x14ac:dyDescent="0.35">
      <c r="A18">
        <v>1989</v>
      </c>
      <c r="B18">
        <v>665</v>
      </c>
      <c r="C18">
        <v>521</v>
      </c>
      <c r="D18" s="3">
        <v>13.192395958516441</v>
      </c>
      <c r="E18" s="3">
        <v>10.335696683288822</v>
      </c>
      <c r="G18">
        <v>1989</v>
      </c>
      <c r="H18">
        <v>521</v>
      </c>
      <c r="I18" s="3">
        <v>10.335696683288822</v>
      </c>
    </row>
    <row r="19" spans="1:9" x14ac:dyDescent="0.35">
      <c r="A19">
        <v>1990</v>
      </c>
      <c r="B19">
        <v>657</v>
      </c>
      <c r="C19">
        <v>554</v>
      </c>
      <c r="D19" s="3">
        <v>12.994300624588762</v>
      </c>
      <c r="E19" s="3">
        <v>10.957142383595393</v>
      </c>
      <c r="G19">
        <v>1990</v>
      </c>
      <c r="H19">
        <v>554</v>
      </c>
      <c r="I19" s="3">
        <v>10.957142383595393</v>
      </c>
    </row>
    <row r="20" spans="1:9" x14ac:dyDescent="0.35">
      <c r="A20">
        <v>1991</v>
      </c>
      <c r="B20">
        <v>730</v>
      </c>
      <c r="C20">
        <v>622</v>
      </c>
      <c r="D20" s="3">
        <v>14.384793987975849</v>
      </c>
      <c r="E20" s="3">
        <v>12.256632685645176</v>
      </c>
      <c r="G20">
        <v>1991</v>
      </c>
      <c r="H20">
        <v>622</v>
      </c>
      <c r="I20" s="3">
        <v>12.256632685645176</v>
      </c>
    </row>
    <row r="21" spans="1:9" x14ac:dyDescent="0.35">
      <c r="A21">
        <v>1992</v>
      </c>
      <c r="B21">
        <v>740</v>
      </c>
      <c r="C21">
        <v>581</v>
      </c>
      <c r="D21" s="3">
        <v>14.54526956679293</v>
      </c>
      <c r="E21" s="3">
        <v>11.420002186900934</v>
      </c>
      <c r="G21">
        <v>1992</v>
      </c>
      <c r="H21">
        <v>581</v>
      </c>
      <c r="I21" s="3">
        <v>11.420002186900934</v>
      </c>
    </row>
    <row r="22" spans="1:9" x14ac:dyDescent="0.35">
      <c r="A22">
        <v>1993</v>
      </c>
      <c r="B22">
        <v>703</v>
      </c>
      <c r="C22">
        <v>565</v>
      </c>
      <c r="D22" s="3">
        <v>13.788131956620065</v>
      </c>
      <c r="E22" s="3">
        <v>11.081500078933624</v>
      </c>
      <c r="G22">
        <v>1993</v>
      </c>
      <c r="H22">
        <v>565</v>
      </c>
      <c r="I22" s="3">
        <v>11.081500078933624</v>
      </c>
    </row>
    <row r="23" spans="1:9" x14ac:dyDescent="0.35">
      <c r="A23">
        <v>1994</v>
      </c>
      <c r="B23">
        <v>774</v>
      </c>
      <c r="C23">
        <v>633</v>
      </c>
      <c r="D23" s="3">
        <v>15.141962352934179</v>
      </c>
      <c r="E23" s="3">
        <v>12.383542854531441</v>
      </c>
      <c r="G23">
        <v>1994</v>
      </c>
      <c r="H23">
        <v>633</v>
      </c>
      <c r="I23" s="3">
        <v>12.383542854531441</v>
      </c>
    </row>
    <row r="24" spans="1:9" x14ac:dyDescent="0.35">
      <c r="A24">
        <v>1995</v>
      </c>
      <c r="B24">
        <v>810</v>
      </c>
      <c r="C24">
        <v>663</v>
      </c>
      <c r="D24" s="3">
        <v>15.798103205614577</v>
      </c>
      <c r="E24" s="3">
        <v>12.931040031262301</v>
      </c>
      <c r="G24">
        <v>1995</v>
      </c>
      <c r="H24">
        <v>663</v>
      </c>
      <c r="I24" s="3">
        <v>12.931040031262301</v>
      </c>
    </row>
    <row r="25" spans="1:9" x14ac:dyDescent="0.35">
      <c r="A25">
        <v>1996</v>
      </c>
      <c r="B25">
        <v>736</v>
      </c>
      <c r="C25">
        <v>586</v>
      </c>
      <c r="D25" s="3">
        <v>14.31616030154813</v>
      </c>
      <c r="E25" s="3">
        <v>11.398464587917397</v>
      </c>
      <c r="G25">
        <v>1996</v>
      </c>
      <c r="H25">
        <v>586</v>
      </c>
      <c r="I25" s="3">
        <v>11.398464587917397</v>
      </c>
    </row>
    <row r="26" spans="1:9" x14ac:dyDescent="0.35">
      <c r="A26">
        <v>1997</v>
      </c>
      <c r="B26">
        <v>760</v>
      </c>
      <c r="C26">
        <v>607</v>
      </c>
      <c r="D26" s="3">
        <v>14.740209242700804</v>
      </c>
      <c r="E26" s="3">
        <v>11.772772381999195</v>
      </c>
      <c r="G26">
        <v>1997</v>
      </c>
      <c r="H26">
        <v>607</v>
      </c>
      <c r="I26" s="3">
        <v>11.772772381999195</v>
      </c>
    </row>
    <row r="27" spans="1:9" x14ac:dyDescent="0.35">
      <c r="A27">
        <v>1998</v>
      </c>
      <c r="B27">
        <v>757</v>
      </c>
      <c r="C27">
        <v>634</v>
      </c>
      <c r="D27" s="3">
        <v>14.63647482224707</v>
      </c>
      <c r="E27" s="3">
        <v>12.25828934914748</v>
      </c>
      <c r="G27">
        <v>1998</v>
      </c>
      <c r="H27">
        <v>626</v>
      </c>
      <c r="I27" s="3">
        <v>12.103610619189784</v>
      </c>
    </row>
    <row r="28" spans="1:9" x14ac:dyDescent="0.35">
      <c r="A28">
        <v>1999</v>
      </c>
      <c r="B28">
        <v>765</v>
      </c>
      <c r="C28">
        <v>637</v>
      </c>
      <c r="D28" s="3">
        <v>14.730384572215479</v>
      </c>
      <c r="E28" s="3">
        <v>12.265692774511452</v>
      </c>
      <c r="G28">
        <v>1999</v>
      </c>
      <c r="H28">
        <v>630</v>
      </c>
      <c r="I28" s="3">
        <v>12.130904941824513</v>
      </c>
    </row>
    <row r="29" spans="1:9" x14ac:dyDescent="0.35">
      <c r="A29">
        <v>2000</v>
      </c>
      <c r="B29">
        <v>859</v>
      </c>
      <c r="C29">
        <v>759</v>
      </c>
      <c r="D29" s="3">
        <v>16.47481814457069</v>
      </c>
      <c r="E29" s="3">
        <v>14.556911492117758</v>
      </c>
      <c r="G29">
        <v>2000</v>
      </c>
      <c r="H29">
        <v>733</v>
      </c>
      <c r="I29" s="3">
        <v>14.058255762479996</v>
      </c>
    </row>
    <row r="30" spans="1:9" x14ac:dyDescent="0.35">
      <c r="A30">
        <v>2001</v>
      </c>
      <c r="B30">
        <v>838</v>
      </c>
      <c r="C30">
        <v>780</v>
      </c>
      <c r="D30" s="3">
        <v>16.004590376260282</v>
      </c>
      <c r="E30" s="3">
        <v>14.896874097235106</v>
      </c>
      <c r="G30">
        <v>2001</v>
      </c>
      <c r="H30">
        <v>780</v>
      </c>
      <c r="I30" s="3">
        <v>14.896874097235106</v>
      </c>
    </row>
    <row r="31" spans="1:9" x14ac:dyDescent="0.35">
      <c r="A31">
        <v>2002</v>
      </c>
      <c r="B31">
        <v>851</v>
      </c>
      <c r="C31">
        <v>932</v>
      </c>
      <c r="D31" s="3">
        <v>16.178048107279583</v>
      </c>
      <c r="E31" s="3">
        <v>17.717909325481283</v>
      </c>
      <c r="G31">
        <v>2002</v>
      </c>
      <c r="H31">
        <v>759</v>
      </c>
      <c r="I31" s="3">
        <v>14.429069933519628</v>
      </c>
    </row>
    <row r="32" spans="1:9" x14ac:dyDescent="0.35">
      <c r="A32">
        <v>2003</v>
      </c>
      <c r="B32">
        <v>804</v>
      </c>
      <c r="C32">
        <v>769</v>
      </c>
      <c r="D32" s="3">
        <v>15.209057001010796</v>
      </c>
      <c r="E32" s="3">
        <v>14.546971186290177</v>
      </c>
      <c r="G32">
        <v>2003</v>
      </c>
      <c r="H32">
        <v>769</v>
      </c>
      <c r="I32" s="3">
        <v>14.546971186290177</v>
      </c>
    </row>
    <row r="33" spans="1:12" x14ac:dyDescent="0.35">
      <c r="A33">
        <v>2004</v>
      </c>
      <c r="B33">
        <v>852</v>
      </c>
      <c r="C33">
        <v>803</v>
      </c>
      <c r="D33" s="3">
        <v>16.029493666299281</v>
      </c>
      <c r="E33" s="3">
        <v>15.10760964089005</v>
      </c>
      <c r="G33">
        <v>2004</v>
      </c>
      <c r="H33">
        <v>803</v>
      </c>
      <c r="I33" s="3">
        <v>15.10760964089005</v>
      </c>
    </row>
    <row r="34" spans="1:12" x14ac:dyDescent="0.35">
      <c r="A34">
        <v>2005</v>
      </c>
      <c r="B34">
        <v>781</v>
      </c>
      <c r="C34">
        <v>741</v>
      </c>
      <c r="D34" s="3">
        <v>14.577601491044117</v>
      </c>
      <c r="E34" s="3">
        <v>13.83098937882675</v>
      </c>
      <c r="G34">
        <v>2005</v>
      </c>
      <c r="H34">
        <v>737</v>
      </c>
      <c r="I34" s="3">
        <v>13.756328167605012</v>
      </c>
    </row>
    <row r="35" spans="1:12" x14ac:dyDescent="0.35">
      <c r="A35">
        <v>2006</v>
      </c>
      <c r="B35">
        <v>757</v>
      </c>
      <c r="C35">
        <v>719</v>
      </c>
      <c r="D35" s="3">
        <v>14.031288550131199</v>
      </c>
      <c r="E35" s="3">
        <v>13.326943814457506</v>
      </c>
      <c r="G35">
        <v>2006</v>
      </c>
      <c r="H35">
        <v>719</v>
      </c>
      <c r="I35" s="3">
        <v>13.326943814457506</v>
      </c>
    </row>
    <row r="36" spans="1:12" x14ac:dyDescent="0.35">
      <c r="A36">
        <v>2007</v>
      </c>
      <c r="B36">
        <v>765</v>
      </c>
      <c r="C36">
        <v>713</v>
      </c>
      <c r="D36" s="3">
        <v>14.065759946717062</v>
      </c>
      <c r="E36" s="3">
        <v>13.10965600262649</v>
      </c>
      <c r="G36">
        <v>2007</v>
      </c>
      <c r="H36">
        <v>713</v>
      </c>
      <c r="I36" s="3">
        <v>13.10965600262649</v>
      </c>
    </row>
    <row r="37" spans="1:12" x14ac:dyDescent="0.35">
      <c r="A37">
        <v>2008</v>
      </c>
      <c r="B37">
        <v>700</v>
      </c>
      <c r="C37">
        <v>659</v>
      </c>
      <c r="D37" s="3">
        <v>12.764005213549101</v>
      </c>
      <c r="E37" s="3">
        <v>12.016399193898367</v>
      </c>
      <c r="G37">
        <v>2008</v>
      </c>
      <c r="H37">
        <v>659</v>
      </c>
      <c r="I37" s="3">
        <v>12.016399193898367</v>
      </c>
    </row>
    <row r="38" spans="1:12" x14ac:dyDescent="0.35">
      <c r="A38">
        <v>2009</v>
      </c>
      <c r="B38">
        <v>624</v>
      </c>
      <c r="C38">
        <v>598</v>
      </c>
      <c r="D38" s="3">
        <v>11.297133010325851</v>
      </c>
      <c r="E38" s="3">
        <v>10.826419134895609</v>
      </c>
      <c r="G38">
        <v>2009</v>
      </c>
      <c r="H38">
        <v>598</v>
      </c>
      <c r="I38" s="3">
        <v>10.826419134895609</v>
      </c>
    </row>
    <row r="39" spans="1:12" x14ac:dyDescent="0.35">
      <c r="A39">
        <v>2010</v>
      </c>
      <c r="B39">
        <v>630</v>
      </c>
      <c r="C39">
        <v>612</v>
      </c>
      <c r="D39" s="3">
        <v>11.31213127502102</v>
      </c>
      <c r="E39" s="3">
        <v>10.988927524306135</v>
      </c>
      <c r="G39">
        <v>2010</v>
      </c>
      <c r="H39">
        <v>612</v>
      </c>
      <c r="I39" s="3">
        <v>10.988927524306135</v>
      </c>
    </row>
    <row r="40" spans="1:12" x14ac:dyDescent="0.35">
      <c r="A40">
        <v>2011</v>
      </c>
      <c r="B40">
        <v>642</v>
      </c>
      <c r="C40">
        <v>576</v>
      </c>
      <c r="D40" s="3">
        <v>11.429400123661836</v>
      </c>
      <c r="E40" s="3">
        <v>10.254415064219964</v>
      </c>
      <c r="G40">
        <v>2011</v>
      </c>
      <c r="H40">
        <v>576</v>
      </c>
      <c r="I40" s="3">
        <v>10.254415064219964</v>
      </c>
    </row>
    <row r="41" spans="1:12" x14ac:dyDescent="0.35">
      <c r="A41">
        <v>2012</v>
      </c>
      <c r="B41">
        <v>558</v>
      </c>
      <c r="C41">
        <v>535</v>
      </c>
      <c r="D41" s="3">
        <v>9.8642697693224601</v>
      </c>
      <c r="E41" s="3">
        <v>9.4576780046371258</v>
      </c>
      <c r="G41">
        <v>2012</v>
      </c>
      <c r="H41">
        <v>535</v>
      </c>
      <c r="I41" s="3">
        <v>9.4576780046371258</v>
      </c>
    </row>
    <row r="42" spans="1:12" x14ac:dyDescent="0.35">
      <c r="A42">
        <v>2013</v>
      </c>
      <c r="B42">
        <v>538</v>
      </c>
      <c r="C42">
        <v>531</v>
      </c>
      <c r="D42" s="3">
        <v>9.4471770140560487</v>
      </c>
      <c r="E42" s="3">
        <v>9.3242583540218611</v>
      </c>
      <c r="G42">
        <v>2013</v>
      </c>
      <c r="H42">
        <v>531</v>
      </c>
      <c r="I42" s="3">
        <v>9.3242583540218611</v>
      </c>
    </row>
    <row r="43" spans="1:12" x14ac:dyDescent="0.35">
      <c r="A43">
        <v>2014</v>
      </c>
      <c r="B43">
        <v>508</v>
      </c>
      <c r="C43">
        <v>512</v>
      </c>
      <c r="D43" s="3">
        <v>8.8488401069288258</v>
      </c>
      <c r="E43" s="3">
        <v>8.9185160132825967</v>
      </c>
      <c r="G43">
        <v>2014</v>
      </c>
      <c r="H43">
        <v>512</v>
      </c>
      <c r="I43" s="3">
        <v>8.9185160132825967</v>
      </c>
    </row>
    <row r="44" spans="1:12" x14ac:dyDescent="0.35">
      <c r="A44">
        <v>2015</v>
      </c>
      <c r="B44">
        <v>529</v>
      </c>
      <c r="C44">
        <v>540</v>
      </c>
      <c r="D44" s="3">
        <v>9.1387445054594316</v>
      </c>
      <c r="E44" s="3">
        <v>9.3287751095427094</v>
      </c>
      <c r="G44">
        <v>2015</v>
      </c>
      <c r="H44">
        <v>540</v>
      </c>
      <c r="I44" s="3">
        <v>9.3287751095427094</v>
      </c>
    </row>
    <row r="45" spans="1:12" x14ac:dyDescent="0.35">
      <c r="A45">
        <v>2016</v>
      </c>
      <c r="C45">
        <v>688</v>
      </c>
      <c r="D45" s="3"/>
      <c r="E45" s="3">
        <v>11.784612163874556</v>
      </c>
      <c r="G45">
        <v>2016</v>
      </c>
      <c r="H45">
        <v>688</v>
      </c>
      <c r="I45" s="3">
        <v>11.784612163874556</v>
      </c>
    </row>
    <row r="46" spans="1:12" x14ac:dyDescent="0.35">
      <c r="A46">
        <v>2017</v>
      </c>
      <c r="C46">
        <v>689</v>
      </c>
      <c r="D46" s="3"/>
      <c r="E46" s="3">
        <v>11.72873861842098</v>
      </c>
      <c r="G46">
        <v>2017</v>
      </c>
      <c r="H46">
        <v>689</v>
      </c>
      <c r="I46" s="3">
        <v>11.72873861842098</v>
      </c>
      <c r="L46" t="s">
        <v>9</v>
      </c>
    </row>
  </sheetData>
  <mergeCells count="3">
    <mergeCell ref="B4:C4"/>
    <mergeCell ref="D4:E4"/>
    <mergeCell ref="G4:J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50D1F-E80D-44AC-8C2D-7A11AA645CCF}">
  <dimension ref="A1:G23"/>
  <sheetViews>
    <sheetView workbookViewId="0"/>
  </sheetViews>
  <sheetFormatPr defaultRowHeight="14.5" x14ac:dyDescent="0.35"/>
  <cols>
    <col min="2" max="5" width="12.81640625" customWidth="1"/>
    <col min="6" max="6" width="15.90625" customWidth="1"/>
  </cols>
  <sheetData>
    <row r="1" spans="1:7" x14ac:dyDescent="0.35">
      <c r="A1" s="20" t="s">
        <v>137</v>
      </c>
    </row>
    <row r="3" spans="1:7" x14ac:dyDescent="0.35">
      <c r="A3" s="39" t="s">
        <v>138</v>
      </c>
      <c r="B3" s="39"/>
      <c r="C3" s="39"/>
      <c r="D3" s="39"/>
      <c r="E3" s="39"/>
    </row>
    <row r="4" spans="1:7" x14ac:dyDescent="0.35">
      <c r="A4" t="s">
        <v>9</v>
      </c>
      <c r="B4" t="s">
        <v>130</v>
      </c>
      <c r="C4" t="s">
        <v>131</v>
      </c>
      <c r="D4" t="s">
        <v>133</v>
      </c>
      <c r="E4" t="s">
        <v>134</v>
      </c>
    </row>
    <row r="5" spans="1:7" x14ac:dyDescent="0.35">
      <c r="A5" t="s">
        <v>91</v>
      </c>
      <c r="B5" s="3">
        <v>11.499794779850546</v>
      </c>
      <c r="C5" s="3">
        <v>35.316714804013486</v>
      </c>
      <c r="D5" s="3">
        <v>7.3246681678199694</v>
      </c>
      <c r="E5" s="3">
        <v>8.0138212160433149</v>
      </c>
      <c r="G5" t="s">
        <v>136</v>
      </c>
    </row>
    <row r="6" spans="1:7" x14ac:dyDescent="0.35">
      <c r="A6" t="s">
        <v>92</v>
      </c>
      <c r="B6" s="3">
        <v>8.2102262953394138</v>
      </c>
      <c r="C6" s="3">
        <v>27.840771123137461</v>
      </c>
      <c r="D6" s="3">
        <v>5.3300318187953648</v>
      </c>
      <c r="E6" s="3">
        <v>8.9250487637744556</v>
      </c>
    </row>
    <row r="7" spans="1:7" x14ac:dyDescent="0.35">
      <c r="A7" t="s">
        <v>93</v>
      </c>
      <c r="B7" s="3">
        <v>14.613876838316957</v>
      </c>
      <c r="C7" s="3">
        <v>29.912582411492892</v>
      </c>
      <c r="D7" s="3">
        <v>5.177522730130022</v>
      </c>
      <c r="E7" s="3">
        <v>7.6145198540360708</v>
      </c>
    </row>
    <row r="8" spans="1:7" x14ac:dyDescent="0.35">
      <c r="A8" t="s">
        <v>94</v>
      </c>
      <c r="B8" s="3">
        <v>7.9110805680937197</v>
      </c>
      <c r="C8" s="3">
        <v>29.330023150875459</v>
      </c>
      <c r="D8" s="3">
        <v>6.7021825735784883</v>
      </c>
      <c r="E8" s="3">
        <v>7.8369079608706942</v>
      </c>
    </row>
    <row r="9" spans="1:7" x14ac:dyDescent="0.35">
      <c r="A9" t="s">
        <v>95</v>
      </c>
      <c r="B9" s="3">
        <v>8.4831061484843993</v>
      </c>
      <c r="C9" s="3">
        <v>31.70222838939176</v>
      </c>
      <c r="D9" s="3">
        <v>6.9106138595542888</v>
      </c>
      <c r="E9" s="3">
        <v>8.6240489811646288</v>
      </c>
    </row>
    <row r="10" spans="1:7" x14ac:dyDescent="0.35">
      <c r="A10" t="s">
        <v>96</v>
      </c>
      <c r="B10" s="3">
        <v>9.9887872060244032</v>
      </c>
      <c r="C10" s="3">
        <v>41.792971683171288</v>
      </c>
      <c r="D10" s="3">
        <v>4.7403610657620439</v>
      </c>
      <c r="E10" s="3">
        <v>8.4699128051135002</v>
      </c>
    </row>
    <row r="11" spans="1:7" x14ac:dyDescent="0.35">
      <c r="A11" t="s">
        <v>97</v>
      </c>
      <c r="B11" s="3">
        <v>11.945428762464518</v>
      </c>
      <c r="C11" s="3">
        <v>45.470209074085538</v>
      </c>
      <c r="D11" s="3">
        <v>7.7112340442414569</v>
      </c>
      <c r="E11" s="3">
        <v>9.5797981672546495</v>
      </c>
      <c r="G11" t="s">
        <v>9</v>
      </c>
    </row>
    <row r="13" spans="1:7" x14ac:dyDescent="0.35">
      <c r="A13" s="39" t="s">
        <v>139</v>
      </c>
      <c r="B13" s="39"/>
      <c r="C13" s="39"/>
      <c r="D13" s="39"/>
      <c r="E13" s="39"/>
      <c r="F13" s="39"/>
    </row>
    <row r="14" spans="1:7" ht="58" x14ac:dyDescent="0.35">
      <c r="A14" t="s">
        <v>9</v>
      </c>
      <c r="B14" s="19" t="s">
        <v>130</v>
      </c>
      <c r="C14" s="19" t="s">
        <v>131</v>
      </c>
      <c r="D14" s="19" t="s">
        <v>133</v>
      </c>
      <c r="E14" s="19" t="s">
        <v>134</v>
      </c>
      <c r="F14" s="19" t="s">
        <v>140</v>
      </c>
    </row>
    <row r="15" spans="1:7" x14ac:dyDescent="0.35">
      <c r="A15" t="s">
        <v>91</v>
      </c>
      <c r="B15" s="3">
        <v>9.4089230016959</v>
      </c>
      <c r="C15" s="3">
        <v>37.992223501287235</v>
      </c>
      <c r="D15" s="3">
        <v>10.071418730752459</v>
      </c>
      <c r="E15" s="3">
        <v>7.4961325069965881</v>
      </c>
      <c r="F15">
        <v>32</v>
      </c>
    </row>
    <row r="16" spans="1:7" x14ac:dyDescent="0.35">
      <c r="A16" t="s">
        <v>92</v>
      </c>
      <c r="B16" s="3">
        <v>6.9273784366926296</v>
      </c>
      <c r="C16" s="3">
        <v>37.821424921998066</v>
      </c>
      <c r="D16" s="3">
        <v>2.6650159093976824</v>
      </c>
      <c r="E16" s="3">
        <v>7.7501578179658086</v>
      </c>
      <c r="F16">
        <v>58</v>
      </c>
    </row>
    <row r="17" spans="1:6" x14ac:dyDescent="0.35">
      <c r="A17" t="s">
        <v>93</v>
      </c>
      <c r="B17" s="3">
        <v>12.850133081968359</v>
      </c>
      <c r="C17" s="3">
        <v>39.195797642645857</v>
      </c>
      <c r="D17" s="3">
        <v>3.8831420475975165</v>
      </c>
      <c r="E17" s="3">
        <v>6.6704014893846981</v>
      </c>
      <c r="F17">
        <v>49</v>
      </c>
    </row>
    <row r="18" spans="1:6" x14ac:dyDescent="0.35">
      <c r="A18" t="s">
        <v>94</v>
      </c>
      <c r="B18" s="3">
        <v>7.4166380325878629</v>
      </c>
      <c r="C18" s="3">
        <v>37.926754074407917</v>
      </c>
      <c r="D18" s="3">
        <v>6.2832961627298323</v>
      </c>
      <c r="E18" s="3">
        <v>6.1225843444302299</v>
      </c>
      <c r="F18">
        <v>85</v>
      </c>
    </row>
    <row r="19" spans="1:6" x14ac:dyDescent="0.35">
      <c r="A19" t="s">
        <v>95</v>
      </c>
      <c r="B19" s="3">
        <v>7.5136083029433243</v>
      </c>
      <c r="C19" s="3">
        <v>40.618480123908199</v>
      </c>
      <c r="D19" s="3">
        <v>4.0650669762084055</v>
      </c>
      <c r="E19" s="3">
        <v>6.8586554250203404</v>
      </c>
      <c r="F19">
        <v>98</v>
      </c>
    </row>
    <row r="20" spans="1:6" x14ac:dyDescent="0.35">
      <c r="A20" t="s">
        <v>96</v>
      </c>
      <c r="B20" s="3">
        <v>9.9887872060244032</v>
      </c>
      <c r="C20" s="3">
        <v>44.222795618239395</v>
      </c>
      <c r="D20" s="3">
        <v>5.925451332202555</v>
      </c>
      <c r="E20" s="3">
        <v>5.9289389635794496</v>
      </c>
      <c r="F20">
        <v>144</v>
      </c>
    </row>
    <row r="21" spans="1:6" x14ac:dyDescent="0.35">
      <c r="A21" t="s">
        <v>97</v>
      </c>
      <c r="B21" s="3">
        <v>8.6662914551213159</v>
      </c>
      <c r="C21" s="3">
        <v>51.213814430812121</v>
      </c>
      <c r="D21" s="3">
        <v>4.6267404265448739</v>
      </c>
      <c r="E21" s="3">
        <v>6.3664486771901982</v>
      </c>
      <c r="F21">
        <v>199</v>
      </c>
    </row>
    <row r="23" spans="1:6" x14ac:dyDescent="0.35">
      <c r="E23" t="s">
        <v>9</v>
      </c>
    </row>
  </sheetData>
  <mergeCells count="2">
    <mergeCell ref="A3:E3"/>
    <mergeCell ref="A13:F1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089C-ECE5-4CD6-93FC-14AB697BA6B8}">
  <dimension ref="A1:F18"/>
  <sheetViews>
    <sheetView workbookViewId="0"/>
  </sheetViews>
  <sheetFormatPr defaultRowHeight="14.5" x14ac:dyDescent="0.35"/>
  <cols>
    <col min="1" max="1" width="33.54296875" customWidth="1"/>
  </cols>
  <sheetData>
    <row r="1" spans="1:6" x14ac:dyDescent="0.35">
      <c r="A1" s="20" t="s">
        <v>141</v>
      </c>
    </row>
    <row r="4" spans="1:6" ht="15" thickBot="1" x14ac:dyDescent="0.4">
      <c r="A4" s="21" t="s">
        <v>142</v>
      </c>
      <c r="B4" s="22" t="s">
        <v>143</v>
      </c>
      <c r="C4" s="22" t="s">
        <v>144</v>
      </c>
      <c r="F4" t="s">
        <v>136</v>
      </c>
    </row>
    <row r="5" spans="1:6" ht="15" thickTop="1" x14ac:dyDescent="0.35">
      <c r="A5" s="23" t="s">
        <v>130</v>
      </c>
      <c r="B5" s="24">
        <v>75.599999999999994</v>
      </c>
      <c r="C5" s="24">
        <v>144.80000000000001</v>
      </c>
    </row>
    <row r="6" spans="1:6" x14ac:dyDescent="0.35">
      <c r="A6" s="23" t="s">
        <v>131</v>
      </c>
      <c r="B6" s="24">
        <v>146.9</v>
      </c>
      <c r="C6" s="24">
        <v>712.5</v>
      </c>
    </row>
    <row r="7" spans="1:6" x14ac:dyDescent="0.35">
      <c r="A7" s="23" t="s">
        <v>133</v>
      </c>
      <c r="B7" s="24">
        <v>64.8</v>
      </c>
      <c r="C7" s="24">
        <v>148.30000000000001</v>
      </c>
    </row>
    <row r="8" spans="1:6" x14ac:dyDescent="0.35">
      <c r="A8" s="23" t="s">
        <v>134</v>
      </c>
      <c r="B8" s="24">
        <v>65</v>
      </c>
      <c r="C8" s="24">
        <v>136.5</v>
      </c>
    </row>
    <row r="10" spans="1:6" ht="15" thickBot="1" x14ac:dyDescent="0.4">
      <c r="A10" s="21" t="s">
        <v>142</v>
      </c>
      <c r="B10" s="22" t="s">
        <v>130</v>
      </c>
      <c r="C10" s="22" t="s">
        <v>131</v>
      </c>
      <c r="D10" s="22" t="s">
        <v>134</v>
      </c>
    </row>
    <row r="11" spans="1:6" ht="15" thickTop="1" x14ac:dyDescent="0.35">
      <c r="A11" s="23" t="s">
        <v>145</v>
      </c>
      <c r="B11" s="25">
        <v>42.9</v>
      </c>
      <c r="C11" s="25">
        <v>116.9</v>
      </c>
      <c r="D11" s="25">
        <v>47.4</v>
      </c>
    </row>
    <row r="12" spans="1:6" x14ac:dyDescent="0.35">
      <c r="A12" s="23" t="s">
        <v>146</v>
      </c>
      <c r="B12" s="25">
        <v>173.7</v>
      </c>
      <c r="C12" s="25">
        <v>1218.7</v>
      </c>
      <c r="D12" s="25">
        <v>117.6</v>
      </c>
    </row>
    <row r="13" spans="1:6" x14ac:dyDescent="0.35">
      <c r="A13" s="23" t="s">
        <v>147</v>
      </c>
      <c r="B13" s="25">
        <v>122.1</v>
      </c>
      <c r="C13" s="25">
        <v>707.8</v>
      </c>
      <c r="D13" s="25">
        <v>199.6</v>
      </c>
    </row>
    <row r="14" spans="1:6" x14ac:dyDescent="0.35">
      <c r="A14" s="23" t="s">
        <v>148</v>
      </c>
      <c r="B14" s="25">
        <v>129.1</v>
      </c>
      <c r="C14" s="25">
        <v>467.7</v>
      </c>
      <c r="D14" s="25">
        <v>208.7</v>
      </c>
    </row>
    <row r="15" spans="1:6" x14ac:dyDescent="0.35">
      <c r="A15" s="23" t="s">
        <v>149</v>
      </c>
      <c r="B15" s="25">
        <v>124.3</v>
      </c>
      <c r="C15" s="25">
        <v>333.1</v>
      </c>
      <c r="D15" s="25">
        <v>193.9</v>
      </c>
    </row>
    <row r="16" spans="1:6" x14ac:dyDescent="0.35">
      <c r="A16" s="23" t="s">
        <v>150</v>
      </c>
      <c r="B16" s="25">
        <v>164.6</v>
      </c>
      <c r="C16" s="25">
        <v>241</v>
      </c>
      <c r="D16" s="25">
        <v>180.2</v>
      </c>
    </row>
    <row r="17" spans="1:4" x14ac:dyDescent="0.35">
      <c r="A17" s="23" t="s">
        <v>151</v>
      </c>
      <c r="B17" s="25">
        <v>195.2</v>
      </c>
      <c r="C17" s="25">
        <v>257.5</v>
      </c>
      <c r="D17" s="25">
        <v>150.4</v>
      </c>
    </row>
    <row r="18" spans="1:4" x14ac:dyDescent="0.35">
      <c r="A18" s="23" t="s">
        <v>152</v>
      </c>
      <c r="B18" s="25">
        <v>123.7</v>
      </c>
      <c r="C18" s="25">
        <v>214.2</v>
      </c>
      <c r="D18" s="25">
        <v>92.5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E8ED9-7AD7-4680-ABED-D5AE91FEA7E0}">
  <dimension ref="A1:M26"/>
  <sheetViews>
    <sheetView workbookViewId="0"/>
  </sheetViews>
  <sheetFormatPr defaultRowHeight="14.5" x14ac:dyDescent="0.35"/>
  <cols>
    <col min="2" max="8" width="11.81640625" customWidth="1"/>
  </cols>
  <sheetData>
    <row r="1" spans="1:10" x14ac:dyDescent="0.35">
      <c r="A1" s="20" t="s">
        <v>153</v>
      </c>
    </row>
    <row r="4" spans="1:10" ht="43.5" x14ac:dyDescent="0.35">
      <c r="A4" t="s">
        <v>9</v>
      </c>
      <c r="B4" t="s">
        <v>130</v>
      </c>
      <c r="C4" t="s">
        <v>131</v>
      </c>
      <c r="D4" s="19" t="s">
        <v>132</v>
      </c>
      <c r="E4" t="s">
        <v>133</v>
      </c>
      <c r="F4" t="s">
        <v>134</v>
      </c>
      <c r="G4" t="s">
        <v>107</v>
      </c>
      <c r="H4" t="s">
        <v>135</v>
      </c>
    </row>
    <row r="5" spans="1:10" x14ac:dyDescent="0.35">
      <c r="A5" t="s">
        <v>76</v>
      </c>
      <c r="B5">
        <v>38</v>
      </c>
      <c r="C5">
        <v>41</v>
      </c>
      <c r="D5">
        <v>16</v>
      </c>
      <c r="E5">
        <v>15</v>
      </c>
      <c r="F5">
        <v>429</v>
      </c>
      <c r="G5">
        <v>32</v>
      </c>
      <c r="H5">
        <v>571</v>
      </c>
      <c r="J5" t="s">
        <v>136</v>
      </c>
    </row>
    <row r="6" spans="1:10" x14ac:dyDescent="0.35">
      <c r="A6" t="s">
        <v>77</v>
      </c>
      <c r="B6">
        <v>34</v>
      </c>
      <c r="C6">
        <v>50</v>
      </c>
      <c r="D6">
        <v>7</v>
      </c>
      <c r="E6">
        <v>19</v>
      </c>
      <c r="F6">
        <v>449</v>
      </c>
      <c r="G6">
        <v>45</v>
      </c>
      <c r="H6">
        <v>604</v>
      </c>
    </row>
    <row r="7" spans="1:10" x14ac:dyDescent="0.35">
      <c r="A7" t="s">
        <v>78</v>
      </c>
      <c r="B7">
        <v>39</v>
      </c>
      <c r="C7">
        <v>57</v>
      </c>
      <c r="D7">
        <v>19</v>
      </c>
      <c r="E7">
        <v>15</v>
      </c>
      <c r="F7">
        <v>450</v>
      </c>
      <c r="G7">
        <v>45</v>
      </c>
      <c r="H7">
        <v>625</v>
      </c>
    </row>
    <row r="8" spans="1:10" x14ac:dyDescent="0.35">
      <c r="A8" t="s">
        <v>79</v>
      </c>
      <c r="B8">
        <v>29</v>
      </c>
      <c r="C8">
        <v>79</v>
      </c>
      <c r="D8">
        <v>26</v>
      </c>
      <c r="E8">
        <v>18</v>
      </c>
      <c r="F8">
        <v>443</v>
      </c>
      <c r="G8">
        <v>49</v>
      </c>
      <c r="H8">
        <v>644</v>
      </c>
    </row>
    <row r="9" spans="1:10" x14ac:dyDescent="0.35">
      <c r="A9" t="s">
        <v>80</v>
      </c>
      <c r="B9">
        <v>43</v>
      </c>
      <c r="C9">
        <v>73</v>
      </c>
      <c r="D9">
        <v>9</v>
      </c>
      <c r="E9">
        <v>26</v>
      </c>
      <c r="F9">
        <v>496</v>
      </c>
      <c r="G9">
        <v>56</v>
      </c>
      <c r="H9">
        <v>703</v>
      </c>
    </row>
    <row r="10" spans="1:10" x14ac:dyDescent="0.35">
      <c r="A10" t="s">
        <v>81</v>
      </c>
      <c r="B10">
        <v>56</v>
      </c>
      <c r="C10">
        <v>93</v>
      </c>
      <c r="D10">
        <v>24</v>
      </c>
      <c r="E10">
        <v>20</v>
      </c>
      <c r="F10">
        <v>494</v>
      </c>
      <c r="G10">
        <v>106</v>
      </c>
      <c r="H10">
        <v>793</v>
      </c>
    </row>
    <row r="11" spans="1:10" x14ac:dyDescent="0.35">
      <c r="A11" t="s">
        <v>82</v>
      </c>
      <c r="B11">
        <v>45</v>
      </c>
      <c r="C11">
        <v>97</v>
      </c>
      <c r="D11">
        <v>18</v>
      </c>
      <c r="E11">
        <v>24</v>
      </c>
      <c r="F11">
        <v>479</v>
      </c>
      <c r="G11">
        <v>108</v>
      </c>
      <c r="H11">
        <v>771</v>
      </c>
    </row>
    <row r="12" spans="1:10" x14ac:dyDescent="0.35">
      <c r="A12" t="s">
        <v>83</v>
      </c>
      <c r="B12">
        <v>55</v>
      </c>
      <c r="C12">
        <v>82</v>
      </c>
      <c r="D12">
        <v>8</v>
      </c>
      <c r="E12">
        <v>21</v>
      </c>
      <c r="F12">
        <v>514</v>
      </c>
      <c r="G12">
        <v>75</v>
      </c>
      <c r="H12">
        <v>755</v>
      </c>
    </row>
    <row r="13" spans="1:10" x14ac:dyDescent="0.35">
      <c r="A13" t="s">
        <v>84</v>
      </c>
      <c r="B13">
        <v>46</v>
      </c>
      <c r="C13">
        <v>119</v>
      </c>
      <c r="D13">
        <v>18</v>
      </c>
      <c r="E13">
        <v>24</v>
      </c>
      <c r="F13">
        <v>507</v>
      </c>
      <c r="G13">
        <v>60</v>
      </c>
      <c r="H13">
        <v>774</v>
      </c>
    </row>
    <row r="14" spans="1:10" x14ac:dyDescent="0.35">
      <c r="A14" t="s">
        <v>85</v>
      </c>
      <c r="B14">
        <v>48</v>
      </c>
      <c r="C14">
        <v>81</v>
      </c>
      <c r="D14">
        <v>6</v>
      </c>
      <c r="E14">
        <v>23</v>
      </c>
      <c r="F14">
        <v>428</v>
      </c>
      <c r="G14">
        <v>70</v>
      </c>
      <c r="H14">
        <v>656</v>
      </c>
    </row>
    <row r="15" spans="1:10" x14ac:dyDescent="0.35">
      <c r="A15" t="s">
        <v>86</v>
      </c>
      <c r="B15">
        <v>48</v>
      </c>
      <c r="C15">
        <v>102</v>
      </c>
      <c r="D15">
        <v>7</v>
      </c>
      <c r="E15">
        <v>19</v>
      </c>
      <c r="F15">
        <v>445</v>
      </c>
      <c r="G15">
        <v>85</v>
      </c>
      <c r="H15">
        <v>706</v>
      </c>
    </row>
    <row r="16" spans="1:10" x14ac:dyDescent="0.35">
      <c r="A16" t="s">
        <v>87</v>
      </c>
      <c r="B16">
        <v>42</v>
      </c>
      <c r="C16">
        <v>108</v>
      </c>
      <c r="D16">
        <v>12</v>
      </c>
      <c r="E16">
        <v>19</v>
      </c>
      <c r="F16">
        <v>474</v>
      </c>
      <c r="G16">
        <v>68</v>
      </c>
      <c r="H16">
        <v>723</v>
      </c>
    </row>
    <row r="17" spans="1:13" x14ac:dyDescent="0.35">
      <c r="A17" t="s">
        <v>88</v>
      </c>
      <c r="B17">
        <v>51</v>
      </c>
      <c r="C17">
        <v>102</v>
      </c>
      <c r="D17">
        <v>4</v>
      </c>
      <c r="E17">
        <v>20</v>
      </c>
      <c r="F17">
        <v>412</v>
      </c>
      <c r="G17">
        <v>47</v>
      </c>
      <c r="H17">
        <v>636</v>
      </c>
    </row>
    <row r="18" spans="1:13" x14ac:dyDescent="0.35">
      <c r="A18" t="s">
        <v>89</v>
      </c>
      <c r="B18">
        <v>43</v>
      </c>
      <c r="C18">
        <v>77</v>
      </c>
      <c r="D18">
        <v>4</v>
      </c>
      <c r="E18">
        <v>20</v>
      </c>
      <c r="F18">
        <v>390</v>
      </c>
      <c r="G18">
        <v>60</v>
      </c>
      <c r="H18">
        <v>594</v>
      </c>
    </row>
    <row r="19" spans="1:13" x14ac:dyDescent="0.35">
      <c r="A19" t="s">
        <v>90</v>
      </c>
      <c r="B19">
        <v>39</v>
      </c>
      <c r="C19">
        <v>73</v>
      </c>
      <c r="D19">
        <v>12</v>
      </c>
      <c r="E19">
        <v>16</v>
      </c>
      <c r="F19">
        <v>410</v>
      </c>
      <c r="G19">
        <v>67</v>
      </c>
      <c r="H19">
        <v>617</v>
      </c>
    </row>
    <row r="20" spans="1:13" x14ac:dyDescent="0.35">
      <c r="A20" t="s">
        <v>91</v>
      </c>
      <c r="B20">
        <v>36</v>
      </c>
      <c r="C20">
        <v>71</v>
      </c>
      <c r="D20">
        <v>4</v>
      </c>
      <c r="E20">
        <v>22</v>
      </c>
      <c r="F20">
        <v>362</v>
      </c>
      <c r="G20">
        <v>28</v>
      </c>
      <c r="H20">
        <v>523</v>
      </c>
    </row>
    <row r="21" spans="1:13" x14ac:dyDescent="0.35">
      <c r="A21" t="s">
        <v>92</v>
      </c>
      <c r="B21">
        <v>27</v>
      </c>
      <c r="C21">
        <v>72</v>
      </c>
      <c r="D21">
        <v>3</v>
      </c>
      <c r="E21">
        <v>6</v>
      </c>
      <c r="F21">
        <v>376</v>
      </c>
      <c r="G21">
        <v>55</v>
      </c>
      <c r="H21">
        <v>539</v>
      </c>
    </row>
    <row r="22" spans="1:13" x14ac:dyDescent="0.35">
      <c r="A22" t="s">
        <v>93</v>
      </c>
      <c r="B22">
        <v>51</v>
      </c>
      <c r="C22">
        <v>76</v>
      </c>
      <c r="D22">
        <v>5</v>
      </c>
      <c r="E22">
        <v>9</v>
      </c>
      <c r="F22">
        <v>325</v>
      </c>
      <c r="G22">
        <v>44</v>
      </c>
      <c r="H22">
        <v>510</v>
      </c>
    </row>
    <row r="23" spans="1:13" x14ac:dyDescent="0.35">
      <c r="A23" t="s">
        <v>94</v>
      </c>
      <c r="B23">
        <v>30</v>
      </c>
      <c r="C23">
        <v>75</v>
      </c>
      <c r="D23">
        <v>6</v>
      </c>
      <c r="E23">
        <v>15</v>
      </c>
      <c r="F23">
        <v>300</v>
      </c>
      <c r="G23">
        <v>79</v>
      </c>
      <c r="H23">
        <v>505</v>
      </c>
    </row>
    <row r="24" spans="1:13" x14ac:dyDescent="0.35">
      <c r="A24" t="s">
        <v>95</v>
      </c>
      <c r="B24">
        <v>31</v>
      </c>
      <c r="C24">
        <v>82</v>
      </c>
      <c r="D24">
        <v>3</v>
      </c>
      <c r="E24">
        <v>10</v>
      </c>
      <c r="F24">
        <v>338</v>
      </c>
      <c r="G24">
        <v>95</v>
      </c>
      <c r="H24">
        <v>559</v>
      </c>
    </row>
    <row r="25" spans="1:13" x14ac:dyDescent="0.35">
      <c r="A25" t="s">
        <v>96</v>
      </c>
      <c r="B25">
        <v>42</v>
      </c>
      <c r="C25">
        <v>91</v>
      </c>
      <c r="D25">
        <v>6</v>
      </c>
      <c r="E25">
        <v>15</v>
      </c>
      <c r="F25">
        <v>294</v>
      </c>
      <c r="G25">
        <v>138</v>
      </c>
      <c r="H25">
        <v>586</v>
      </c>
    </row>
    <row r="26" spans="1:13" x14ac:dyDescent="0.35">
      <c r="A26" t="s">
        <v>97</v>
      </c>
      <c r="B26">
        <v>37</v>
      </c>
      <c r="C26">
        <v>107</v>
      </c>
      <c r="D26">
        <v>2</v>
      </c>
      <c r="E26">
        <v>12</v>
      </c>
      <c r="F26">
        <v>317</v>
      </c>
      <c r="G26">
        <v>197</v>
      </c>
      <c r="H26">
        <v>672</v>
      </c>
      <c r="L26" t="s">
        <v>9</v>
      </c>
      <c r="M26" t="s">
        <v>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D6558-C75B-439A-8D19-6184CECB363D}">
  <dimension ref="A1:I17"/>
  <sheetViews>
    <sheetView workbookViewId="0"/>
  </sheetViews>
  <sheetFormatPr defaultRowHeight="14.5" x14ac:dyDescent="0.35"/>
  <cols>
    <col min="1" max="1" width="21.81640625" customWidth="1"/>
    <col min="2" max="7" width="12.81640625" customWidth="1"/>
  </cols>
  <sheetData>
    <row r="1" spans="1:9" x14ac:dyDescent="0.35">
      <c r="A1" s="20" t="s">
        <v>154</v>
      </c>
    </row>
    <row r="5" spans="1:9" x14ac:dyDescent="0.35">
      <c r="A5" s="26" t="s">
        <v>9</v>
      </c>
      <c r="B5" s="41" t="s">
        <v>155</v>
      </c>
      <c r="C5" s="41"/>
      <c r="D5" s="41"/>
      <c r="E5" s="41"/>
      <c r="F5" s="41" t="s">
        <v>156</v>
      </c>
      <c r="G5" s="41"/>
    </row>
    <row r="6" spans="1:9" ht="29.5" thickBot="1" x14ac:dyDescent="0.4">
      <c r="A6" s="27" t="s">
        <v>157</v>
      </c>
      <c r="B6" s="28" t="s">
        <v>158</v>
      </c>
      <c r="C6" s="28" t="s">
        <v>159</v>
      </c>
      <c r="D6" s="28" t="s">
        <v>160</v>
      </c>
      <c r="E6" s="28" t="s">
        <v>159</v>
      </c>
      <c r="F6" s="28" t="s">
        <v>160</v>
      </c>
      <c r="G6" s="28" t="s">
        <v>159</v>
      </c>
    </row>
    <row r="7" spans="1:9" ht="15" thickTop="1" x14ac:dyDescent="0.35">
      <c r="A7" s="26" t="s">
        <v>161</v>
      </c>
      <c r="B7">
        <v>126</v>
      </c>
      <c r="C7" s="29">
        <v>1.2E-2</v>
      </c>
      <c r="D7">
        <v>141</v>
      </c>
      <c r="E7" s="29">
        <v>0.01</v>
      </c>
      <c r="F7">
        <v>144</v>
      </c>
      <c r="G7" s="29">
        <v>0.01</v>
      </c>
      <c r="I7" t="s">
        <v>162</v>
      </c>
    </row>
    <row r="8" spans="1:9" x14ac:dyDescent="0.35">
      <c r="A8" s="26" t="s">
        <v>163</v>
      </c>
      <c r="B8">
        <v>119</v>
      </c>
      <c r="C8" s="29">
        <v>1.2E-2</v>
      </c>
      <c r="D8">
        <v>115</v>
      </c>
      <c r="E8" s="29">
        <v>8.0000000000000002E-3</v>
      </c>
      <c r="F8">
        <v>96</v>
      </c>
      <c r="G8" s="29">
        <v>7.0000000000000001E-3</v>
      </c>
    </row>
    <row r="9" spans="1:9" x14ac:dyDescent="0.35">
      <c r="A9" s="26" t="s">
        <v>164</v>
      </c>
      <c r="B9">
        <v>125</v>
      </c>
      <c r="C9" s="29">
        <v>1.2E-2</v>
      </c>
      <c r="D9">
        <v>79</v>
      </c>
      <c r="E9" s="29">
        <v>6.0000000000000001E-3</v>
      </c>
      <c r="F9">
        <v>87</v>
      </c>
      <c r="G9" s="29">
        <v>6.0000000000000001E-3</v>
      </c>
    </row>
    <row r="10" spans="1:9" x14ac:dyDescent="0.35">
      <c r="A10" s="26" t="s">
        <v>165</v>
      </c>
      <c r="B10">
        <v>64</v>
      </c>
      <c r="C10" s="29">
        <v>6.0000000000000001E-3</v>
      </c>
      <c r="D10">
        <v>136</v>
      </c>
      <c r="E10" s="29">
        <v>0.01</v>
      </c>
      <c r="F10">
        <v>177</v>
      </c>
      <c r="G10" s="29">
        <v>1.2999999999999999E-2</v>
      </c>
    </row>
    <row r="11" spans="1:9" x14ac:dyDescent="0.35">
      <c r="A11" s="26" t="s">
        <v>166</v>
      </c>
      <c r="B11">
        <v>22</v>
      </c>
      <c r="C11" s="29">
        <v>2E-3</v>
      </c>
      <c r="D11">
        <v>170</v>
      </c>
      <c r="E11" s="29">
        <v>1.2E-2</v>
      </c>
      <c r="F11">
        <v>141</v>
      </c>
      <c r="G11" s="29">
        <v>0.01</v>
      </c>
    </row>
    <row r="12" spans="1:9" x14ac:dyDescent="0.35">
      <c r="A12" s="26" t="s">
        <v>167</v>
      </c>
      <c r="B12">
        <v>10</v>
      </c>
      <c r="C12" s="29">
        <v>1E-3</v>
      </c>
      <c r="D12">
        <v>114</v>
      </c>
      <c r="E12" s="29">
        <v>8.0000000000000002E-3</v>
      </c>
      <c r="F12">
        <v>114</v>
      </c>
      <c r="G12" s="29">
        <v>8.0000000000000002E-3</v>
      </c>
    </row>
    <row r="13" spans="1:9" x14ac:dyDescent="0.35">
      <c r="A13" s="26" t="s">
        <v>168</v>
      </c>
      <c r="B13">
        <v>4</v>
      </c>
      <c r="C13" s="29">
        <v>0</v>
      </c>
      <c r="D13">
        <v>132</v>
      </c>
      <c r="E13" s="29">
        <v>8.9999999999999993E-3</v>
      </c>
      <c r="F13">
        <v>125</v>
      </c>
      <c r="G13" s="29">
        <v>8.9999999999999993E-3</v>
      </c>
    </row>
    <row r="14" spans="1:9" x14ac:dyDescent="0.35">
      <c r="A14" s="26" t="s">
        <v>169</v>
      </c>
      <c r="B14">
        <v>14</v>
      </c>
      <c r="C14" s="29">
        <v>1E-3</v>
      </c>
      <c r="D14">
        <v>45</v>
      </c>
      <c r="E14" s="29">
        <v>3.0000000000000001E-3</v>
      </c>
      <c r="F14">
        <v>61</v>
      </c>
      <c r="G14" s="29">
        <v>4.0000000000000001E-3</v>
      </c>
    </row>
    <row r="15" spans="1:9" x14ac:dyDescent="0.35">
      <c r="A15" s="26" t="s">
        <v>170</v>
      </c>
      <c r="B15">
        <v>7561</v>
      </c>
      <c r="C15" s="29">
        <v>0.73</v>
      </c>
      <c r="D15">
        <v>9490</v>
      </c>
      <c r="E15" s="29">
        <v>0.67</v>
      </c>
      <c r="F15">
        <v>8549</v>
      </c>
      <c r="G15" s="29">
        <v>0.61</v>
      </c>
    </row>
    <row r="16" spans="1:9" x14ac:dyDescent="0.35">
      <c r="A16" s="26" t="s">
        <v>171</v>
      </c>
      <c r="B16">
        <v>380</v>
      </c>
      <c r="C16" s="29">
        <v>0.04</v>
      </c>
      <c r="D16">
        <v>867</v>
      </c>
      <c r="E16" s="29">
        <v>0.06</v>
      </c>
      <c r="F16">
        <v>866</v>
      </c>
      <c r="G16" s="29">
        <v>0.06</v>
      </c>
    </row>
    <row r="17" spans="1:7" x14ac:dyDescent="0.35">
      <c r="A17" s="26" t="s">
        <v>172</v>
      </c>
      <c r="B17">
        <v>1932</v>
      </c>
      <c r="C17" s="29">
        <v>0.19</v>
      </c>
      <c r="D17">
        <v>2777</v>
      </c>
      <c r="E17" s="29">
        <v>0.2</v>
      </c>
      <c r="F17">
        <v>3706</v>
      </c>
      <c r="G17" s="29">
        <v>0.26</v>
      </c>
    </row>
  </sheetData>
  <mergeCells count="2">
    <mergeCell ref="B5:E5"/>
    <mergeCell ref="F5:G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56D13-88C1-4203-B876-55F29F1FAF0E}">
  <dimension ref="A1:E25"/>
  <sheetViews>
    <sheetView workbookViewId="0"/>
  </sheetViews>
  <sheetFormatPr defaultRowHeight="14.5" x14ac:dyDescent="0.35"/>
  <sheetData>
    <row r="1" spans="1:5" x14ac:dyDescent="0.35">
      <c r="A1" s="20" t="s">
        <v>173</v>
      </c>
    </row>
    <row r="4" spans="1:5" x14ac:dyDescent="0.35">
      <c r="A4" t="s">
        <v>76</v>
      </c>
      <c r="B4">
        <v>4</v>
      </c>
      <c r="E4" t="s">
        <v>162</v>
      </c>
    </row>
    <row r="5" spans="1:5" x14ac:dyDescent="0.35">
      <c r="A5" t="s">
        <v>77</v>
      </c>
      <c r="B5">
        <v>6</v>
      </c>
    </row>
    <row r="6" spans="1:5" x14ac:dyDescent="0.35">
      <c r="A6" t="s">
        <v>78</v>
      </c>
      <c r="B6">
        <v>10</v>
      </c>
    </row>
    <row r="7" spans="1:5" x14ac:dyDescent="0.35">
      <c r="A7" t="s">
        <v>79</v>
      </c>
      <c r="B7">
        <v>17</v>
      </c>
    </row>
    <row r="8" spans="1:5" x14ac:dyDescent="0.35">
      <c r="A8" t="s">
        <v>80</v>
      </c>
      <c r="B8">
        <v>11</v>
      </c>
    </row>
    <row r="9" spans="1:5" x14ac:dyDescent="0.35">
      <c r="A9" t="s">
        <v>81</v>
      </c>
      <c r="B9">
        <v>22</v>
      </c>
    </row>
    <row r="10" spans="1:5" x14ac:dyDescent="0.35">
      <c r="A10" t="s">
        <v>82</v>
      </c>
      <c r="B10">
        <v>37</v>
      </c>
    </row>
    <row r="11" spans="1:5" x14ac:dyDescent="0.35">
      <c r="A11" t="s">
        <v>83</v>
      </c>
      <c r="B11">
        <v>25</v>
      </c>
    </row>
    <row r="12" spans="1:5" x14ac:dyDescent="0.35">
      <c r="A12" t="s">
        <v>84</v>
      </c>
      <c r="B12">
        <v>14</v>
      </c>
    </row>
    <row r="13" spans="1:5" x14ac:dyDescent="0.35">
      <c r="A13" t="s">
        <v>85</v>
      </c>
      <c r="B13">
        <v>17</v>
      </c>
    </row>
    <row r="14" spans="1:5" x14ac:dyDescent="0.35">
      <c r="A14" t="s">
        <v>86</v>
      </c>
      <c r="B14">
        <v>14</v>
      </c>
    </row>
    <row r="15" spans="1:5" x14ac:dyDescent="0.35">
      <c r="A15" t="s">
        <v>87</v>
      </c>
      <c r="B15">
        <v>16</v>
      </c>
    </row>
    <row r="16" spans="1:5" x14ac:dyDescent="0.35">
      <c r="A16" t="s">
        <v>88</v>
      </c>
      <c r="B16">
        <v>16</v>
      </c>
    </row>
    <row r="17" spans="1:2" x14ac:dyDescent="0.35">
      <c r="A17" t="s">
        <v>89</v>
      </c>
      <c r="B17">
        <v>6</v>
      </c>
    </row>
    <row r="18" spans="1:2" x14ac:dyDescent="0.35">
      <c r="A18" t="s">
        <v>90</v>
      </c>
      <c r="B18">
        <v>11</v>
      </c>
    </row>
    <row r="19" spans="1:2" x14ac:dyDescent="0.35">
      <c r="A19" t="s">
        <v>91</v>
      </c>
      <c r="B19">
        <v>10</v>
      </c>
    </row>
    <row r="20" spans="1:2" x14ac:dyDescent="0.35">
      <c r="A20" t="s">
        <v>92</v>
      </c>
      <c r="B20">
        <v>5</v>
      </c>
    </row>
    <row r="21" spans="1:2" x14ac:dyDescent="0.35">
      <c r="A21" t="s">
        <v>93</v>
      </c>
      <c r="B21">
        <v>14</v>
      </c>
    </row>
    <row r="22" spans="1:2" x14ac:dyDescent="0.35">
      <c r="A22" t="s">
        <v>94</v>
      </c>
      <c r="B22">
        <v>7</v>
      </c>
    </row>
    <row r="23" spans="1:2" x14ac:dyDescent="0.35">
      <c r="A23" t="s">
        <v>95</v>
      </c>
      <c r="B23">
        <v>6</v>
      </c>
    </row>
    <row r="24" spans="1:2" x14ac:dyDescent="0.35">
      <c r="A24" t="s">
        <v>96</v>
      </c>
      <c r="B24">
        <v>8</v>
      </c>
    </row>
    <row r="25" spans="1:2" x14ac:dyDescent="0.35">
      <c r="A25" t="s">
        <v>97</v>
      </c>
      <c r="B25">
        <v>7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07AE-14B7-4446-8DD6-1E8091A0D383}">
  <dimension ref="A1:P45"/>
  <sheetViews>
    <sheetView workbookViewId="0"/>
  </sheetViews>
  <sheetFormatPr defaultRowHeight="14.5" x14ac:dyDescent="0.35"/>
  <cols>
    <col min="2" max="13" width="12.08984375" customWidth="1"/>
  </cols>
  <sheetData>
    <row r="1" spans="1:16" x14ac:dyDescent="0.35">
      <c r="A1" s="20" t="s">
        <v>174</v>
      </c>
    </row>
    <row r="4" spans="1:16" ht="48.65" customHeight="1" x14ac:dyDescent="0.35">
      <c r="A4" t="s">
        <v>6</v>
      </c>
      <c r="B4" s="19" t="s">
        <v>175</v>
      </c>
      <c r="C4" s="19" t="s">
        <v>176</v>
      </c>
      <c r="D4" s="19" t="s">
        <v>177</v>
      </c>
      <c r="E4" s="19" t="s">
        <v>178</v>
      </c>
      <c r="F4" s="19" t="s">
        <v>179</v>
      </c>
      <c r="G4" s="19" t="s">
        <v>180</v>
      </c>
      <c r="H4" s="19" t="s">
        <v>181</v>
      </c>
      <c r="I4" s="19" t="s">
        <v>182</v>
      </c>
      <c r="J4" s="19" t="s">
        <v>183</v>
      </c>
      <c r="K4" s="19" t="s">
        <v>184</v>
      </c>
      <c r="L4" s="19" t="s">
        <v>133</v>
      </c>
      <c r="M4" s="19" t="s">
        <v>185</v>
      </c>
      <c r="N4" t="s">
        <v>135</v>
      </c>
    </row>
    <row r="5" spans="1:16" x14ac:dyDescent="0.35">
      <c r="A5" t="s">
        <v>57</v>
      </c>
      <c r="B5">
        <v>131</v>
      </c>
      <c r="C5">
        <v>60</v>
      </c>
      <c r="D5">
        <v>71</v>
      </c>
      <c r="E5">
        <v>66</v>
      </c>
      <c r="F5">
        <v>26</v>
      </c>
      <c r="H5">
        <v>11</v>
      </c>
      <c r="I5">
        <v>11</v>
      </c>
      <c r="J5">
        <v>6</v>
      </c>
      <c r="K5">
        <v>7</v>
      </c>
      <c r="L5">
        <v>5</v>
      </c>
      <c r="M5">
        <v>2</v>
      </c>
      <c r="N5">
        <v>396</v>
      </c>
      <c r="P5" t="s">
        <v>186</v>
      </c>
    </row>
    <row r="6" spans="1:16" x14ac:dyDescent="0.35">
      <c r="A6" t="s">
        <v>58</v>
      </c>
      <c r="B6">
        <v>175</v>
      </c>
      <c r="C6">
        <v>63</v>
      </c>
      <c r="D6">
        <v>90</v>
      </c>
      <c r="E6">
        <v>83</v>
      </c>
      <c r="F6">
        <v>32</v>
      </c>
      <c r="H6">
        <v>13</v>
      </c>
      <c r="I6">
        <v>8</v>
      </c>
      <c r="J6">
        <v>13</v>
      </c>
      <c r="K6">
        <v>2</v>
      </c>
      <c r="L6">
        <v>10</v>
      </c>
      <c r="M6">
        <v>1</v>
      </c>
      <c r="N6">
        <v>490</v>
      </c>
    </row>
    <row r="7" spans="1:16" x14ac:dyDescent="0.35">
      <c r="A7" t="s">
        <v>59</v>
      </c>
      <c r="B7">
        <v>181</v>
      </c>
      <c r="C7">
        <v>68</v>
      </c>
      <c r="D7">
        <v>92</v>
      </c>
      <c r="E7">
        <v>85</v>
      </c>
      <c r="F7">
        <v>42</v>
      </c>
      <c r="H7">
        <v>21</v>
      </c>
      <c r="I7">
        <v>16</v>
      </c>
      <c r="J7">
        <v>8</v>
      </c>
      <c r="K7">
        <v>11</v>
      </c>
      <c r="L7">
        <v>7</v>
      </c>
      <c r="N7">
        <v>531</v>
      </c>
    </row>
    <row r="8" spans="1:16" x14ac:dyDescent="0.35">
      <c r="A8" t="s">
        <v>60</v>
      </c>
      <c r="B8">
        <v>160</v>
      </c>
      <c r="C8">
        <v>64</v>
      </c>
      <c r="D8">
        <v>72</v>
      </c>
      <c r="E8">
        <v>98</v>
      </c>
      <c r="F8">
        <v>21</v>
      </c>
      <c r="H8">
        <v>36</v>
      </c>
      <c r="I8">
        <v>10</v>
      </c>
      <c r="J8">
        <v>11</v>
      </c>
      <c r="K8">
        <v>7</v>
      </c>
      <c r="L8">
        <v>7</v>
      </c>
      <c r="N8">
        <v>486</v>
      </c>
    </row>
    <row r="9" spans="1:16" x14ac:dyDescent="0.35">
      <c r="A9" t="s">
        <v>61</v>
      </c>
      <c r="B9">
        <v>171</v>
      </c>
      <c r="C9">
        <v>62</v>
      </c>
      <c r="D9">
        <v>81</v>
      </c>
      <c r="E9">
        <v>94</v>
      </c>
      <c r="F9">
        <v>33</v>
      </c>
      <c r="H9">
        <v>18</v>
      </c>
      <c r="I9">
        <v>4</v>
      </c>
      <c r="J9">
        <v>17</v>
      </c>
      <c r="K9">
        <v>11</v>
      </c>
      <c r="L9">
        <v>11</v>
      </c>
      <c r="N9">
        <v>502</v>
      </c>
    </row>
    <row r="10" spans="1:16" x14ac:dyDescent="0.35">
      <c r="A10" t="s">
        <v>62</v>
      </c>
      <c r="B10">
        <v>179</v>
      </c>
      <c r="C10">
        <v>55</v>
      </c>
      <c r="D10">
        <v>71</v>
      </c>
      <c r="E10">
        <v>102</v>
      </c>
      <c r="F10">
        <v>51</v>
      </c>
      <c r="H10">
        <v>27</v>
      </c>
      <c r="I10">
        <v>11</v>
      </c>
      <c r="J10">
        <v>8</v>
      </c>
      <c r="K10">
        <v>7</v>
      </c>
      <c r="L10">
        <v>13</v>
      </c>
      <c r="M10">
        <v>2</v>
      </c>
      <c r="N10">
        <v>526</v>
      </c>
    </row>
    <row r="11" spans="1:16" x14ac:dyDescent="0.35">
      <c r="A11" t="s">
        <v>63</v>
      </c>
      <c r="B11">
        <v>161</v>
      </c>
      <c r="C11">
        <v>78</v>
      </c>
      <c r="D11">
        <v>70</v>
      </c>
      <c r="E11">
        <v>110</v>
      </c>
      <c r="F11">
        <v>52</v>
      </c>
      <c r="H11">
        <v>16</v>
      </c>
      <c r="I11">
        <v>8</v>
      </c>
      <c r="J11">
        <v>8</v>
      </c>
      <c r="K11">
        <v>2</v>
      </c>
      <c r="L11">
        <v>8</v>
      </c>
      <c r="M11">
        <v>2</v>
      </c>
      <c r="N11">
        <v>515</v>
      </c>
    </row>
    <row r="12" spans="1:16" x14ac:dyDescent="0.35">
      <c r="A12" t="s">
        <v>64</v>
      </c>
      <c r="B12">
        <v>196</v>
      </c>
      <c r="C12">
        <v>73</v>
      </c>
      <c r="D12">
        <v>75</v>
      </c>
      <c r="E12">
        <v>98</v>
      </c>
      <c r="F12">
        <v>40</v>
      </c>
      <c r="G12">
        <v>2</v>
      </c>
      <c r="H12">
        <v>18</v>
      </c>
      <c r="I12">
        <v>5</v>
      </c>
      <c r="J12">
        <v>12</v>
      </c>
      <c r="K12">
        <v>4</v>
      </c>
      <c r="L12">
        <v>15</v>
      </c>
      <c r="M12">
        <v>3</v>
      </c>
      <c r="N12">
        <v>541</v>
      </c>
    </row>
    <row r="13" spans="1:16" x14ac:dyDescent="0.35">
      <c r="A13" t="s">
        <v>65</v>
      </c>
      <c r="B13">
        <v>185</v>
      </c>
      <c r="C13">
        <v>63</v>
      </c>
      <c r="D13">
        <v>80</v>
      </c>
      <c r="E13">
        <v>100</v>
      </c>
      <c r="F13">
        <v>51</v>
      </c>
      <c r="H13">
        <v>18</v>
      </c>
      <c r="I13">
        <v>10</v>
      </c>
      <c r="J13">
        <v>5</v>
      </c>
      <c r="K13">
        <v>3</v>
      </c>
      <c r="L13">
        <v>12</v>
      </c>
      <c r="M13">
        <v>3</v>
      </c>
      <c r="N13">
        <v>530</v>
      </c>
    </row>
    <row r="14" spans="1:16" x14ac:dyDescent="0.35">
      <c r="A14" t="s">
        <v>66</v>
      </c>
      <c r="B14">
        <v>230</v>
      </c>
      <c r="C14">
        <v>72</v>
      </c>
      <c r="D14">
        <v>70</v>
      </c>
      <c r="E14">
        <v>107</v>
      </c>
      <c r="F14">
        <v>48</v>
      </c>
      <c r="H14">
        <v>23</v>
      </c>
      <c r="I14">
        <v>5</v>
      </c>
      <c r="J14">
        <v>2</v>
      </c>
      <c r="K14">
        <v>7</v>
      </c>
      <c r="L14">
        <v>9</v>
      </c>
      <c r="M14">
        <v>2</v>
      </c>
      <c r="N14">
        <v>575</v>
      </c>
    </row>
    <row r="15" spans="1:16" x14ac:dyDescent="0.35">
      <c r="A15" t="s">
        <v>67</v>
      </c>
      <c r="B15">
        <v>189</v>
      </c>
      <c r="C15">
        <v>71</v>
      </c>
      <c r="D15">
        <v>102</v>
      </c>
      <c r="E15">
        <v>95</v>
      </c>
      <c r="F15">
        <v>50</v>
      </c>
      <c r="H15">
        <v>17</v>
      </c>
      <c r="I15">
        <v>4</v>
      </c>
      <c r="J15">
        <v>12</v>
      </c>
      <c r="K15">
        <v>11</v>
      </c>
      <c r="L15">
        <v>18</v>
      </c>
      <c r="M15">
        <v>4</v>
      </c>
      <c r="N15">
        <v>573</v>
      </c>
    </row>
    <row r="16" spans="1:16" x14ac:dyDescent="0.35">
      <c r="A16" t="s">
        <v>68</v>
      </c>
      <c r="B16">
        <v>190</v>
      </c>
      <c r="C16">
        <v>57</v>
      </c>
      <c r="D16">
        <v>99</v>
      </c>
      <c r="E16">
        <v>96</v>
      </c>
      <c r="F16">
        <v>34</v>
      </c>
      <c r="G16">
        <v>1</v>
      </c>
      <c r="H16">
        <v>19</v>
      </c>
      <c r="I16">
        <v>10</v>
      </c>
      <c r="J16">
        <v>6</v>
      </c>
      <c r="K16">
        <v>6</v>
      </c>
      <c r="L16">
        <v>10</v>
      </c>
      <c r="M16">
        <v>1</v>
      </c>
      <c r="N16">
        <v>529</v>
      </c>
    </row>
    <row r="17" spans="1:14" x14ac:dyDescent="0.35">
      <c r="A17" t="s">
        <v>69</v>
      </c>
      <c r="B17">
        <v>182</v>
      </c>
      <c r="C17">
        <v>65</v>
      </c>
      <c r="D17">
        <v>84</v>
      </c>
      <c r="E17">
        <v>87</v>
      </c>
      <c r="F17">
        <v>47</v>
      </c>
      <c r="H17">
        <v>32</v>
      </c>
      <c r="I17">
        <v>8</v>
      </c>
      <c r="J17">
        <v>6</v>
      </c>
      <c r="K17">
        <v>8</v>
      </c>
      <c r="L17">
        <v>6</v>
      </c>
      <c r="M17">
        <v>4</v>
      </c>
      <c r="N17">
        <v>529</v>
      </c>
    </row>
    <row r="18" spans="1:14" x14ac:dyDescent="0.35">
      <c r="A18" t="s">
        <v>70</v>
      </c>
      <c r="B18">
        <v>175</v>
      </c>
      <c r="C18">
        <v>66</v>
      </c>
      <c r="D18">
        <v>106</v>
      </c>
      <c r="E18">
        <v>88</v>
      </c>
      <c r="F18">
        <v>59</v>
      </c>
      <c r="H18">
        <v>31</v>
      </c>
      <c r="I18">
        <v>4</v>
      </c>
      <c r="J18">
        <v>12</v>
      </c>
      <c r="K18">
        <v>15</v>
      </c>
      <c r="L18">
        <v>9</v>
      </c>
      <c r="M18">
        <v>4</v>
      </c>
      <c r="N18">
        <v>569</v>
      </c>
    </row>
    <row r="19" spans="1:14" x14ac:dyDescent="0.35">
      <c r="A19" t="s">
        <v>71</v>
      </c>
      <c r="B19">
        <v>220</v>
      </c>
      <c r="C19">
        <v>62</v>
      </c>
      <c r="D19">
        <v>115</v>
      </c>
      <c r="E19">
        <v>87</v>
      </c>
      <c r="F19">
        <v>51</v>
      </c>
      <c r="H19">
        <v>23</v>
      </c>
      <c r="I19">
        <v>9</v>
      </c>
      <c r="J19">
        <v>14</v>
      </c>
      <c r="K19">
        <v>12</v>
      </c>
      <c r="L19">
        <v>9</v>
      </c>
      <c r="M19">
        <v>2</v>
      </c>
      <c r="N19">
        <v>604</v>
      </c>
    </row>
    <row r="20" spans="1:14" x14ac:dyDescent="0.35">
      <c r="A20" t="s">
        <v>72</v>
      </c>
      <c r="B20">
        <v>214</v>
      </c>
      <c r="C20">
        <v>54</v>
      </c>
      <c r="D20">
        <v>110</v>
      </c>
      <c r="E20">
        <v>91</v>
      </c>
      <c r="F20">
        <v>55</v>
      </c>
      <c r="H20">
        <v>17</v>
      </c>
      <c r="I20">
        <v>15</v>
      </c>
      <c r="J20">
        <v>13</v>
      </c>
      <c r="K20">
        <v>10</v>
      </c>
      <c r="L20">
        <v>4</v>
      </c>
      <c r="M20">
        <v>1</v>
      </c>
      <c r="N20">
        <v>584</v>
      </c>
    </row>
    <row r="21" spans="1:14" x14ac:dyDescent="0.35">
      <c r="A21" t="s">
        <v>73</v>
      </c>
      <c r="B21">
        <v>194</v>
      </c>
      <c r="C21">
        <v>65</v>
      </c>
      <c r="D21">
        <v>94</v>
      </c>
      <c r="E21">
        <v>85</v>
      </c>
      <c r="F21">
        <v>66</v>
      </c>
      <c r="H21">
        <v>31</v>
      </c>
      <c r="I21">
        <v>6</v>
      </c>
      <c r="J21">
        <v>11</v>
      </c>
      <c r="K21">
        <v>5</v>
      </c>
      <c r="L21">
        <v>15</v>
      </c>
      <c r="M21">
        <v>6</v>
      </c>
      <c r="N21">
        <v>578</v>
      </c>
    </row>
    <row r="22" spans="1:14" x14ac:dyDescent="0.35">
      <c r="A22" t="s">
        <v>74</v>
      </c>
      <c r="B22">
        <v>235</v>
      </c>
      <c r="C22">
        <v>63</v>
      </c>
      <c r="D22">
        <v>101</v>
      </c>
      <c r="E22">
        <v>97</v>
      </c>
      <c r="F22">
        <v>66</v>
      </c>
      <c r="H22">
        <v>30</v>
      </c>
      <c r="I22">
        <v>11</v>
      </c>
      <c r="J22">
        <v>20</v>
      </c>
      <c r="K22">
        <v>8</v>
      </c>
      <c r="L22">
        <v>10</v>
      </c>
      <c r="M22">
        <v>8</v>
      </c>
      <c r="N22">
        <v>649</v>
      </c>
    </row>
    <row r="23" spans="1:14" x14ac:dyDescent="0.35">
      <c r="A23" t="s">
        <v>75</v>
      </c>
      <c r="B23">
        <v>241</v>
      </c>
      <c r="C23">
        <v>68</v>
      </c>
      <c r="D23">
        <v>96</v>
      </c>
      <c r="E23">
        <v>83</v>
      </c>
      <c r="F23">
        <v>60</v>
      </c>
      <c r="G23">
        <v>1</v>
      </c>
      <c r="H23">
        <v>27</v>
      </c>
      <c r="I23">
        <v>7</v>
      </c>
      <c r="J23">
        <v>16</v>
      </c>
      <c r="K23">
        <v>3</v>
      </c>
      <c r="L23">
        <v>24</v>
      </c>
      <c r="M23">
        <v>10</v>
      </c>
      <c r="N23">
        <v>636</v>
      </c>
    </row>
    <row r="24" spans="1:14" x14ac:dyDescent="0.35">
      <c r="A24" t="s">
        <v>76</v>
      </c>
      <c r="B24">
        <v>192</v>
      </c>
      <c r="C24">
        <v>71</v>
      </c>
      <c r="D24">
        <v>83</v>
      </c>
      <c r="E24">
        <v>72</v>
      </c>
      <c r="F24">
        <v>48</v>
      </c>
      <c r="H24">
        <v>25</v>
      </c>
      <c r="I24">
        <v>7</v>
      </c>
      <c r="J24">
        <v>27</v>
      </c>
      <c r="K24">
        <v>3</v>
      </c>
      <c r="L24">
        <v>38</v>
      </c>
      <c r="M24">
        <v>5</v>
      </c>
      <c r="N24">
        <v>571</v>
      </c>
    </row>
    <row r="25" spans="1:14" x14ac:dyDescent="0.35">
      <c r="A25" t="s">
        <v>77</v>
      </c>
      <c r="B25">
        <v>202</v>
      </c>
      <c r="C25">
        <v>68</v>
      </c>
      <c r="D25">
        <v>102</v>
      </c>
      <c r="E25">
        <v>62</v>
      </c>
      <c r="F25">
        <v>52</v>
      </c>
      <c r="G25">
        <v>1</v>
      </c>
      <c r="H25">
        <v>28</v>
      </c>
      <c r="I25">
        <v>6</v>
      </c>
      <c r="J25">
        <v>17</v>
      </c>
      <c r="K25">
        <v>11</v>
      </c>
      <c r="L25">
        <v>37</v>
      </c>
      <c r="M25">
        <v>18</v>
      </c>
      <c r="N25">
        <v>604</v>
      </c>
    </row>
    <row r="26" spans="1:14" x14ac:dyDescent="0.35">
      <c r="A26" t="s">
        <v>78</v>
      </c>
      <c r="B26">
        <v>201</v>
      </c>
      <c r="C26">
        <v>65</v>
      </c>
      <c r="D26">
        <v>88</v>
      </c>
      <c r="E26">
        <v>77</v>
      </c>
      <c r="F26">
        <v>46</v>
      </c>
      <c r="G26">
        <v>1</v>
      </c>
      <c r="H26">
        <v>32</v>
      </c>
      <c r="I26">
        <v>6</v>
      </c>
      <c r="J26">
        <v>32</v>
      </c>
      <c r="K26">
        <v>13</v>
      </c>
      <c r="L26">
        <v>42</v>
      </c>
      <c r="M26">
        <v>22</v>
      </c>
      <c r="N26">
        <v>625</v>
      </c>
    </row>
    <row r="27" spans="1:14" x14ac:dyDescent="0.35">
      <c r="A27" t="s">
        <v>79</v>
      </c>
      <c r="B27">
        <v>212</v>
      </c>
      <c r="C27">
        <v>71</v>
      </c>
      <c r="D27">
        <v>97</v>
      </c>
      <c r="E27">
        <v>56</v>
      </c>
      <c r="F27">
        <v>61</v>
      </c>
      <c r="G27">
        <v>1</v>
      </c>
      <c r="H27">
        <v>11</v>
      </c>
      <c r="I27">
        <v>6</v>
      </c>
      <c r="J27">
        <v>28</v>
      </c>
      <c r="K27">
        <v>11</v>
      </c>
      <c r="L27">
        <v>40</v>
      </c>
      <c r="M27">
        <v>50</v>
      </c>
      <c r="N27">
        <v>644</v>
      </c>
    </row>
    <row r="28" spans="1:14" x14ac:dyDescent="0.35">
      <c r="A28" t="s">
        <v>80</v>
      </c>
      <c r="B28">
        <v>213</v>
      </c>
      <c r="C28">
        <v>77</v>
      </c>
      <c r="D28">
        <v>102</v>
      </c>
      <c r="E28">
        <v>88</v>
      </c>
      <c r="F28">
        <v>71</v>
      </c>
      <c r="H28">
        <v>17</v>
      </c>
      <c r="I28">
        <v>9</v>
      </c>
      <c r="J28">
        <v>33</v>
      </c>
      <c r="K28">
        <v>16</v>
      </c>
      <c r="L28">
        <v>63</v>
      </c>
      <c r="M28">
        <v>14</v>
      </c>
      <c r="N28">
        <v>703</v>
      </c>
    </row>
    <row r="29" spans="1:14" x14ac:dyDescent="0.35">
      <c r="A29" t="s">
        <v>81</v>
      </c>
      <c r="B29">
        <v>261</v>
      </c>
      <c r="C29">
        <v>60</v>
      </c>
      <c r="D29">
        <v>145</v>
      </c>
      <c r="E29">
        <v>78</v>
      </c>
      <c r="F29">
        <v>96</v>
      </c>
      <c r="G29">
        <v>1</v>
      </c>
      <c r="H29">
        <v>29</v>
      </c>
      <c r="I29">
        <v>13</v>
      </c>
      <c r="J29">
        <v>31</v>
      </c>
      <c r="K29">
        <v>19</v>
      </c>
      <c r="L29">
        <v>35</v>
      </c>
      <c r="M29">
        <v>25</v>
      </c>
      <c r="N29">
        <v>793</v>
      </c>
    </row>
    <row r="30" spans="1:14" x14ac:dyDescent="0.35">
      <c r="A30" t="s">
        <v>82</v>
      </c>
      <c r="B30">
        <v>265</v>
      </c>
      <c r="C30">
        <v>48</v>
      </c>
      <c r="D30">
        <v>148</v>
      </c>
      <c r="E30">
        <v>66</v>
      </c>
      <c r="F30">
        <v>77</v>
      </c>
      <c r="G30">
        <v>2</v>
      </c>
      <c r="H30">
        <v>22</v>
      </c>
      <c r="I30">
        <v>6</v>
      </c>
      <c r="J30">
        <v>27</v>
      </c>
      <c r="K30">
        <v>21</v>
      </c>
      <c r="L30">
        <v>48</v>
      </c>
      <c r="M30">
        <v>41</v>
      </c>
      <c r="N30">
        <v>771</v>
      </c>
    </row>
    <row r="31" spans="1:14" x14ac:dyDescent="0.35">
      <c r="A31" t="s">
        <v>83</v>
      </c>
      <c r="B31">
        <v>242</v>
      </c>
      <c r="C31">
        <v>76</v>
      </c>
      <c r="D31">
        <v>136</v>
      </c>
      <c r="E31">
        <v>67</v>
      </c>
      <c r="F31">
        <v>69</v>
      </c>
      <c r="H31">
        <v>28</v>
      </c>
      <c r="I31">
        <v>4</v>
      </c>
      <c r="J31">
        <v>20</v>
      </c>
      <c r="K31">
        <v>21</v>
      </c>
      <c r="L31">
        <v>35</v>
      </c>
      <c r="M31">
        <v>57</v>
      </c>
      <c r="N31">
        <v>755</v>
      </c>
    </row>
    <row r="32" spans="1:14" x14ac:dyDescent="0.35">
      <c r="A32" t="s">
        <v>84</v>
      </c>
      <c r="B32">
        <v>262</v>
      </c>
      <c r="C32">
        <v>68</v>
      </c>
      <c r="D32">
        <v>126</v>
      </c>
      <c r="E32">
        <v>66</v>
      </c>
      <c r="F32">
        <v>73</v>
      </c>
      <c r="G32">
        <v>2</v>
      </c>
      <c r="H32">
        <v>34</v>
      </c>
      <c r="I32">
        <v>12</v>
      </c>
      <c r="J32">
        <v>24</v>
      </c>
      <c r="K32">
        <v>22</v>
      </c>
      <c r="L32">
        <v>40</v>
      </c>
      <c r="M32">
        <v>45</v>
      </c>
      <c r="N32">
        <v>774</v>
      </c>
    </row>
    <row r="33" spans="1:14" x14ac:dyDescent="0.35">
      <c r="A33" t="s">
        <v>85</v>
      </c>
      <c r="B33">
        <v>226</v>
      </c>
      <c r="C33">
        <v>59</v>
      </c>
      <c r="D33">
        <v>112</v>
      </c>
      <c r="E33">
        <v>58</v>
      </c>
      <c r="F33">
        <v>50</v>
      </c>
      <c r="G33">
        <v>1</v>
      </c>
      <c r="H33">
        <v>26</v>
      </c>
      <c r="I33">
        <v>4</v>
      </c>
      <c r="J33">
        <v>28</v>
      </c>
      <c r="K33">
        <v>12</v>
      </c>
      <c r="L33">
        <v>22</v>
      </c>
      <c r="M33">
        <v>58</v>
      </c>
      <c r="N33">
        <v>656</v>
      </c>
    </row>
    <row r="34" spans="1:14" x14ac:dyDescent="0.35">
      <c r="A34" t="s">
        <v>86</v>
      </c>
      <c r="B34">
        <v>272</v>
      </c>
      <c r="C34">
        <v>51</v>
      </c>
      <c r="D34">
        <v>128</v>
      </c>
      <c r="E34">
        <v>56</v>
      </c>
      <c r="F34">
        <v>58</v>
      </c>
      <c r="H34">
        <v>29</v>
      </c>
      <c r="I34">
        <v>9</v>
      </c>
      <c r="J34">
        <v>19</v>
      </c>
      <c r="K34">
        <v>6</v>
      </c>
      <c r="L34">
        <v>32</v>
      </c>
      <c r="M34">
        <v>46</v>
      </c>
      <c r="N34">
        <v>706</v>
      </c>
    </row>
    <row r="35" spans="1:14" x14ac:dyDescent="0.35">
      <c r="A35" t="s">
        <v>87</v>
      </c>
      <c r="B35">
        <v>268</v>
      </c>
      <c r="C35">
        <v>67</v>
      </c>
      <c r="D35">
        <v>161</v>
      </c>
      <c r="E35">
        <v>57</v>
      </c>
      <c r="F35">
        <v>53</v>
      </c>
      <c r="H35">
        <v>26</v>
      </c>
      <c r="I35">
        <v>5</v>
      </c>
      <c r="J35">
        <v>19</v>
      </c>
      <c r="K35">
        <v>11</v>
      </c>
      <c r="L35">
        <v>33</v>
      </c>
      <c r="M35">
        <v>23</v>
      </c>
      <c r="N35">
        <v>723</v>
      </c>
    </row>
    <row r="36" spans="1:14" x14ac:dyDescent="0.35">
      <c r="A36" t="s">
        <v>88</v>
      </c>
      <c r="B36">
        <v>256</v>
      </c>
      <c r="C36">
        <v>59</v>
      </c>
      <c r="D36">
        <v>149</v>
      </c>
      <c r="E36">
        <v>45</v>
      </c>
      <c r="F36">
        <v>39</v>
      </c>
      <c r="G36">
        <v>2</v>
      </c>
      <c r="H36">
        <v>21</v>
      </c>
      <c r="I36">
        <v>4</v>
      </c>
      <c r="J36">
        <v>17</v>
      </c>
      <c r="K36">
        <v>10</v>
      </c>
      <c r="L36">
        <v>23</v>
      </c>
      <c r="M36">
        <v>11</v>
      </c>
      <c r="N36">
        <v>636</v>
      </c>
    </row>
    <row r="37" spans="1:14" x14ac:dyDescent="0.35">
      <c r="A37" t="s">
        <v>89</v>
      </c>
      <c r="B37">
        <v>210</v>
      </c>
      <c r="C37">
        <v>49</v>
      </c>
      <c r="D37">
        <v>126</v>
      </c>
      <c r="E37">
        <v>53</v>
      </c>
      <c r="F37">
        <v>41</v>
      </c>
      <c r="H37">
        <v>21</v>
      </c>
      <c r="I37">
        <v>3</v>
      </c>
      <c r="J37">
        <v>15</v>
      </c>
      <c r="K37">
        <v>17</v>
      </c>
      <c r="L37">
        <v>33</v>
      </c>
      <c r="M37">
        <v>26</v>
      </c>
      <c r="N37">
        <v>594</v>
      </c>
    </row>
    <row r="38" spans="1:14" x14ac:dyDescent="0.35">
      <c r="A38" t="s">
        <v>90</v>
      </c>
      <c r="B38">
        <v>235</v>
      </c>
      <c r="C38">
        <v>61</v>
      </c>
      <c r="D38">
        <v>118</v>
      </c>
      <c r="E38">
        <v>61</v>
      </c>
      <c r="F38">
        <v>48</v>
      </c>
      <c r="H38">
        <v>21</v>
      </c>
      <c r="I38">
        <v>6</v>
      </c>
      <c r="J38">
        <v>20</v>
      </c>
      <c r="K38">
        <v>7</v>
      </c>
      <c r="L38">
        <v>23</v>
      </c>
      <c r="M38">
        <v>17</v>
      </c>
      <c r="N38">
        <v>617</v>
      </c>
    </row>
    <row r="39" spans="1:14" x14ac:dyDescent="0.35">
      <c r="A39" t="s">
        <v>91</v>
      </c>
      <c r="B39">
        <v>209</v>
      </c>
      <c r="C39">
        <v>51</v>
      </c>
      <c r="D39">
        <v>88</v>
      </c>
      <c r="E39">
        <v>60</v>
      </c>
      <c r="F39">
        <v>40</v>
      </c>
      <c r="G39">
        <v>1</v>
      </c>
      <c r="H39">
        <v>17</v>
      </c>
      <c r="I39">
        <v>4</v>
      </c>
      <c r="J39">
        <v>8</v>
      </c>
      <c r="K39">
        <v>5</v>
      </c>
      <c r="L39">
        <v>23</v>
      </c>
      <c r="M39">
        <v>17</v>
      </c>
      <c r="N39">
        <v>523</v>
      </c>
    </row>
    <row r="40" spans="1:14" x14ac:dyDescent="0.35">
      <c r="A40" t="s">
        <v>92</v>
      </c>
      <c r="B40">
        <v>195</v>
      </c>
      <c r="C40">
        <v>49</v>
      </c>
      <c r="D40">
        <v>104</v>
      </c>
      <c r="E40">
        <v>41</v>
      </c>
      <c r="F40">
        <v>29</v>
      </c>
      <c r="G40">
        <v>2</v>
      </c>
      <c r="H40">
        <v>26</v>
      </c>
      <c r="I40">
        <v>7</v>
      </c>
      <c r="J40">
        <v>9</v>
      </c>
      <c r="K40">
        <v>6</v>
      </c>
      <c r="L40">
        <v>35</v>
      </c>
      <c r="M40">
        <v>36</v>
      </c>
      <c r="N40">
        <v>539</v>
      </c>
    </row>
    <row r="41" spans="1:14" x14ac:dyDescent="0.35">
      <c r="A41" t="s">
        <v>93</v>
      </c>
      <c r="B41">
        <v>203</v>
      </c>
      <c r="C41">
        <v>38</v>
      </c>
      <c r="D41">
        <v>101</v>
      </c>
      <c r="E41">
        <v>52</v>
      </c>
      <c r="F41">
        <v>29</v>
      </c>
      <c r="H41">
        <v>16</v>
      </c>
      <c r="I41">
        <v>4</v>
      </c>
      <c r="J41">
        <v>14</v>
      </c>
      <c r="K41">
        <v>9</v>
      </c>
      <c r="L41">
        <v>25</v>
      </c>
      <c r="M41">
        <v>19</v>
      </c>
      <c r="N41">
        <v>510</v>
      </c>
    </row>
    <row r="42" spans="1:14" x14ac:dyDescent="0.35">
      <c r="A42" t="s">
        <v>94</v>
      </c>
      <c r="B42">
        <v>185</v>
      </c>
      <c r="C42">
        <v>42</v>
      </c>
      <c r="D42">
        <v>92</v>
      </c>
      <c r="E42">
        <v>51</v>
      </c>
      <c r="F42">
        <v>21</v>
      </c>
      <c r="H42">
        <v>8</v>
      </c>
      <c r="I42">
        <v>3</v>
      </c>
      <c r="J42">
        <v>26</v>
      </c>
      <c r="K42">
        <v>9</v>
      </c>
      <c r="L42">
        <v>39</v>
      </c>
      <c r="M42">
        <v>29</v>
      </c>
      <c r="N42">
        <v>505</v>
      </c>
    </row>
    <row r="43" spans="1:14" x14ac:dyDescent="0.35">
      <c r="A43" t="s">
        <v>95</v>
      </c>
      <c r="B43">
        <v>213</v>
      </c>
      <c r="C43">
        <v>46</v>
      </c>
      <c r="D43">
        <v>101</v>
      </c>
      <c r="E43">
        <v>51</v>
      </c>
      <c r="F43">
        <v>25</v>
      </c>
      <c r="H43">
        <v>13</v>
      </c>
      <c r="I43">
        <v>6</v>
      </c>
      <c r="J43">
        <v>20</v>
      </c>
      <c r="K43">
        <v>10</v>
      </c>
      <c r="L43">
        <v>40</v>
      </c>
      <c r="M43">
        <v>34</v>
      </c>
      <c r="N43">
        <v>559</v>
      </c>
    </row>
    <row r="44" spans="1:14" x14ac:dyDescent="0.35">
      <c r="A44" t="s">
        <v>96</v>
      </c>
      <c r="B44">
        <v>211</v>
      </c>
      <c r="C44">
        <v>48</v>
      </c>
      <c r="D44">
        <v>113</v>
      </c>
      <c r="E44">
        <v>37</v>
      </c>
      <c r="F44">
        <v>31</v>
      </c>
      <c r="H44">
        <v>8</v>
      </c>
      <c r="I44">
        <v>5</v>
      </c>
      <c r="J44">
        <v>19</v>
      </c>
      <c r="K44">
        <v>15</v>
      </c>
      <c r="L44">
        <v>47</v>
      </c>
      <c r="M44">
        <v>52</v>
      </c>
      <c r="N44">
        <v>586</v>
      </c>
    </row>
    <row r="45" spans="1:14" x14ac:dyDescent="0.35">
      <c r="A45" t="s">
        <v>97</v>
      </c>
      <c r="B45">
        <v>279</v>
      </c>
      <c r="C45">
        <v>34</v>
      </c>
      <c r="D45">
        <v>106</v>
      </c>
      <c r="E45">
        <v>55</v>
      </c>
      <c r="F45">
        <v>29</v>
      </c>
      <c r="G45">
        <v>12</v>
      </c>
      <c r="H45">
        <v>10</v>
      </c>
      <c r="I45">
        <v>4</v>
      </c>
      <c r="J45">
        <v>24</v>
      </c>
      <c r="K45">
        <v>15</v>
      </c>
      <c r="L45">
        <v>47</v>
      </c>
      <c r="M45">
        <v>57</v>
      </c>
      <c r="N45">
        <v>672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12E5-0A36-456B-B7F5-BB8C84B01198}">
  <dimension ref="A1:X44"/>
  <sheetViews>
    <sheetView workbookViewId="0"/>
  </sheetViews>
  <sheetFormatPr defaultRowHeight="14.5" x14ac:dyDescent="0.35"/>
  <cols>
    <col min="16" max="16" width="24.90625" customWidth="1"/>
    <col min="18" max="21" width="9.54296875" bestFit="1" customWidth="1"/>
    <col min="22" max="24" width="9" bestFit="1" customWidth="1"/>
  </cols>
  <sheetData>
    <row r="1" spans="1:24" x14ac:dyDescent="0.35">
      <c r="A1" s="1" t="s">
        <v>187</v>
      </c>
    </row>
    <row r="3" spans="1:24" s="19" customFormat="1" ht="45.65" customHeight="1" x14ac:dyDescent="0.35">
      <c r="A3" s="19" t="s">
        <v>9</v>
      </c>
      <c r="B3" s="19" t="s">
        <v>188</v>
      </c>
      <c r="C3" s="19" t="s">
        <v>189</v>
      </c>
      <c r="D3" s="19" t="s">
        <v>190</v>
      </c>
      <c r="E3" s="19" t="s">
        <v>191</v>
      </c>
      <c r="F3" s="19" t="s">
        <v>192</v>
      </c>
      <c r="G3" s="19" t="s">
        <v>193</v>
      </c>
      <c r="H3" s="19" t="s">
        <v>194</v>
      </c>
      <c r="I3" s="19" t="s">
        <v>195</v>
      </c>
      <c r="J3" s="19" t="s">
        <v>196</v>
      </c>
      <c r="K3" s="19" t="s">
        <v>197</v>
      </c>
      <c r="L3" s="19" t="s">
        <v>102</v>
      </c>
      <c r="M3" s="19" t="s">
        <v>45</v>
      </c>
    </row>
    <row r="4" spans="1:24" ht="14.4" customHeight="1" x14ac:dyDescent="0.35">
      <c r="A4" t="s">
        <v>57</v>
      </c>
      <c r="B4">
        <v>34</v>
      </c>
      <c r="C4">
        <v>29</v>
      </c>
      <c r="D4">
        <v>113</v>
      </c>
      <c r="E4">
        <v>19</v>
      </c>
      <c r="F4">
        <v>50</v>
      </c>
      <c r="G4">
        <v>36</v>
      </c>
      <c r="H4">
        <v>25</v>
      </c>
      <c r="I4">
        <v>16</v>
      </c>
      <c r="J4">
        <v>31</v>
      </c>
      <c r="K4">
        <v>43</v>
      </c>
      <c r="M4">
        <v>396</v>
      </c>
      <c r="R4" s="42" t="s">
        <v>198</v>
      </c>
      <c r="S4" s="42" t="s">
        <v>199</v>
      </c>
      <c r="T4" s="42" t="s">
        <v>200</v>
      </c>
      <c r="U4" s="42" t="s">
        <v>201</v>
      </c>
      <c r="V4" s="42" t="s">
        <v>202</v>
      </c>
      <c r="W4" s="42" t="s">
        <v>203</v>
      </c>
      <c r="X4" s="42" t="s">
        <v>204</v>
      </c>
    </row>
    <row r="5" spans="1:24" ht="14.4" customHeight="1" x14ac:dyDescent="0.35">
      <c r="A5" t="s">
        <v>58</v>
      </c>
      <c r="B5">
        <v>29</v>
      </c>
      <c r="C5">
        <v>43</v>
      </c>
      <c r="D5">
        <v>105</v>
      </c>
      <c r="E5">
        <v>18</v>
      </c>
      <c r="F5">
        <v>75</v>
      </c>
      <c r="G5">
        <v>64</v>
      </c>
      <c r="H5">
        <v>29</v>
      </c>
      <c r="I5">
        <v>27</v>
      </c>
      <c r="J5">
        <v>52</v>
      </c>
      <c r="K5">
        <v>48</v>
      </c>
      <c r="M5">
        <v>490</v>
      </c>
      <c r="R5" s="42"/>
      <c r="S5" s="42"/>
      <c r="T5" s="42"/>
      <c r="U5" s="42"/>
      <c r="V5" s="42"/>
      <c r="W5" s="42"/>
      <c r="X5" s="42"/>
    </row>
    <row r="6" spans="1:24" x14ac:dyDescent="0.35">
      <c r="A6" t="s">
        <v>59</v>
      </c>
      <c r="B6">
        <v>44</v>
      </c>
      <c r="C6">
        <v>35</v>
      </c>
      <c r="D6">
        <v>143</v>
      </c>
      <c r="E6">
        <v>23</v>
      </c>
      <c r="F6">
        <v>85</v>
      </c>
      <c r="G6">
        <v>42</v>
      </c>
      <c r="H6">
        <v>35</v>
      </c>
      <c r="I6">
        <v>23</v>
      </c>
      <c r="J6">
        <v>52</v>
      </c>
      <c r="K6">
        <v>49</v>
      </c>
      <c r="M6">
        <v>531</v>
      </c>
      <c r="P6" s="30" t="s">
        <v>188</v>
      </c>
      <c r="Q6" s="30" t="s">
        <v>205</v>
      </c>
      <c r="R6" s="31">
        <v>109</v>
      </c>
      <c r="S6" s="31">
        <v>147</v>
      </c>
      <c r="T6" s="31">
        <v>132</v>
      </c>
      <c r="U6" s="31">
        <v>149</v>
      </c>
      <c r="V6" s="32">
        <v>0.34862385321100908</v>
      </c>
      <c r="W6" s="32">
        <v>-0.10204081632653061</v>
      </c>
      <c r="X6" s="32">
        <v>0.1287878787878789</v>
      </c>
    </row>
    <row r="7" spans="1:24" x14ac:dyDescent="0.35">
      <c r="A7" t="s">
        <v>60</v>
      </c>
      <c r="B7">
        <v>28</v>
      </c>
      <c r="C7">
        <v>45</v>
      </c>
      <c r="D7">
        <v>129</v>
      </c>
      <c r="E7">
        <v>17</v>
      </c>
      <c r="F7">
        <v>61</v>
      </c>
      <c r="G7">
        <v>38</v>
      </c>
      <c r="H7">
        <v>24</v>
      </c>
      <c r="I7">
        <v>19</v>
      </c>
      <c r="J7">
        <v>48</v>
      </c>
      <c r="K7">
        <v>77</v>
      </c>
      <c r="M7">
        <v>486</v>
      </c>
      <c r="P7" s="33"/>
      <c r="Q7" s="33" t="s">
        <v>206</v>
      </c>
      <c r="R7" s="34">
        <v>9.4305397500656518</v>
      </c>
      <c r="S7" s="34">
        <v>11.594263114309108</v>
      </c>
      <c r="T7" s="34">
        <v>9.568858293757577</v>
      </c>
      <c r="U7" s="34">
        <v>10.514678178420597</v>
      </c>
      <c r="V7" s="35">
        <v>0.22943791358584686</v>
      </c>
      <c r="W7" s="35">
        <v>-0.1746902584996427</v>
      </c>
      <c r="X7" s="35">
        <v>9.884354597246392E-2</v>
      </c>
    </row>
    <row r="8" spans="1:24" x14ac:dyDescent="0.35">
      <c r="A8" t="s">
        <v>61</v>
      </c>
      <c r="B8">
        <v>41</v>
      </c>
      <c r="C8">
        <v>23</v>
      </c>
      <c r="D8">
        <v>111</v>
      </c>
      <c r="E8">
        <v>33</v>
      </c>
      <c r="F8">
        <v>70</v>
      </c>
      <c r="G8">
        <v>51</v>
      </c>
      <c r="H8">
        <v>29</v>
      </c>
      <c r="I8">
        <v>34</v>
      </c>
      <c r="J8">
        <v>58</v>
      </c>
      <c r="K8">
        <v>52</v>
      </c>
      <c r="M8">
        <v>502</v>
      </c>
      <c r="P8" t="s">
        <v>189</v>
      </c>
      <c r="Q8" t="s">
        <v>205</v>
      </c>
      <c r="R8" s="3">
        <v>94</v>
      </c>
      <c r="S8" s="3">
        <v>183</v>
      </c>
      <c r="T8" s="3">
        <v>132</v>
      </c>
      <c r="U8" s="3">
        <v>171</v>
      </c>
      <c r="V8" s="17">
        <v>0.94680851063829796</v>
      </c>
      <c r="W8" s="17">
        <v>-0.27868852459016391</v>
      </c>
      <c r="X8" s="17">
        <v>0.29545454545454541</v>
      </c>
    </row>
    <row r="9" spans="1:24" x14ac:dyDescent="0.35">
      <c r="A9" t="s">
        <v>62</v>
      </c>
      <c r="B9">
        <v>25</v>
      </c>
      <c r="C9">
        <v>31</v>
      </c>
      <c r="D9">
        <v>162</v>
      </c>
      <c r="E9">
        <v>20</v>
      </c>
      <c r="F9">
        <v>60</v>
      </c>
      <c r="G9">
        <v>46</v>
      </c>
      <c r="H9">
        <v>29</v>
      </c>
      <c r="I9">
        <v>27</v>
      </c>
      <c r="J9">
        <v>58</v>
      </c>
      <c r="K9">
        <v>68</v>
      </c>
      <c r="M9">
        <v>526</v>
      </c>
      <c r="Q9" t="s">
        <v>206</v>
      </c>
      <c r="R9" s="3">
        <v>6.4199868889496683</v>
      </c>
      <c r="S9" s="3">
        <v>11.232342144898524</v>
      </c>
      <c r="T9" s="3">
        <v>7.3891875952066313</v>
      </c>
      <c r="U9" s="3">
        <v>9.3110504407683781</v>
      </c>
      <c r="V9" s="17">
        <v>0.74958957692453687</v>
      </c>
      <c r="W9" s="17">
        <v>-0.3421507731971436</v>
      </c>
      <c r="X9" s="17">
        <v>0.26009122394029616</v>
      </c>
    </row>
    <row r="10" spans="1:24" x14ac:dyDescent="0.35">
      <c r="A10" t="s">
        <v>63</v>
      </c>
      <c r="B10">
        <v>43</v>
      </c>
      <c r="C10">
        <v>40</v>
      </c>
      <c r="D10">
        <v>139</v>
      </c>
      <c r="E10">
        <v>28</v>
      </c>
      <c r="F10">
        <v>63</v>
      </c>
      <c r="G10">
        <v>50</v>
      </c>
      <c r="H10">
        <v>38</v>
      </c>
      <c r="I10">
        <v>17</v>
      </c>
      <c r="J10">
        <v>51</v>
      </c>
      <c r="K10">
        <v>46</v>
      </c>
      <c r="M10">
        <v>515</v>
      </c>
      <c r="P10" s="30" t="s">
        <v>190</v>
      </c>
      <c r="Q10" s="30" t="s">
        <v>205</v>
      </c>
      <c r="R10" s="31">
        <v>412</v>
      </c>
      <c r="S10" s="31">
        <v>544</v>
      </c>
      <c r="T10" s="31">
        <v>316</v>
      </c>
      <c r="U10" s="31">
        <v>363</v>
      </c>
      <c r="V10" s="32">
        <v>0.32038834951456319</v>
      </c>
      <c r="W10" s="32">
        <v>-0.41911764705882348</v>
      </c>
      <c r="X10" s="32">
        <v>0.14873417721518978</v>
      </c>
    </row>
    <row r="11" spans="1:24" x14ac:dyDescent="0.35">
      <c r="A11" t="s">
        <v>64</v>
      </c>
      <c r="B11">
        <v>33</v>
      </c>
      <c r="C11">
        <v>47</v>
      </c>
      <c r="D11">
        <v>126</v>
      </c>
      <c r="E11">
        <v>30</v>
      </c>
      <c r="F11">
        <v>68</v>
      </c>
      <c r="G11">
        <v>75</v>
      </c>
      <c r="H11">
        <v>36</v>
      </c>
      <c r="I11">
        <v>22</v>
      </c>
      <c r="J11">
        <v>58</v>
      </c>
      <c r="K11">
        <v>46</v>
      </c>
      <c r="M11">
        <v>541</v>
      </c>
      <c r="P11" s="33"/>
      <c r="Q11" s="33" t="s">
        <v>207</v>
      </c>
      <c r="R11" s="34">
        <v>20.280470325904105</v>
      </c>
      <c r="S11" s="34">
        <v>24.620535855260261</v>
      </c>
      <c r="T11" s="34">
        <v>12.511904200985406</v>
      </c>
      <c r="U11" s="34">
        <v>13.810896540840725</v>
      </c>
      <c r="V11" s="35">
        <v>0.21400221294733091</v>
      </c>
      <c r="W11" s="35">
        <v>-0.49181024025875564</v>
      </c>
      <c r="X11" s="35">
        <v>0.10382051516610979</v>
      </c>
    </row>
    <row r="12" spans="1:24" x14ac:dyDescent="0.35">
      <c r="A12" t="s">
        <v>65</v>
      </c>
      <c r="B12">
        <v>30</v>
      </c>
      <c r="C12">
        <v>36</v>
      </c>
      <c r="D12">
        <v>168</v>
      </c>
      <c r="E12">
        <v>27</v>
      </c>
      <c r="F12">
        <v>63</v>
      </c>
      <c r="G12">
        <v>50</v>
      </c>
      <c r="H12">
        <v>25</v>
      </c>
      <c r="I12">
        <v>27</v>
      </c>
      <c r="J12">
        <v>53</v>
      </c>
      <c r="K12">
        <v>51</v>
      </c>
      <c r="M12">
        <v>530</v>
      </c>
      <c r="P12" t="s">
        <v>191</v>
      </c>
      <c r="Q12" t="s">
        <v>205</v>
      </c>
      <c r="R12" s="3">
        <v>81</v>
      </c>
      <c r="S12" s="3">
        <v>94</v>
      </c>
      <c r="T12" s="3">
        <v>73</v>
      </c>
      <c r="U12" s="3">
        <v>69</v>
      </c>
      <c r="V12" s="17">
        <v>0.16049382716049387</v>
      </c>
      <c r="W12" s="17">
        <v>-0.22340425531914898</v>
      </c>
      <c r="X12" s="17">
        <v>-5.4794520547945202E-2</v>
      </c>
    </row>
    <row r="13" spans="1:24" x14ac:dyDescent="0.35">
      <c r="A13" t="s">
        <v>66</v>
      </c>
      <c r="B13">
        <v>33</v>
      </c>
      <c r="C13">
        <v>45</v>
      </c>
      <c r="D13">
        <v>173</v>
      </c>
      <c r="E13">
        <v>23</v>
      </c>
      <c r="F13">
        <v>81</v>
      </c>
      <c r="G13">
        <v>63</v>
      </c>
      <c r="H13">
        <v>42</v>
      </c>
      <c r="I13">
        <v>24</v>
      </c>
      <c r="J13">
        <v>50</v>
      </c>
      <c r="K13">
        <v>41</v>
      </c>
      <c r="M13">
        <v>575</v>
      </c>
      <c r="Q13" t="s">
        <v>206</v>
      </c>
      <c r="R13" s="3">
        <v>10.279690504324867</v>
      </c>
      <c r="S13" s="3">
        <v>12.334072549459828</v>
      </c>
      <c r="T13" s="3">
        <v>9.3191537202544819</v>
      </c>
      <c r="U13" s="3">
        <v>8.7271723584520053</v>
      </c>
      <c r="V13" s="17">
        <v>0.19984862815379922</v>
      </c>
      <c r="W13" s="17">
        <v>-0.24443822728587605</v>
      </c>
      <c r="X13" s="17">
        <v>-6.3523081555769356E-2</v>
      </c>
    </row>
    <row r="14" spans="1:24" x14ac:dyDescent="0.35">
      <c r="A14" t="s">
        <v>67</v>
      </c>
      <c r="B14">
        <v>39</v>
      </c>
      <c r="C14">
        <v>46</v>
      </c>
      <c r="D14">
        <v>141</v>
      </c>
      <c r="E14">
        <v>27</v>
      </c>
      <c r="F14">
        <v>85</v>
      </c>
      <c r="G14">
        <v>75</v>
      </c>
      <c r="H14">
        <v>29</v>
      </c>
      <c r="I14">
        <v>25</v>
      </c>
      <c r="J14">
        <v>55</v>
      </c>
      <c r="K14">
        <v>51</v>
      </c>
      <c r="M14">
        <v>573</v>
      </c>
      <c r="P14" s="30" t="s">
        <v>192</v>
      </c>
      <c r="Q14" s="30" t="s">
        <v>205</v>
      </c>
      <c r="R14" s="31">
        <v>193</v>
      </c>
      <c r="S14" s="31">
        <v>375</v>
      </c>
      <c r="T14" s="31">
        <v>226</v>
      </c>
      <c r="U14" s="31">
        <v>269</v>
      </c>
      <c r="V14" s="32">
        <v>0.94300518134715028</v>
      </c>
      <c r="W14" s="32">
        <v>-0.39733333333333332</v>
      </c>
      <c r="X14" s="32">
        <v>0.19026548672566368</v>
      </c>
    </row>
    <row r="15" spans="1:24" x14ac:dyDescent="0.35">
      <c r="A15" t="s">
        <v>68</v>
      </c>
      <c r="B15">
        <v>23</v>
      </c>
      <c r="C15">
        <v>40</v>
      </c>
      <c r="D15">
        <v>133</v>
      </c>
      <c r="E15">
        <v>26</v>
      </c>
      <c r="F15">
        <v>83</v>
      </c>
      <c r="G15">
        <v>53</v>
      </c>
      <c r="H15">
        <v>32</v>
      </c>
      <c r="I15">
        <v>41</v>
      </c>
      <c r="J15">
        <v>47</v>
      </c>
      <c r="K15">
        <v>51</v>
      </c>
      <c r="M15">
        <v>529</v>
      </c>
      <c r="P15" s="33"/>
      <c r="Q15" s="33" t="s">
        <v>206</v>
      </c>
      <c r="R15" s="34">
        <v>9.3094201752045347</v>
      </c>
      <c r="S15" s="34">
        <v>18.406469904476818</v>
      </c>
      <c r="T15" s="34">
        <v>10.599312686970634</v>
      </c>
      <c r="U15" s="34">
        <v>12.408219524184497</v>
      </c>
      <c r="V15" s="35">
        <v>0.97718757538757406</v>
      </c>
      <c r="W15" s="35">
        <v>-0.42415287983098426</v>
      </c>
      <c r="X15" s="35">
        <v>0.17066265432828387</v>
      </c>
    </row>
    <row r="16" spans="1:24" x14ac:dyDescent="0.35">
      <c r="A16" t="s">
        <v>69</v>
      </c>
      <c r="B16">
        <v>29</v>
      </c>
      <c r="C16">
        <v>37</v>
      </c>
      <c r="D16">
        <v>141</v>
      </c>
      <c r="E16">
        <v>33</v>
      </c>
      <c r="F16">
        <v>70</v>
      </c>
      <c r="G16">
        <v>53</v>
      </c>
      <c r="H16">
        <v>31</v>
      </c>
      <c r="I16">
        <v>26</v>
      </c>
      <c r="J16">
        <v>48</v>
      </c>
      <c r="K16">
        <v>61</v>
      </c>
      <c r="M16">
        <v>529</v>
      </c>
      <c r="P16" t="s">
        <v>193</v>
      </c>
      <c r="Q16" t="s">
        <v>205</v>
      </c>
      <c r="R16" s="3">
        <v>147</v>
      </c>
      <c r="S16" s="3">
        <v>275</v>
      </c>
      <c r="T16" s="3">
        <v>149</v>
      </c>
      <c r="U16" s="3">
        <v>198</v>
      </c>
      <c r="V16" s="17">
        <v>0.87074829931972797</v>
      </c>
      <c r="W16" s="17">
        <v>-0.45818181818181813</v>
      </c>
      <c r="X16" s="17">
        <v>0.32885906040268464</v>
      </c>
    </row>
    <row r="17" spans="1:24" x14ac:dyDescent="0.35">
      <c r="A17" t="s">
        <v>70</v>
      </c>
      <c r="B17">
        <v>32</v>
      </c>
      <c r="C17">
        <v>32</v>
      </c>
      <c r="D17">
        <v>162</v>
      </c>
      <c r="E17">
        <v>37</v>
      </c>
      <c r="F17">
        <v>59</v>
      </c>
      <c r="G17">
        <v>66</v>
      </c>
      <c r="H17">
        <v>37</v>
      </c>
      <c r="I17">
        <v>30</v>
      </c>
      <c r="J17">
        <v>51</v>
      </c>
      <c r="K17">
        <v>63</v>
      </c>
      <c r="M17">
        <v>569</v>
      </c>
      <c r="Q17" t="s">
        <v>206</v>
      </c>
      <c r="R17" s="3">
        <v>6.7374247876340263</v>
      </c>
      <c r="S17" s="3">
        <v>11.390021897833558</v>
      </c>
      <c r="T17" s="3">
        <v>5.648844635640768</v>
      </c>
      <c r="U17" s="3">
        <v>7.3133268788823917</v>
      </c>
      <c r="V17" s="17">
        <v>0.69056015567535245</v>
      </c>
      <c r="W17" s="17">
        <v>-0.50405322427736432</v>
      </c>
      <c r="X17" s="17">
        <v>0.29465888170118104</v>
      </c>
    </row>
    <row r="18" spans="1:24" x14ac:dyDescent="0.35">
      <c r="A18" t="s">
        <v>71</v>
      </c>
      <c r="B18">
        <v>54</v>
      </c>
      <c r="C18">
        <v>44</v>
      </c>
      <c r="D18">
        <v>147</v>
      </c>
      <c r="E18">
        <v>32</v>
      </c>
      <c r="F18">
        <v>93</v>
      </c>
      <c r="G18">
        <v>56</v>
      </c>
      <c r="H18">
        <v>41</v>
      </c>
      <c r="I18">
        <v>30</v>
      </c>
      <c r="J18">
        <v>49</v>
      </c>
      <c r="K18">
        <v>58</v>
      </c>
      <c r="M18">
        <v>604</v>
      </c>
      <c r="P18" s="30" t="s">
        <v>194</v>
      </c>
      <c r="Q18" s="30" t="s">
        <v>205</v>
      </c>
      <c r="R18" s="31">
        <v>96</v>
      </c>
      <c r="S18" s="31">
        <v>154</v>
      </c>
      <c r="T18" s="31">
        <v>123</v>
      </c>
      <c r="U18" s="31">
        <v>118</v>
      </c>
      <c r="V18" s="32">
        <v>0.60416666666666674</v>
      </c>
      <c r="W18" s="32">
        <v>-0.20129870129870131</v>
      </c>
      <c r="X18" s="32">
        <v>-4.065040650406504E-2</v>
      </c>
    </row>
    <row r="19" spans="1:24" x14ac:dyDescent="0.35">
      <c r="A19" t="s">
        <v>72</v>
      </c>
      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   <c r="H19">
        <v>45</v>
      </c>
      <c r="I19">
        <v>27</v>
      </c>
      <c r="J19">
        <v>63</v>
      </c>
      <c r="K19">
        <v>61</v>
      </c>
      <c r="M19">
        <v>584</v>
      </c>
      <c r="P19" s="33" t="s">
        <v>9</v>
      </c>
      <c r="Q19" s="33" t="s">
        <v>206</v>
      </c>
      <c r="R19" s="34">
        <v>7.264112500340647</v>
      </c>
      <c r="S19" s="34">
        <v>10.318957623083818</v>
      </c>
      <c r="T19" s="34">
        <v>7.6212357476650716</v>
      </c>
      <c r="U19" s="34">
        <v>7.1324801424629856</v>
      </c>
      <c r="V19" s="35">
        <v>0.4205393463551006</v>
      </c>
      <c r="W19" s="35">
        <v>-0.26143356470268486</v>
      </c>
      <c r="X19" s="35">
        <v>-6.4130755350512159E-2</v>
      </c>
    </row>
    <row r="20" spans="1:24" x14ac:dyDescent="0.35">
      <c r="A20" t="s">
        <v>73</v>
      </c>
      <c r="B20">
        <v>43</v>
      </c>
      <c r="C20">
        <v>28</v>
      </c>
      <c r="D20">
        <v>142</v>
      </c>
      <c r="E20">
        <v>44</v>
      </c>
      <c r="F20">
        <v>72</v>
      </c>
      <c r="G20">
        <v>60</v>
      </c>
      <c r="H20">
        <v>43</v>
      </c>
      <c r="I20">
        <v>28</v>
      </c>
      <c r="J20">
        <v>64</v>
      </c>
      <c r="K20">
        <v>54</v>
      </c>
      <c r="M20">
        <v>578</v>
      </c>
      <c r="P20" t="s">
        <v>195</v>
      </c>
      <c r="Q20" t="s">
        <v>205</v>
      </c>
      <c r="R20" s="3">
        <v>78</v>
      </c>
      <c r="S20" s="3">
        <v>90</v>
      </c>
      <c r="T20" s="3">
        <v>73</v>
      </c>
      <c r="U20" s="3">
        <v>91</v>
      </c>
      <c r="V20" s="17">
        <v>0.15384615384615374</v>
      </c>
      <c r="W20" s="17">
        <v>-0.18888888888888888</v>
      </c>
      <c r="X20" s="17">
        <v>0.24657534246575352</v>
      </c>
    </row>
    <row r="21" spans="1:24" x14ac:dyDescent="0.35">
      <c r="A21" t="s">
        <v>74</v>
      </c>
      <c r="B21">
        <v>34</v>
      </c>
      <c r="C21">
        <v>40</v>
      </c>
      <c r="D21">
        <v>154</v>
      </c>
      <c r="E21">
        <v>31</v>
      </c>
      <c r="F21">
        <v>89</v>
      </c>
      <c r="G21">
        <v>70</v>
      </c>
      <c r="H21">
        <v>53</v>
      </c>
      <c r="I21">
        <v>37</v>
      </c>
      <c r="J21">
        <v>59</v>
      </c>
      <c r="K21">
        <v>82</v>
      </c>
      <c r="M21">
        <v>649</v>
      </c>
      <c r="Q21" t="s">
        <v>206</v>
      </c>
      <c r="R21" s="3">
        <v>9.2589815680263072</v>
      </c>
      <c r="S21" s="3">
        <v>10.266988009519286</v>
      </c>
      <c r="T21" s="3">
        <v>7.8952309464144106</v>
      </c>
      <c r="U21" s="3">
        <v>9.744017906652676</v>
      </c>
      <c r="V21" s="17">
        <v>0.10886796070249116</v>
      </c>
      <c r="W21" s="17">
        <v>-0.23100806788766515</v>
      </c>
      <c r="X21" s="17">
        <v>0.23416502605004674</v>
      </c>
    </row>
    <row r="22" spans="1:24" x14ac:dyDescent="0.35">
      <c r="A22" t="s">
        <v>75</v>
      </c>
      <c r="B22">
        <v>29</v>
      </c>
      <c r="C22">
        <v>55</v>
      </c>
      <c r="D22">
        <v>128</v>
      </c>
      <c r="E22">
        <v>31</v>
      </c>
      <c r="F22">
        <v>100</v>
      </c>
      <c r="G22">
        <v>66</v>
      </c>
      <c r="H22">
        <v>58</v>
      </c>
      <c r="I22">
        <v>25</v>
      </c>
      <c r="J22">
        <v>73</v>
      </c>
      <c r="K22">
        <v>71</v>
      </c>
      <c r="M22">
        <v>636</v>
      </c>
      <c r="P22" s="30" t="s">
        <v>196</v>
      </c>
      <c r="Q22" s="30" t="s">
        <v>205</v>
      </c>
      <c r="R22" s="31">
        <v>167</v>
      </c>
      <c r="S22" s="31">
        <v>229</v>
      </c>
      <c r="T22" s="31">
        <v>174</v>
      </c>
      <c r="U22" s="31">
        <v>206</v>
      </c>
      <c r="V22" s="32">
        <v>0.37125748502994016</v>
      </c>
      <c r="W22" s="32">
        <v>-0.24017467248908297</v>
      </c>
      <c r="X22" s="32">
        <v>0.18390804597701149</v>
      </c>
    </row>
    <row r="23" spans="1:24" x14ac:dyDescent="0.35">
      <c r="A23" t="s">
        <v>76</v>
      </c>
      <c r="B23">
        <v>33</v>
      </c>
      <c r="C23">
        <v>38</v>
      </c>
      <c r="D23">
        <v>128</v>
      </c>
      <c r="E23">
        <v>25</v>
      </c>
      <c r="F23">
        <v>96</v>
      </c>
      <c r="G23">
        <v>81</v>
      </c>
      <c r="H23">
        <v>41</v>
      </c>
      <c r="I23">
        <v>28</v>
      </c>
      <c r="J23">
        <v>48</v>
      </c>
      <c r="K23">
        <v>53</v>
      </c>
      <c r="M23">
        <v>571</v>
      </c>
      <c r="P23" s="33"/>
      <c r="Q23" s="33" t="s">
        <v>206</v>
      </c>
      <c r="R23" s="34">
        <v>10.745865415355761</v>
      </c>
      <c r="S23" s="34">
        <v>14.395958865453453</v>
      </c>
      <c r="T23" s="34">
        <v>10.220122218763548</v>
      </c>
      <c r="U23" s="34">
        <v>11.81255484620163</v>
      </c>
      <c r="V23" s="35">
        <v>0.33967421971261036</v>
      </c>
      <c r="W23" s="35">
        <v>-0.29007005964089161</v>
      </c>
      <c r="X23" s="35">
        <v>0.15581346224162251</v>
      </c>
    </row>
    <row r="24" spans="1:24" x14ac:dyDescent="0.35">
      <c r="A24" t="s">
        <v>77</v>
      </c>
      <c r="B24">
        <v>35</v>
      </c>
      <c r="C24">
        <v>31</v>
      </c>
      <c r="D24">
        <v>158</v>
      </c>
      <c r="E24">
        <v>33</v>
      </c>
      <c r="F24">
        <v>102</v>
      </c>
      <c r="G24">
        <v>63</v>
      </c>
      <c r="H24">
        <v>40</v>
      </c>
      <c r="I24">
        <v>32</v>
      </c>
      <c r="J24">
        <v>57</v>
      </c>
      <c r="K24">
        <v>53</v>
      </c>
      <c r="M24">
        <v>604</v>
      </c>
      <c r="P24" t="s">
        <v>208</v>
      </c>
      <c r="Q24" t="s">
        <v>205</v>
      </c>
      <c r="R24" s="3">
        <v>166</v>
      </c>
      <c r="S24" s="3">
        <v>226</v>
      </c>
      <c r="T24" s="3">
        <v>152</v>
      </c>
      <c r="U24" s="3">
        <v>168</v>
      </c>
      <c r="V24" s="17">
        <v>0.36144578313253017</v>
      </c>
      <c r="W24" s="17">
        <v>-0.32743362831858402</v>
      </c>
      <c r="X24" s="17">
        <v>0.10526315789473695</v>
      </c>
    </row>
    <row r="25" spans="1:24" x14ac:dyDescent="0.35">
      <c r="A25" t="s">
        <v>78</v>
      </c>
      <c r="B25">
        <v>39</v>
      </c>
      <c r="C25">
        <v>38</v>
      </c>
      <c r="D25">
        <v>143</v>
      </c>
      <c r="E25">
        <v>31</v>
      </c>
      <c r="F25">
        <v>102</v>
      </c>
      <c r="G25">
        <v>65</v>
      </c>
      <c r="H25">
        <v>51</v>
      </c>
      <c r="I25">
        <v>27</v>
      </c>
      <c r="J25">
        <v>73</v>
      </c>
      <c r="K25">
        <v>56</v>
      </c>
      <c r="M25">
        <v>625</v>
      </c>
      <c r="Q25" t="s">
        <v>206</v>
      </c>
      <c r="R25" s="3">
        <v>11.27101702142293</v>
      </c>
      <c r="S25" s="3">
        <v>15.062621076933832</v>
      </c>
      <c r="T25" s="3">
        <v>9.4882652724144183</v>
      </c>
      <c r="U25" s="3">
        <v>10.328727992325177</v>
      </c>
      <c r="V25" s="17">
        <v>0.33640301033209008</v>
      </c>
      <c r="W25" s="17">
        <v>-0.37007873835820726</v>
      </c>
      <c r="X25" s="17">
        <v>8.8579176043303454E-2</v>
      </c>
    </row>
    <row r="26" spans="1:24" x14ac:dyDescent="0.35">
      <c r="A26" t="s">
        <v>79</v>
      </c>
      <c r="B26">
        <v>55</v>
      </c>
      <c r="C26">
        <v>46</v>
      </c>
      <c r="D26">
        <v>171</v>
      </c>
      <c r="E26">
        <v>31</v>
      </c>
      <c r="F26">
        <v>98</v>
      </c>
      <c r="G26">
        <v>74</v>
      </c>
      <c r="H26">
        <v>26</v>
      </c>
      <c r="I26">
        <v>32</v>
      </c>
      <c r="J26">
        <v>63</v>
      </c>
      <c r="K26">
        <v>48</v>
      </c>
      <c r="M26">
        <v>644</v>
      </c>
    </row>
    <row r="27" spans="1:24" x14ac:dyDescent="0.35">
      <c r="A27" t="s">
        <v>80</v>
      </c>
      <c r="B27">
        <v>41</v>
      </c>
      <c r="C27">
        <v>52</v>
      </c>
      <c r="D27">
        <v>179</v>
      </c>
      <c r="E27">
        <v>32</v>
      </c>
      <c r="F27">
        <v>113</v>
      </c>
      <c r="G27">
        <v>77</v>
      </c>
      <c r="H27">
        <v>44</v>
      </c>
      <c r="I27">
        <v>38</v>
      </c>
      <c r="J27">
        <v>72</v>
      </c>
      <c r="K27">
        <v>55</v>
      </c>
      <c r="M27">
        <v>703</v>
      </c>
      <c r="P27" t="s">
        <v>103</v>
      </c>
    </row>
    <row r="28" spans="1:24" x14ac:dyDescent="0.35">
      <c r="A28" t="s">
        <v>81</v>
      </c>
      <c r="B28">
        <v>38</v>
      </c>
      <c r="C28">
        <v>77</v>
      </c>
      <c r="D28">
        <v>178</v>
      </c>
      <c r="E28">
        <v>34</v>
      </c>
      <c r="F28">
        <v>129</v>
      </c>
      <c r="G28">
        <v>103</v>
      </c>
      <c r="H28">
        <v>52</v>
      </c>
      <c r="I28">
        <v>33</v>
      </c>
      <c r="J28">
        <v>77</v>
      </c>
      <c r="K28">
        <v>72</v>
      </c>
      <c r="M28">
        <v>793</v>
      </c>
    </row>
    <row r="29" spans="1:24" x14ac:dyDescent="0.35">
      <c r="A29" t="s">
        <v>82</v>
      </c>
      <c r="B29">
        <v>52</v>
      </c>
      <c r="C29">
        <v>54</v>
      </c>
      <c r="D29">
        <v>176</v>
      </c>
      <c r="E29">
        <v>31</v>
      </c>
      <c r="F29">
        <v>116</v>
      </c>
      <c r="G29">
        <v>101</v>
      </c>
      <c r="H29">
        <v>53</v>
      </c>
      <c r="I29">
        <v>34</v>
      </c>
      <c r="J29">
        <v>75</v>
      </c>
      <c r="K29">
        <v>78</v>
      </c>
      <c r="L29">
        <v>1</v>
      </c>
      <c r="M29">
        <v>771</v>
      </c>
    </row>
    <row r="30" spans="1:24" x14ac:dyDescent="0.35">
      <c r="A30" t="s">
        <v>83</v>
      </c>
      <c r="B30">
        <v>57</v>
      </c>
      <c r="C30">
        <v>52</v>
      </c>
      <c r="D30">
        <v>190</v>
      </c>
      <c r="E30">
        <v>29</v>
      </c>
      <c r="F30">
        <v>130</v>
      </c>
      <c r="G30">
        <v>71</v>
      </c>
      <c r="H30">
        <v>49</v>
      </c>
      <c r="I30">
        <v>23</v>
      </c>
      <c r="J30">
        <v>77</v>
      </c>
      <c r="K30">
        <v>76</v>
      </c>
      <c r="L30">
        <v>1</v>
      </c>
      <c r="M30">
        <v>755</v>
      </c>
    </row>
    <row r="31" spans="1:24" x14ac:dyDescent="0.35">
      <c r="A31" t="s">
        <v>84</v>
      </c>
      <c r="B31">
        <v>39</v>
      </c>
      <c r="C31">
        <v>49</v>
      </c>
      <c r="D31">
        <v>177</v>
      </c>
      <c r="E31">
        <v>23</v>
      </c>
      <c r="F31">
        <v>145</v>
      </c>
      <c r="G31">
        <v>81</v>
      </c>
      <c r="H31">
        <v>60</v>
      </c>
      <c r="I31">
        <v>39</v>
      </c>
      <c r="J31">
        <v>86</v>
      </c>
      <c r="K31">
        <v>75</v>
      </c>
      <c r="M31">
        <v>774</v>
      </c>
    </row>
    <row r="32" spans="1:24" x14ac:dyDescent="0.35">
      <c r="A32" t="s">
        <v>85</v>
      </c>
      <c r="B32">
        <v>40</v>
      </c>
      <c r="C32">
        <v>64</v>
      </c>
      <c r="D32">
        <v>157</v>
      </c>
      <c r="E32">
        <v>29</v>
      </c>
      <c r="F32">
        <v>104</v>
      </c>
      <c r="G32">
        <v>66</v>
      </c>
      <c r="H32">
        <v>32</v>
      </c>
      <c r="I32">
        <v>22</v>
      </c>
      <c r="J32">
        <v>71</v>
      </c>
      <c r="K32">
        <v>68</v>
      </c>
      <c r="L32">
        <v>3</v>
      </c>
      <c r="M32">
        <v>656</v>
      </c>
    </row>
    <row r="33" spans="1:13" x14ac:dyDescent="0.35">
      <c r="A33" t="s">
        <v>86</v>
      </c>
      <c r="B33">
        <v>52</v>
      </c>
      <c r="C33">
        <v>61</v>
      </c>
      <c r="D33">
        <v>160</v>
      </c>
      <c r="E33">
        <v>40</v>
      </c>
      <c r="F33">
        <v>105</v>
      </c>
      <c r="G33">
        <v>66</v>
      </c>
      <c r="H33">
        <v>35</v>
      </c>
      <c r="I33">
        <v>29</v>
      </c>
      <c r="J33">
        <v>73</v>
      </c>
      <c r="K33">
        <v>82</v>
      </c>
      <c r="L33">
        <v>3</v>
      </c>
      <c r="M33">
        <v>706</v>
      </c>
    </row>
    <row r="34" spans="1:13" x14ac:dyDescent="0.35">
      <c r="A34" t="s">
        <v>87</v>
      </c>
      <c r="B34">
        <v>47</v>
      </c>
      <c r="C34">
        <v>52</v>
      </c>
      <c r="D34">
        <v>161</v>
      </c>
      <c r="E34">
        <v>39</v>
      </c>
      <c r="F34">
        <v>112</v>
      </c>
      <c r="G34">
        <v>68</v>
      </c>
      <c r="H34">
        <v>49</v>
      </c>
      <c r="I34">
        <v>35</v>
      </c>
      <c r="J34">
        <v>69</v>
      </c>
      <c r="K34">
        <v>89</v>
      </c>
      <c r="L34">
        <v>2</v>
      </c>
      <c r="M34">
        <v>723</v>
      </c>
    </row>
    <row r="35" spans="1:13" x14ac:dyDescent="0.35">
      <c r="A35" t="s">
        <v>88</v>
      </c>
      <c r="B35">
        <v>36</v>
      </c>
      <c r="C35">
        <v>45</v>
      </c>
      <c r="D35">
        <v>153</v>
      </c>
      <c r="E35">
        <v>24</v>
      </c>
      <c r="F35">
        <v>103</v>
      </c>
      <c r="G35">
        <v>51</v>
      </c>
      <c r="H35">
        <v>43</v>
      </c>
      <c r="I35">
        <v>33</v>
      </c>
      <c r="J35">
        <v>75</v>
      </c>
      <c r="K35">
        <v>71</v>
      </c>
      <c r="L35">
        <v>2</v>
      </c>
      <c r="M35">
        <v>636</v>
      </c>
    </row>
    <row r="36" spans="1:13" x14ac:dyDescent="0.35">
      <c r="A36" t="s">
        <v>89</v>
      </c>
      <c r="B36">
        <v>37</v>
      </c>
      <c r="C36">
        <v>46</v>
      </c>
      <c r="D36">
        <v>118</v>
      </c>
      <c r="E36">
        <v>30</v>
      </c>
      <c r="F36">
        <v>88</v>
      </c>
      <c r="G36">
        <v>66</v>
      </c>
      <c r="H36">
        <v>41</v>
      </c>
      <c r="I36">
        <v>42</v>
      </c>
      <c r="J36">
        <v>62</v>
      </c>
      <c r="K36">
        <v>62</v>
      </c>
      <c r="L36">
        <v>2</v>
      </c>
      <c r="M36">
        <v>594</v>
      </c>
    </row>
    <row r="37" spans="1:13" x14ac:dyDescent="0.35">
      <c r="A37" t="s">
        <v>90</v>
      </c>
      <c r="B37">
        <v>44</v>
      </c>
      <c r="C37">
        <v>51</v>
      </c>
      <c r="D37">
        <v>133</v>
      </c>
      <c r="E37">
        <v>26</v>
      </c>
      <c r="F37">
        <v>89</v>
      </c>
      <c r="G37">
        <v>69</v>
      </c>
      <c r="H37">
        <v>43</v>
      </c>
      <c r="I37">
        <v>21</v>
      </c>
      <c r="J37">
        <v>73</v>
      </c>
      <c r="K37">
        <v>66</v>
      </c>
      <c r="L37">
        <v>2</v>
      </c>
      <c r="M37">
        <v>617</v>
      </c>
    </row>
    <row r="38" spans="1:13" x14ac:dyDescent="0.35">
      <c r="A38" t="s">
        <v>91</v>
      </c>
      <c r="B38">
        <v>50</v>
      </c>
      <c r="C38">
        <v>52</v>
      </c>
      <c r="D38">
        <v>99</v>
      </c>
      <c r="E38">
        <v>28</v>
      </c>
      <c r="F38">
        <v>77</v>
      </c>
      <c r="G38">
        <v>41</v>
      </c>
      <c r="H38">
        <v>34</v>
      </c>
      <c r="I38">
        <v>19</v>
      </c>
      <c r="J38">
        <v>57</v>
      </c>
      <c r="K38">
        <v>64</v>
      </c>
      <c r="L38">
        <v>2</v>
      </c>
      <c r="M38">
        <v>523</v>
      </c>
    </row>
    <row r="39" spans="1:13" x14ac:dyDescent="0.35">
      <c r="A39" t="s">
        <v>92</v>
      </c>
      <c r="B39">
        <v>46</v>
      </c>
      <c r="C39">
        <v>48</v>
      </c>
      <c r="D39">
        <v>108</v>
      </c>
      <c r="E39">
        <v>21</v>
      </c>
      <c r="F39">
        <v>82</v>
      </c>
      <c r="G39">
        <v>53</v>
      </c>
      <c r="H39">
        <v>42</v>
      </c>
      <c r="I39">
        <v>32</v>
      </c>
      <c r="J39">
        <v>62</v>
      </c>
      <c r="K39">
        <v>42</v>
      </c>
      <c r="L39">
        <v>3</v>
      </c>
      <c r="M39">
        <v>539</v>
      </c>
    </row>
    <row r="40" spans="1:13" x14ac:dyDescent="0.35">
      <c r="A40" t="s">
        <v>93</v>
      </c>
      <c r="B40">
        <v>50</v>
      </c>
      <c r="C40">
        <v>44</v>
      </c>
      <c r="D40">
        <v>106</v>
      </c>
      <c r="E40">
        <v>26</v>
      </c>
      <c r="F40">
        <v>61</v>
      </c>
      <c r="G40">
        <v>52</v>
      </c>
      <c r="H40">
        <v>40</v>
      </c>
      <c r="I40">
        <v>16</v>
      </c>
      <c r="J40">
        <v>59</v>
      </c>
      <c r="K40">
        <v>56</v>
      </c>
      <c r="M40">
        <v>510</v>
      </c>
    </row>
    <row r="41" spans="1:13" x14ac:dyDescent="0.35">
      <c r="A41" t="s">
        <v>94</v>
      </c>
      <c r="B41">
        <v>36</v>
      </c>
      <c r="C41">
        <v>40</v>
      </c>
      <c r="D41">
        <v>102</v>
      </c>
      <c r="E41">
        <v>26</v>
      </c>
      <c r="F41">
        <v>83</v>
      </c>
      <c r="G41">
        <v>44</v>
      </c>
      <c r="H41">
        <v>41</v>
      </c>
      <c r="I41">
        <v>25</v>
      </c>
      <c r="J41">
        <v>53</v>
      </c>
      <c r="K41">
        <v>54</v>
      </c>
      <c r="L41">
        <v>1</v>
      </c>
      <c r="M41">
        <v>505</v>
      </c>
    </row>
    <row r="42" spans="1:13" x14ac:dyDescent="0.35">
      <c r="A42" t="s">
        <v>95</v>
      </c>
      <c r="B42">
        <v>52</v>
      </c>
      <c r="C42">
        <v>62</v>
      </c>
      <c r="D42">
        <v>110</v>
      </c>
      <c r="E42">
        <v>20</v>
      </c>
      <c r="F42">
        <v>64</v>
      </c>
      <c r="G42">
        <v>63</v>
      </c>
      <c r="H42">
        <v>39</v>
      </c>
      <c r="I42">
        <v>29</v>
      </c>
      <c r="J42">
        <v>63</v>
      </c>
      <c r="K42">
        <v>54</v>
      </c>
      <c r="L42">
        <v>3</v>
      </c>
      <c r="M42">
        <v>559</v>
      </c>
    </row>
    <row r="43" spans="1:13" x14ac:dyDescent="0.35">
      <c r="A43" t="s">
        <v>96</v>
      </c>
      <c r="B43">
        <v>48</v>
      </c>
      <c r="C43">
        <v>56</v>
      </c>
      <c r="D43">
        <v>101</v>
      </c>
      <c r="E43">
        <v>29</v>
      </c>
      <c r="F43">
        <v>95</v>
      </c>
      <c r="G43">
        <v>55</v>
      </c>
      <c r="H43">
        <v>43</v>
      </c>
      <c r="I43">
        <v>29</v>
      </c>
      <c r="J43">
        <v>62</v>
      </c>
      <c r="K43">
        <v>61</v>
      </c>
      <c r="L43">
        <v>7</v>
      </c>
      <c r="M43">
        <v>586</v>
      </c>
    </row>
    <row r="44" spans="1:13" x14ac:dyDescent="0.35">
      <c r="A44" t="s">
        <v>97</v>
      </c>
      <c r="B44">
        <v>49</v>
      </c>
      <c r="C44">
        <v>53</v>
      </c>
      <c r="D44">
        <v>152</v>
      </c>
      <c r="E44">
        <v>20</v>
      </c>
      <c r="F44">
        <v>110</v>
      </c>
      <c r="G44">
        <v>80</v>
      </c>
      <c r="H44">
        <v>36</v>
      </c>
      <c r="I44">
        <v>33</v>
      </c>
      <c r="J44">
        <v>81</v>
      </c>
      <c r="K44">
        <v>53</v>
      </c>
      <c r="L44">
        <v>5</v>
      </c>
      <c r="M44">
        <v>672</v>
      </c>
    </row>
  </sheetData>
  <mergeCells count="7">
    <mergeCell ref="X4:X5"/>
    <mergeCell ref="R4:R5"/>
    <mergeCell ref="S4:S5"/>
    <mergeCell ref="T4:T5"/>
    <mergeCell ref="U4:U5"/>
    <mergeCell ref="V4:V5"/>
    <mergeCell ref="W4:W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97C46-19B9-4FB2-B7B5-099EADF9F920}">
  <dimension ref="A1:K43"/>
  <sheetViews>
    <sheetView workbookViewId="0"/>
  </sheetViews>
  <sheetFormatPr defaultRowHeight="14.5" x14ac:dyDescent="0.35"/>
  <cols>
    <col min="1" max="1" width="13.90625" customWidth="1"/>
    <col min="2" max="6" width="10.81640625" customWidth="1"/>
    <col min="7" max="7" width="15.6328125" customWidth="1"/>
    <col min="8" max="10" width="13.90625" bestFit="1" customWidth="1"/>
    <col min="11" max="11" width="11.1796875" bestFit="1" customWidth="1"/>
  </cols>
  <sheetData>
    <row r="1" spans="1:11" x14ac:dyDescent="0.35">
      <c r="A1" s="1" t="s">
        <v>209</v>
      </c>
    </row>
    <row r="3" spans="1:11" x14ac:dyDescent="0.35">
      <c r="A3" t="s">
        <v>210</v>
      </c>
    </row>
    <row r="4" spans="1:11" ht="31.25" customHeight="1" x14ac:dyDescent="0.35">
      <c r="A4" s="19" t="s">
        <v>211</v>
      </c>
      <c r="B4" s="19" t="s">
        <v>145</v>
      </c>
      <c r="C4" s="19" t="s">
        <v>212</v>
      </c>
      <c r="D4" s="19" t="s">
        <v>213</v>
      </c>
      <c r="E4" s="19" t="s">
        <v>45</v>
      </c>
      <c r="F4" s="19"/>
      <c r="G4" s="19" t="s">
        <v>214</v>
      </c>
      <c r="H4" s="19" t="s">
        <v>145</v>
      </c>
      <c r="I4" s="19" t="s">
        <v>212</v>
      </c>
      <c r="J4" s="19" t="s">
        <v>213</v>
      </c>
    </row>
    <row r="5" spans="1:11" x14ac:dyDescent="0.35">
      <c r="A5">
        <v>1</v>
      </c>
      <c r="B5">
        <v>30</v>
      </c>
      <c r="C5">
        <v>75</v>
      </c>
      <c r="D5">
        <v>81</v>
      </c>
      <c r="E5">
        <v>186</v>
      </c>
      <c r="G5">
        <v>1</v>
      </c>
      <c r="H5" s="36">
        <v>9983633</v>
      </c>
      <c r="I5" s="36">
        <v>19655350</v>
      </c>
      <c r="J5" s="36">
        <v>27147967</v>
      </c>
      <c r="K5" s="37">
        <f>SUM(H5:J5)</f>
        <v>56786950</v>
      </c>
    </row>
    <row r="6" spans="1:11" x14ac:dyDescent="0.35">
      <c r="A6">
        <v>2</v>
      </c>
      <c r="B6">
        <v>27</v>
      </c>
      <c r="C6">
        <v>102</v>
      </c>
      <c r="D6">
        <v>115</v>
      </c>
      <c r="E6">
        <v>244</v>
      </c>
      <c r="G6">
        <v>2</v>
      </c>
      <c r="H6" s="36">
        <v>9719182</v>
      </c>
      <c r="I6" s="36">
        <v>20853140</v>
      </c>
      <c r="J6" s="36">
        <v>27690696</v>
      </c>
      <c r="K6" s="37">
        <f t="shared" ref="K6:K14" si="0">SUM(H6:J6)</f>
        <v>58263018</v>
      </c>
    </row>
    <row r="7" spans="1:11" x14ac:dyDescent="0.35">
      <c r="A7">
        <v>3</v>
      </c>
      <c r="B7">
        <v>18</v>
      </c>
      <c r="C7">
        <v>113</v>
      </c>
      <c r="D7">
        <v>86</v>
      </c>
      <c r="E7">
        <v>217</v>
      </c>
      <c r="G7">
        <v>3</v>
      </c>
      <c r="H7" s="36">
        <v>9488017</v>
      </c>
      <c r="I7" s="36">
        <v>21332938</v>
      </c>
      <c r="J7" s="36">
        <v>27373049</v>
      </c>
      <c r="K7" s="37">
        <f t="shared" si="0"/>
        <v>58194004</v>
      </c>
    </row>
    <row r="8" spans="1:11" x14ac:dyDescent="0.35">
      <c r="A8">
        <v>4</v>
      </c>
      <c r="B8">
        <v>19</v>
      </c>
      <c r="C8">
        <v>145</v>
      </c>
      <c r="D8">
        <v>148</v>
      </c>
      <c r="E8">
        <v>312</v>
      </c>
      <c r="G8">
        <v>4</v>
      </c>
      <c r="H8" s="36">
        <v>9208727</v>
      </c>
      <c r="I8" s="36">
        <v>21426867</v>
      </c>
      <c r="J8" s="36">
        <v>26845412</v>
      </c>
      <c r="K8" s="37">
        <f t="shared" si="0"/>
        <v>57481006</v>
      </c>
    </row>
    <row r="9" spans="1:11" x14ac:dyDescent="0.35">
      <c r="A9">
        <v>5</v>
      </c>
      <c r="B9">
        <v>40</v>
      </c>
      <c r="C9">
        <v>215</v>
      </c>
      <c r="D9">
        <v>145</v>
      </c>
      <c r="E9">
        <v>400</v>
      </c>
      <c r="G9">
        <v>5</v>
      </c>
      <c r="H9" s="36">
        <v>9399038</v>
      </c>
      <c r="I9" s="36">
        <v>22818829</v>
      </c>
      <c r="J9" s="36">
        <v>25777048</v>
      </c>
      <c r="K9" s="37">
        <f t="shared" si="0"/>
        <v>57994915</v>
      </c>
    </row>
    <row r="10" spans="1:11" x14ac:dyDescent="0.35">
      <c r="A10">
        <v>6</v>
      </c>
      <c r="B10">
        <v>26</v>
      </c>
      <c r="C10">
        <v>231</v>
      </c>
      <c r="D10">
        <v>178</v>
      </c>
      <c r="E10">
        <v>435</v>
      </c>
      <c r="G10">
        <v>6</v>
      </c>
      <c r="H10" s="36">
        <v>9719941</v>
      </c>
      <c r="I10" s="36">
        <v>24308911</v>
      </c>
      <c r="J10" s="36">
        <v>24950211</v>
      </c>
      <c r="K10" s="37">
        <f t="shared" si="0"/>
        <v>58979063</v>
      </c>
    </row>
    <row r="11" spans="1:11" x14ac:dyDescent="0.35">
      <c r="A11">
        <v>7</v>
      </c>
      <c r="B11">
        <v>53</v>
      </c>
      <c r="C11">
        <v>312</v>
      </c>
      <c r="D11">
        <v>202</v>
      </c>
      <c r="E11">
        <v>567</v>
      </c>
      <c r="G11">
        <v>7</v>
      </c>
      <c r="H11" s="36">
        <v>10065297</v>
      </c>
      <c r="I11" s="36">
        <v>25582700</v>
      </c>
      <c r="J11" s="36">
        <v>22930523</v>
      </c>
      <c r="K11" s="37">
        <f t="shared" si="0"/>
        <v>58578520</v>
      </c>
    </row>
    <row r="12" spans="1:11" x14ac:dyDescent="0.35">
      <c r="A12">
        <v>8</v>
      </c>
      <c r="B12">
        <v>59</v>
      </c>
      <c r="C12">
        <v>457</v>
      </c>
      <c r="D12">
        <v>252</v>
      </c>
      <c r="E12">
        <v>768</v>
      </c>
      <c r="G12">
        <v>8</v>
      </c>
      <c r="H12" s="36">
        <v>10684696</v>
      </c>
      <c r="I12" s="36">
        <v>26884429</v>
      </c>
      <c r="J12" s="36">
        <v>21482318</v>
      </c>
      <c r="K12" s="37">
        <f t="shared" si="0"/>
        <v>59051443</v>
      </c>
    </row>
    <row r="13" spans="1:11" x14ac:dyDescent="0.35">
      <c r="A13">
        <v>9</v>
      </c>
      <c r="B13">
        <v>80</v>
      </c>
      <c r="C13">
        <v>609</v>
      </c>
      <c r="D13">
        <v>304</v>
      </c>
      <c r="E13">
        <v>993</v>
      </c>
      <c r="G13">
        <v>9</v>
      </c>
      <c r="H13" s="36">
        <v>11795817</v>
      </c>
      <c r="I13" s="36">
        <v>27428995</v>
      </c>
      <c r="J13" s="36">
        <v>20174000</v>
      </c>
      <c r="K13" s="37">
        <f t="shared" si="0"/>
        <v>59398812</v>
      </c>
    </row>
    <row r="14" spans="1:11" x14ac:dyDescent="0.35">
      <c r="A14">
        <v>10</v>
      </c>
      <c r="B14">
        <v>103</v>
      </c>
      <c r="C14">
        <v>886</v>
      </c>
      <c r="D14">
        <v>394</v>
      </c>
      <c r="E14">
        <v>1383</v>
      </c>
      <c r="G14">
        <v>10</v>
      </c>
      <c r="H14" s="36">
        <v>13027762</v>
      </c>
      <c r="I14" s="36">
        <v>26545959</v>
      </c>
      <c r="J14" s="36">
        <v>18835564</v>
      </c>
      <c r="K14" s="37">
        <f t="shared" si="0"/>
        <v>58409285</v>
      </c>
    </row>
    <row r="15" spans="1:11" x14ac:dyDescent="0.35">
      <c r="A15" t="s">
        <v>102</v>
      </c>
      <c r="B15" t="s">
        <v>9</v>
      </c>
      <c r="E15">
        <v>959</v>
      </c>
      <c r="H15" t="s">
        <v>9</v>
      </c>
      <c r="I15" t="s">
        <v>9</v>
      </c>
      <c r="J15" t="s">
        <v>9</v>
      </c>
    </row>
    <row r="17" spans="1:10" x14ac:dyDescent="0.35">
      <c r="A17" t="s">
        <v>215</v>
      </c>
    </row>
    <row r="18" spans="1:10" ht="29" x14ac:dyDescent="0.35">
      <c r="A18" s="19" t="s">
        <v>211</v>
      </c>
      <c r="B18" s="19" t="s">
        <v>216</v>
      </c>
      <c r="C18" s="19" t="s">
        <v>217</v>
      </c>
      <c r="D18" s="19" t="s">
        <v>218</v>
      </c>
      <c r="E18" s="19" t="s">
        <v>219</v>
      </c>
      <c r="F18" s="19" t="s">
        <v>107</v>
      </c>
      <c r="G18" s="19" t="s">
        <v>45</v>
      </c>
    </row>
    <row r="19" spans="1:10" x14ac:dyDescent="0.35">
      <c r="A19">
        <v>1</v>
      </c>
      <c r="B19">
        <v>45</v>
      </c>
      <c r="C19">
        <v>38</v>
      </c>
      <c r="D19">
        <v>31</v>
      </c>
      <c r="E19">
        <v>46</v>
      </c>
      <c r="F19">
        <v>26</v>
      </c>
      <c r="G19">
        <f>SUM(B19:F19)</f>
        <v>186</v>
      </c>
    </row>
    <row r="20" spans="1:10" x14ac:dyDescent="0.35">
      <c r="A20">
        <v>2</v>
      </c>
      <c r="B20">
        <v>45</v>
      </c>
      <c r="C20">
        <v>51</v>
      </c>
      <c r="D20">
        <v>63</v>
      </c>
      <c r="E20">
        <v>55</v>
      </c>
      <c r="F20">
        <v>30</v>
      </c>
      <c r="G20">
        <f t="shared" ref="G20:G28" si="1">SUM(B20:F20)</f>
        <v>244</v>
      </c>
      <c r="J20" t="s">
        <v>103</v>
      </c>
    </row>
    <row r="21" spans="1:10" x14ac:dyDescent="0.35">
      <c r="A21">
        <v>3</v>
      </c>
      <c r="B21">
        <v>34</v>
      </c>
      <c r="C21">
        <v>76</v>
      </c>
      <c r="D21">
        <v>36</v>
      </c>
      <c r="E21">
        <v>41</v>
      </c>
      <c r="F21">
        <v>30</v>
      </c>
      <c r="G21">
        <f t="shared" si="1"/>
        <v>217</v>
      </c>
    </row>
    <row r="22" spans="1:10" x14ac:dyDescent="0.35">
      <c r="A22">
        <v>4</v>
      </c>
      <c r="B22">
        <v>52</v>
      </c>
      <c r="C22">
        <v>77</v>
      </c>
      <c r="D22">
        <v>61</v>
      </c>
      <c r="E22">
        <v>74</v>
      </c>
      <c r="F22">
        <v>48</v>
      </c>
      <c r="G22">
        <f t="shared" si="1"/>
        <v>312</v>
      </c>
    </row>
    <row r="23" spans="1:10" x14ac:dyDescent="0.35">
      <c r="A23">
        <v>5</v>
      </c>
      <c r="B23">
        <v>67</v>
      </c>
      <c r="C23">
        <v>102</v>
      </c>
      <c r="D23">
        <v>82</v>
      </c>
      <c r="E23">
        <v>90</v>
      </c>
      <c r="F23">
        <v>59</v>
      </c>
      <c r="G23">
        <f t="shared" si="1"/>
        <v>400</v>
      </c>
    </row>
    <row r="24" spans="1:10" x14ac:dyDescent="0.35">
      <c r="A24">
        <v>6</v>
      </c>
      <c r="B24">
        <v>53</v>
      </c>
      <c r="C24">
        <v>121</v>
      </c>
      <c r="D24">
        <v>106</v>
      </c>
      <c r="E24">
        <v>93</v>
      </c>
      <c r="F24">
        <v>62</v>
      </c>
      <c r="G24">
        <f t="shared" si="1"/>
        <v>435</v>
      </c>
    </row>
    <row r="25" spans="1:10" x14ac:dyDescent="0.35">
      <c r="A25">
        <v>7</v>
      </c>
      <c r="B25">
        <v>83</v>
      </c>
      <c r="C25">
        <v>172</v>
      </c>
      <c r="D25">
        <v>132</v>
      </c>
      <c r="E25">
        <v>106</v>
      </c>
      <c r="F25">
        <v>74</v>
      </c>
      <c r="G25">
        <f t="shared" si="1"/>
        <v>567</v>
      </c>
    </row>
    <row r="26" spans="1:10" x14ac:dyDescent="0.35">
      <c r="A26">
        <v>8</v>
      </c>
      <c r="B26">
        <v>86</v>
      </c>
      <c r="C26">
        <v>274</v>
      </c>
      <c r="D26">
        <v>177</v>
      </c>
      <c r="E26">
        <v>127</v>
      </c>
      <c r="F26">
        <v>104</v>
      </c>
      <c r="G26">
        <f t="shared" si="1"/>
        <v>768</v>
      </c>
    </row>
    <row r="27" spans="1:10" x14ac:dyDescent="0.35">
      <c r="A27">
        <v>9</v>
      </c>
      <c r="B27">
        <v>119</v>
      </c>
      <c r="C27">
        <v>337</v>
      </c>
      <c r="D27">
        <v>257</v>
      </c>
      <c r="E27">
        <v>139</v>
      </c>
      <c r="F27">
        <v>141</v>
      </c>
      <c r="G27">
        <f t="shared" si="1"/>
        <v>993</v>
      </c>
    </row>
    <row r="28" spans="1:10" x14ac:dyDescent="0.35">
      <c r="A28">
        <v>10</v>
      </c>
      <c r="B28">
        <v>165</v>
      </c>
      <c r="C28">
        <v>533</v>
      </c>
      <c r="D28">
        <v>322</v>
      </c>
      <c r="E28">
        <v>217</v>
      </c>
      <c r="F28">
        <v>146</v>
      </c>
      <c r="G28">
        <f t="shared" si="1"/>
        <v>1383</v>
      </c>
    </row>
    <row r="29" spans="1:10" x14ac:dyDescent="0.35">
      <c r="A29" t="s">
        <v>102</v>
      </c>
      <c r="G29">
        <v>959</v>
      </c>
    </row>
    <row r="31" spans="1:10" x14ac:dyDescent="0.35">
      <c r="A31" t="s">
        <v>220</v>
      </c>
    </row>
    <row r="32" spans="1:10" ht="29" x14ac:dyDescent="0.35">
      <c r="A32" s="19" t="s">
        <v>211</v>
      </c>
      <c r="B32" s="19"/>
      <c r="C32" s="19"/>
      <c r="D32" s="19" t="s">
        <v>221</v>
      </c>
      <c r="E32" s="19"/>
      <c r="G32" s="19" t="s">
        <v>222</v>
      </c>
      <c r="H32" s="19" t="s">
        <v>144</v>
      </c>
      <c r="I32" s="19" t="s">
        <v>143</v>
      </c>
      <c r="J32" s="19" t="s">
        <v>45</v>
      </c>
    </row>
    <row r="33" spans="1:10" x14ac:dyDescent="0.35">
      <c r="A33">
        <v>1</v>
      </c>
      <c r="B33">
        <v>96</v>
      </c>
      <c r="C33">
        <v>90</v>
      </c>
      <c r="E33">
        <v>186</v>
      </c>
      <c r="G33">
        <v>1</v>
      </c>
      <c r="H33" s="36">
        <v>27461374</v>
      </c>
      <c r="I33" s="36">
        <v>28560754</v>
      </c>
      <c r="J33" s="36">
        <v>56022128</v>
      </c>
    </row>
    <row r="34" spans="1:10" x14ac:dyDescent="0.35">
      <c r="A34">
        <v>2</v>
      </c>
      <c r="B34">
        <v>119</v>
      </c>
      <c r="C34">
        <v>125</v>
      </c>
      <c r="E34">
        <v>244</v>
      </c>
      <c r="G34">
        <v>2</v>
      </c>
      <c r="H34" s="36">
        <v>27818800</v>
      </c>
      <c r="I34" s="36">
        <v>28882389</v>
      </c>
      <c r="J34" s="36">
        <v>56701189</v>
      </c>
    </row>
    <row r="35" spans="1:10" x14ac:dyDescent="0.35">
      <c r="A35">
        <v>3</v>
      </c>
      <c r="B35">
        <v>77</v>
      </c>
      <c r="C35">
        <v>140</v>
      </c>
      <c r="E35">
        <v>217</v>
      </c>
      <c r="G35">
        <v>3</v>
      </c>
      <c r="H35" s="36">
        <v>27812911</v>
      </c>
      <c r="I35" s="36">
        <v>28903917</v>
      </c>
      <c r="J35" s="36">
        <v>56716828</v>
      </c>
    </row>
    <row r="36" spans="1:10" x14ac:dyDescent="0.35">
      <c r="A36">
        <v>4</v>
      </c>
      <c r="B36">
        <v>131</v>
      </c>
      <c r="C36">
        <v>181</v>
      </c>
      <c r="E36">
        <v>312</v>
      </c>
      <c r="G36">
        <v>4</v>
      </c>
      <c r="H36" s="36">
        <v>27904589</v>
      </c>
      <c r="I36" s="36">
        <v>28982851</v>
      </c>
      <c r="J36" s="36">
        <v>56887440</v>
      </c>
    </row>
    <row r="37" spans="1:10" x14ac:dyDescent="0.35">
      <c r="A37">
        <v>5</v>
      </c>
      <c r="B37">
        <v>159</v>
      </c>
      <c r="C37">
        <v>241</v>
      </c>
      <c r="E37">
        <v>400</v>
      </c>
      <c r="G37">
        <v>5</v>
      </c>
      <c r="H37" s="36">
        <v>28109657</v>
      </c>
      <c r="I37" s="36">
        <v>29173606</v>
      </c>
      <c r="J37" s="36">
        <v>57283263</v>
      </c>
    </row>
    <row r="38" spans="1:10" x14ac:dyDescent="0.35">
      <c r="A38">
        <v>6</v>
      </c>
      <c r="B38">
        <v>146</v>
      </c>
      <c r="C38">
        <v>289</v>
      </c>
      <c r="E38">
        <v>435</v>
      </c>
      <c r="G38">
        <v>6</v>
      </c>
      <c r="H38" s="36">
        <v>28309973</v>
      </c>
      <c r="I38" s="36">
        <v>29277281</v>
      </c>
      <c r="J38" s="36">
        <v>57587254</v>
      </c>
    </row>
    <row r="39" spans="1:10" x14ac:dyDescent="0.35">
      <c r="A39">
        <v>7</v>
      </c>
      <c r="B39">
        <v>189</v>
      </c>
      <c r="C39">
        <v>378</v>
      </c>
      <c r="E39">
        <v>567</v>
      </c>
      <c r="G39">
        <v>7</v>
      </c>
      <c r="H39" s="36">
        <v>28435028</v>
      </c>
      <c r="I39" s="36">
        <v>29309835</v>
      </c>
      <c r="J39" s="36">
        <v>57744863</v>
      </c>
    </row>
    <row r="40" spans="1:10" x14ac:dyDescent="0.35">
      <c r="A40">
        <v>8</v>
      </c>
      <c r="B40">
        <v>218</v>
      </c>
      <c r="C40">
        <v>550</v>
      </c>
      <c r="E40">
        <v>768</v>
      </c>
      <c r="G40">
        <v>8</v>
      </c>
      <c r="H40" s="36">
        <v>28570871</v>
      </c>
      <c r="I40" s="36">
        <v>29426716</v>
      </c>
      <c r="J40" s="36">
        <v>57997587</v>
      </c>
    </row>
    <row r="41" spans="1:10" x14ac:dyDescent="0.35">
      <c r="A41">
        <v>9</v>
      </c>
      <c r="B41">
        <v>269</v>
      </c>
      <c r="C41">
        <v>724</v>
      </c>
      <c r="E41">
        <v>993</v>
      </c>
      <c r="G41">
        <v>9</v>
      </c>
      <c r="H41" s="36">
        <v>28506864</v>
      </c>
      <c r="I41" s="36">
        <v>29474773</v>
      </c>
      <c r="J41" s="36">
        <v>57981637</v>
      </c>
    </row>
    <row r="42" spans="1:10" x14ac:dyDescent="0.35">
      <c r="A42">
        <v>10</v>
      </c>
      <c r="B42">
        <v>369</v>
      </c>
      <c r="C42">
        <v>1013</v>
      </c>
      <c r="D42">
        <v>1</v>
      </c>
      <c r="E42">
        <v>1383</v>
      </c>
      <c r="G42">
        <v>10</v>
      </c>
      <c r="H42" s="36">
        <v>27983135</v>
      </c>
      <c r="I42" s="36">
        <v>28764804</v>
      </c>
      <c r="J42" s="36">
        <v>56747939</v>
      </c>
    </row>
    <row r="43" spans="1:10" x14ac:dyDescent="0.35">
      <c r="A43" t="s">
        <v>102</v>
      </c>
      <c r="B43">
        <v>262</v>
      </c>
      <c r="C43">
        <v>695</v>
      </c>
      <c r="D43">
        <v>2</v>
      </c>
      <c r="E43">
        <v>959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6F2F-1205-408B-94A2-D106854A153C}">
  <dimension ref="A1:O49"/>
  <sheetViews>
    <sheetView workbookViewId="0"/>
  </sheetViews>
  <sheetFormatPr defaultRowHeight="14.5" x14ac:dyDescent="0.35"/>
  <cols>
    <col min="1" max="1" width="23.36328125" customWidth="1"/>
  </cols>
  <sheetData>
    <row r="1" spans="1:15" x14ac:dyDescent="0.35">
      <c r="A1" s="20" t="s">
        <v>223</v>
      </c>
    </row>
    <row r="3" spans="1:15" x14ac:dyDescent="0.35">
      <c r="A3" t="s">
        <v>224</v>
      </c>
    </row>
    <row r="4" spans="1:15" x14ac:dyDescent="0.35">
      <c r="A4" t="s">
        <v>211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135</v>
      </c>
    </row>
    <row r="5" spans="1:15" x14ac:dyDescent="0.35">
      <c r="A5">
        <v>1</v>
      </c>
      <c r="B5">
        <v>14</v>
      </c>
      <c r="C5">
        <v>13</v>
      </c>
      <c r="D5">
        <v>13</v>
      </c>
      <c r="E5">
        <v>17</v>
      </c>
      <c r="F5">
        <v>10</v>
      </c>
      <c r="G5">
        <v>13</v>
      </c>
      <c r="H5">
        <v>12</v>
      </c>
      <c r="I5">
        <v>22</v>
      </c>
      <c r="J5">
        <v>9</v>
      </c>
      <c r="K5">
        <v>18</v>
      </c>
      <c r="L5">
        <v>18</v>
      </c>
      <c r="M5">
        <v>159</v>
      </c>
      <c r="O5" t="s">
        <v>225</v>
      </c>
    </row>
    <row r="6" spans="1:15" x14ac:dyDescent="0.35">
      <c r="A6">
        <v>2</v>
      </c>
      <c r="B6">
        <v>22</v>
      </c>
      <c r="C6">
        <v>16</v>
      </c>
      <c r="D6">
        <v>20</v>
      </c>
      <c r="E6">
        <v>20</v>
      </c>
      <c r="F6">
        <v>22</v>
      </c>
      <c r="G6">
        <v>16</v>
      </c>
      <c r="H6">
        <v>15</v>
      </c>
      <c r="I6">
        <v>16</v>
      </c>
      <c r="J6">
        <v>13</v>
      </c>
      <c r="K6">
        <v>22</v>
      </c>
      <c r="L6">
        <v>23</v>
      </c>
      <c r="M6">
        <v>205</v>
      </c>
    </row>
    <row r="7" spans="1:15" x14ac:dyDescent="0.35">
      <c r="A7">
        <v>3</v>
      </c>
      <c r="B7">
        <v>23</v>
      </c>
      <c r="C7">
        <v>13</v>
      </c>
      <c r="D7">
        <v>24</v>
      </c>
      <c r="E7">
        <v>20</v>
      </c>
      <c r="F7">
        <v>14</v>
      </c>
      <c r="G7">
        <v>13</v>
      </c>
      <c r="H7">
        <v>29</v>
      </c>
      <c r="I7">
        <v>21</v>
      </c>
      <c r="J7">
        <v>30</v>
      </c>
      <c r="K7">
        <v>16</v>
      </c>
      <c r="L7">
        <v>21</v>
      </c>
      <c r="M7">
        <v>224</v>
      </c>
    </row>
    <row r="8" spans="1:15" x14ac:dyDescent="0.35">
      <c r="A8">
        <v>4</v>
      </c>
      <c r="B8">
        <v>30</v>
      </c>
      <c r="C8">
        <v>22</v>
      </c>
      <c r="D8">
        <v>22</v>
      </c>
      <c r="E8">
        <v>24</v>
      </c>
      <c r="F8">
        <v>20</v>
      </c>
      <c r="G8">
        <v>26</v>
      </c>
      <c r="H8">
        <v>17</v>
      </c>
      <c r="I8">
        <v>30</v>
      </c>
      <c r="J8">
        <v>28</v>
      </c>
      <c r="K8">
        <v>19</v>
      </c>
      <c r="L8">
        <v>34</v>
      </c>
      <c r="M8">
        <v>272</v>
      </c>
    </row>
    <row r="9" spans="1:15" x14ac:dyDescent="0.35">
      <c r="A9">
        <v>5</v>
      </c>
      <c r="B9">
        <v>27</v>
      </c>
      <c r="C9">
        <v>38</v>
      </c>
      <c r="D9">
        <v>34</v>
      </c>
      <c r="E9">
        <v>41</v>
      </c>
      <c r="F9">
        <v>34</v>
      </c>
      <c r="G9">
        <v>26</v>
      </c>
      <c r="H9">
        <v>33</v>
      </c>
      <c r="I9">
        <v>32</v>
      </c>
      <c r="J9">
        <v>48</v>
      </c>
      <c r="K9">
        <v>34</v>
      </c>
      <c r="L9">
        <v>43</v>
      </c>
      <c r="M9">
        <v>390</v>
      </c>
    </row>
    <row r="10" spans="1:15" x14ac:dyDescent="0.35">
      <c r="A10">
        <v>6</v>
      </c>
      <c r="B10">
        <v>33</v>
      </c>
      <c r="C10">
        <v>49</v>
      </c>
      <c r="D10">
        <v>37</v>
      </c>
      <c r="E10">
        <v>39</v>
      </c>
      <c r="F10">
        <v>32</v>
      </c>
      <c r="G10">
        <v>26</v>
      </c>
      <c r="H10">
        <v>34</v>
      </c>
      <c r="I10">
        <v>34</v>
      </c>
      <c r="J10">
        <v>41</v>
      </c>
      <c r="K10">
        <v>30</v>
      </c>
      <c r="L10">
        <v>45</v>
      </c>
      <c r="M10">
        <v>400</v>
      </c>
    </row>
    <row r="11" spans="1:15" x14ac:dyDescent="0.35">
      <c r="A11">
        <v>7</v>
      </c>
      <c r="B11">
        <v>53</v>
      </c>
      <c r="C11">
        <v>46</v>
      </c>
      <c r="D11">
        <v>56</v>
      </c>
      <c r="E11">
        <v>62</v>
      </c>
      <c r="F11">
        <v>44</v>
      </c>
      <c r="G11">
        <v>46</v>
      </c>
      <c r="H11">
        <v>48</v>
      </c>
      <c r="I11">
        <v>40</v>
      </c>
      <c r="J11">
        <v>54</v>
      </c>
      <c r="K11">
        <v>59</v>
      </c>
      <c r="L11">
        <v>62</v>
      </c>
      <c r="M11">
        <v>570</v>
      </c>
    </row>
    <row r="12" spans="1:15" x14ac:dyDescent="0.35">
      <c r="A12">
        <v>8</v>
      </c>
      <c r="B12">
        <v>69</v>
      </c>
      <c r="C12">
        <v>78</v>
      </c>
      <c r="D12">
        <v>67</v>
      </c>
      <c r="E12">
        <v>61</v>
      </c>
      <c r="F12">
        <v>56</v>
      </c>
      <c r="G12">
        <v>69</v>
      </c>
      <c r="H12">
        <v>60</v>
      </c>
      <c r="I12">
        <v>70</v>
      </c>
      <c r="J12">
        <v>62</v>
      </c>
      <c r="K12">
        <v>80</v>
      </c>
      <c r="L12">
        <v>79</v>
      </c>
      <c r="M12">
        <v>751</v>
      </c>
    </row>
    <row r="13" spans="1:15" x14ac:dyDescent="0.35">
      <c r="A13">
        <v>9</v>
      </c>
      <c r="B13">
        <v>113</v>
      </c>
      <c r="C13">
        <v>78</v>
      </c>
      <c r="D13">
        <v>69</v>
      </c>
      <c r="E13">
        <v>101</v>
      </c>
      <c r="F13">
        <v>85</v>
      </c>
      <c r="G13">
        <v>70</v>
      </c>
      <c r="H13">
        <v>85</v>
      </c>
      <c r="I13">
        <v>61</v>
      </c>
      <c r="J13">
        <v>98</v>
      </c>
      <c r="K13">
        <v>107</v>
      </c>
      <c r="L13">
        <v>110</v>
      </c>
      <c r="M13">
        <v>977</v>
      </c>
    </row>
    <row r="14" spans="1:15" x14ac:dyDescent="0.35">
      <c r="A14">
        <v>10</v>
      </c>
      <c r="B14">
        <v>157</v>
      </c>
      <c r="C14">
        <v>135</v>
      </c>
      <c r="D14">
        <v>128</v>
      </c>
      <c r="E14">
        <v>134</v>
      </c>
      <c r="F14">
        <v>111</v>
      </c>
      <c r="G14">
        <v>114</v>
      </c>
      <c r="H14">
        <v>106</v>
      </c>
      <c r="I14">
        <v>109</v>
      </c>
      <c r="J14">
        <v>108</v>
      </c>
      <c r="K14">
        <v>134</v>
      </c>
      <c r="L14">
        <v>153</v>
      </c>
      <c r="M14">
        <v>1389</v>
      </c>
    </row>
    <row r="15" spans="1:15" x14ac:dyDescent="0.35">
      <c r="A15" t="s">
        <v>102</v>
      </c>
      <c r="B15">
        <v>182</v>
      </c>
      <c r="C15">
        <v>148</v>
      </c>
      <c r="D15">
        <v>124</v>
      </c>
      <c r="E15">
        <v>98</v>
      </c>
      <c r="F15">
        <v>95</v>
      </c>
      <c r="G15">
        <v>120</v>
      </c>
      <c r="H15">
        <v>71</v>
      </c>
      <c r="I15">
        <v>70</v>
      </c>
      <c r="J15">
        <v>68</v>
      </c>
      <c r="K15">
        <v>67</v>
      </c>
      <c r="L15">
        <v>84</v>
      </c>
      <c r="M15">
        <v>1127</v>
      </c>
    </row>
    <row r="16" spans="1:15" x14ac:dyDescent="0.35">
      <c r="A16" t="s">
        <v>45</v>
      </c>
      <c r="B16">
        <v>723</v>
      </c>
      <c r="C16">
        <v>636</v>
      </c>
      <c r="D16">
        <v>594</v>
      </c>
      <c r="E16">
        <v>617</v>
      </c>
      <c r="F16">
        <v>523</v>
      </c>
      <c r="G16">
        <v>539</v>
      </c>
      <c r="H16">
        <v>510</v>
      </c>
      <c r="I16">
        <v>505</v>
      </c>
      <c r="J16">
        <v>559</v>
      </c>
      <c r="K16">
        <v>586</v>
      </c>
      <c r="L16">
        <v>672</v>
      </c>
      <c r="M16">
        <v>6464</v>
      </c>
    </row>
    <row r="17" spans="1:13" ht="29.4" customHeight="1" x14ac:dyDescent="0.35">
      <c r="A17" s="19" t="s">
        <v>226</v>
      </c>
      <c r="B17" s="17">
        <v>0.49907578558225507</v>
      </c>
      <c r="C17" s="17">
        <v>0.43647540983606559</v>
      </c>
      <c r="D17" s="17">
        <v>0.41914893617021276</v>
      </c>
      <c r="E17" s="17">
        <v>0.45279383429672448</v>
      </c>
      <c r="F17" s="17">
        <v>0.45794392523364486</v>
      </c>
      <c r="G17" s="17">
        <v>0.43914081145584727</v>
      </c>
      <c r="H17" s="17">
        <v>0.43507972665148065</v>
      </c>
      <c r="I17" s="17">
        <v>0.39080459770114945</v>
      </c>
      <c r="J17" s="17">
        <v>0.41955193482688391</v>
      </c>
      <c r="K17" s="17">
        <v>0.46435452793834298</v>
      </c>
      <c r="L17" s="17">
        <v>0.44727891156462585</v>
      </c>
      <c r="M17" s="17">
        <v>0.44332021735057148</v>
      </c>
    </row>
    <row r="18" spans="1:13" ht="29.4" customHeight="1" x14ac:dyDescent="0.35">
      <c r="A18" s="19"/>
      <c r="B18" t="s">
        <v>9</v>
      </c>
    </row>
    <row r="19" spans="1:13" x14ac:dyDescent="0.35">
      <c r="A19" t="s">
        <v>227</v>
      </c>
    </row>
    <row r="20" spans="1:13" x14ac:dyDescent="0.35">
      <c r="A20" t="s">
        <v>211</v>
      </c>
      <c r="B20" t="s">
        <v>87</v>
      </c>
      <c r="C20" t="s">
        <v>88</v>
      </c>
      <c r="D20" t="s">
        <v>89</v>
      </c>
      <c r="E20" t="s">
        <v>90</v>
      </c>
      <c r="F20" t="s">
        <v>91</v>
      </c>
      <c r="G20" t="s">
        <v>92</v>
      </c>
      <c r="H20" t="s">
        <v>93</v>
      </c>
      <c r="I20" t="s">
        <v>94</v>
      </c>
      <c r="J20" t="s">
        <v>95</v>
      </c>
      <c r="K20" t="s">
        <v>96</v>
      </c>
      <c r="L20" t="s">
        <v>97</v>
      </c>
      <c r="M20" t="s">
        <v>135</v>
      </c>
    </row>
    <row r="21" spans="1:13" x14ac:dyDescent="0.35">
      <c r="A21">
        <v>1</v>
      </c>
      <c r="B21">
        <v>12</v>
      </c>
      <c r="C21">
        <v>14</v>
      </c>
      <c r="D21">
        <v>23</v>
      </c>
      <c r="E21">
        <v>22</v>
      </c>
      <c r="F21">
        <v>12</v>
      </c>
      <c r="G21">
        <v>10</v>
      </c>
      <c r="H21">
        <v>19</v>
      </c>
      <c r="I21">
        <v>21</v>
      </c>
      <c r="J21">
        <v>15</v>
      </c>
      <c r="K21">
        <v>20</v>
      </c>
      <c r="L21">
        <v>18</v>
      </c>
      <c r="M21">
        <v>186</v>
      </c>
    </row>
    <row r="22" spans="1:13" x14ac:dyDescent="0.35">
      <c r="A22">
        <v>2</v>
      </c>
      <c r="B22">
        <v>26</v>
      </c>
      <c r="C22">
        <v>18</v>
      </c>
      <c r="D22">
        <v>28</v>
      </c>
      <c r="E22">
        <v>23</v>
      </c>
      <c r="F22">
        <v>26</v>
      </c>
      <c r="G22">
        <v>18</v>
      </c>
      <c r="H22">
        <v>18</v>
      </c>
      <c r="I22">
        <v>21</v>
      </c>
      <c r="J22">
        <v>17</v>
      </c>
      <c r="K22">
        <v>26</v>
      </c>
      <c r="L22">
        <v>23</v>
      </c>
      <c r="M22">
        <v>244</v>
      </c>
    </row>
    <row r="23" spans="1:13" x14ac:dyDescent="0.35">
      <c r="A23">
        <v>3</v>
      </c>
      <c r="B23">
        <v>25</v>
      </c>
      <c r="C23">
        <v>16</v>
      </c>
      <c r="D23">
        <v>20</v>
      </c>
      <c r="E23">
        <v>23</v>
      </c>
      <c r="F23">
        <v>13</v>
      </c>
      <c r="G23">
        <v>14</v>
      </c>
      <c r="H23">
        <v>26</v>
      </c>
      <c r="I23">
        <v>15</v>
      </c>
      <c r="J23">
        <v>24</v>
      </c>
      <c r="K23">
        <v>18</v>
      </c>
      <c r="L23">
        <v>23</v>
      </c>
      <c r="M23">
        <v>217</v>
      </c>
    </row>
    <row r="24" spans="1:13" x14ac:dyDescent="0.35">
      <c r="A24">
        <v>4</v>
      </c>
      <c r="B24">
        <v>33</v>
      </c>
      <c r="C24">
        <v>24</v>
      </c>
      <c r="D24">
        <v>30</v>
      </c>
      <c r="E24">
        <v>27</v>
      </c>
      <c r="F24">
        <v>23</v>
      </c>
      <c r="G24">
        <v>26</v>
      </c>
      <c r="H24">
        <v>30</v>
      </c>
      <c r="I24">
        <v>31</v>
      </c>
      <c r="J24">
        <v>28</v>
      </c>
      <c r="K24">
        <v>25</v>
      </c>
      <c r="L24">
        <v>35</v>
      </c>
      <c r="M24">
        <v>312</v>
      </c>
    </row>
    <row r="25" spans="1:13" x14ac:dyDescent="0.35">
      <c r="A25">
        <v>5</v>
      </c>
      <c r="B25">
        <v>26</v>
      </c>
      <c r="C25">
        <v>31</v>
      </c>
      <c r="D25">
        <v>32</v>
      </c>
      <c r="E25">
        <v>41</v>
      </c>
      <c r="F25">
        <v>33</v>
      </c>
      <c r="G25">
        <v>30</v>
      </c>
      <c r="H25">
        <v>33</v>
      </c>
      <c r="I25">
        <v>40</v>
      </c>
      <c r="J25">
        <v>51</v>
      </c>
      <c r="K25">
        <v>43</v>
      </c>
      <c r="L25">
        <v>40</v>
      </c>
      <c r="M25">
        <v>400</v>
      </c>
    </row>
    <row r="26" spans="1:13" x14ac:dyDescent="0.35">
      <c r="A26">
        <v>6</v>
      </c>
      <c r="B26">
        <v>37</v>
      </c>
      <c r="C26">
        <v>47</v>
      </c>
      <c r="D26">
        <v>49</v>
      </c>
      <c r="E26">
        <v>32</v>
      </c>
      <c r="F26">
        <v>42</v>
      </c>
      <c r="G26">
        <v>37</v>
      </c>
      <c r="H26">
        <v>32</v>
      </c>
      <c r="I26">
        <v>32</v>
      </c>
      <c r="J26">
        <v>42</v>
      </c>
      <c r="K26">
        <v>30</v>
      </c>
      <c r="L26">
        <v>55</v>
      </c>
      <c r="M26">
        <v>435</v>
      </c>
    </row>
    <row r="27" spans="1:13" x14ac:dyDescent="0.35">
      <c r="A27">
        <v>7</v>
      </c>
      <c r="B27">
        <v>57</v>
      </c>
      <c r="C27">
        <v>54</v>
      </c>
      <c r="D27">
        <v>52</v>
      </c>
      <c r="E27">
        <v>59</v>
      </c>
      <c r="F27">
        <v>43</v>
      </c>
      <c r="G27">
        <v>55</v>
      </c>
      <c r="H27">
        <v>47</v>
      </c>
      <c r="I27">
        <v>40</v>
      </c>
      <c r="J27">
        <v>53</v>
      </c>
      <c r="K27">
        <v>42</v>
      </c>
      <c r="L27">
        <v>65</v>
      </c>
      <c r="M27">
        <v>567</v>
      </c>
    </row>
    <row r="28" spans="1:13" x14ac:dyDescent="0.35">
      <c r="A28">
        <v>8</v>
      </c>
      <c r="B28">
        <v>72</v>
      </c>
      <c r="C28">
        <v>81</v>
      </c>
      <c r="D28">
        <v>58</v>
      </c>
      <c r="E28">
        <v>71</v>
      </c>
      <c r="F28">
        <v>65</v>
      </c>
      <c r="G28">
        <v>67</v>
      </c>
      <c r="H28">
        <v>56</v>
      </c>
      <c r="I28">
        <v>62</v>
      </c>
      <c r="J28">
        <v>77</v>
      </c>
      <c r="K28">
        <v>73</v>
      </c>
      <c r="L28">
        <v>86</v>
      </c>
      <c r="M28">
        <v>768</v>
      </c>
    </row>
    <row r="29" spans="1:13" x14ac:dyDescent="0.35">
      <c r="A29">
        <v>9</v>
      </c>
      <c r="B29">
        <v>113</v>
      </c>
      <c r="C29">
        <v>84</v>
      </c>
      <c r="D29">
        <v>72</v>
      </c>
      <c r="E29">
        <v>96</v>
      </c>
      <c r="F29">
        <v>84</v>
      </c>
      <c r="G29">
        <v>78</v>
      </c>
      <c r="H29">
        <v>90</v>
      </c>
      <c r="I29">
        <v>65</v>
      </c>
      <c r="J29">
        <v>90</v>
      </c>
      <c r="K29">
        <v>105</v>
      </c>
      <c r="L29">
        <v>116</v>
      </c>
      <c r="M29">
        <v>993</v>
      </c>
    </row>
    <row r="30" spans="1:13" x14ac:dyDescent="0.35">
      <c r="A30">
        <v>10</v>
      </c>
      <c r="B30">
        <v>166</v>
      </c>
      <c r="C30">
        <v>138</v>
      </c>
      <c r="D30">
        <v>133</v>
      </c>
      <c r="E30">
        <v>138</v>
      </c>
      <c r="F30">
        <v>111</v>
      </c>
      <c r="G30">
        <v>110</v>
      </c>
      <c r="H30">
        <v>115</v>
      </c>
      <c r="I30">
        <v>110</v>
      </c>
      <c r="J30">
        <v>93</v>
      </c>
      <c r="K30">
        <v>140</v>
      </c>
      <c r="L30">
        <v>129</v>
      </c>
      <c r="M30">
        <v>1383</v>
      </c>
    </row>
    <row r="31" spans="1:13" x14ac:dyDescent="0.35">
      <c r="A31" t="s">
        <v>102</v>
      </c>
      <c r="B31">
        <v>156</v>
      </c>
      <c r="C31">
        <v>129</v>
      </c>
      <c r="D31">
        <v>97</v>
      </c>
      <c r="E31">
        <v>85</v>
      </c>
      <c r="F31">
        <v>71</v>
      </c>
      <c r="G31">
        <v>94</v>
      </c>
      <c r="H31">
        <v>44</v>
      </c>
      <c r="I31">
        <v>68</v>
      </c>
      <c r="J31">
        <v>69</v>
      </c>
      <c r="K31">
        <v>64</v>
      </c>
      <c r="L31">
        <v>82</v>
      </c>
      <c r="M31">
        <v>959</v>
      </c>
    </row>
    <row r="32" spans="1:13" x14ac:dyDescent="0.35">
      <c r="A32" t="s">
        <v>45</v>
      </c>
      <c r="B32">
        <v>723</v>
      </c>
      <c r="C32">
        <v>636</v>
      </c>
      <c r="D32">
        <v>594</v>
      </c>
      <c r="E32">
        <v>617</v>
      </c>
      <c r="F32">
        <v>523</v>
      </c>
      <c r="G32">
        <v>539</v>
      </c>
      <c r="H32">
        <v>510</v>
      </c>
      <c r="I32">
        <v>505</v>
      </c>
      <c r="J32">
        <v>559</v>
      </c>
      <c r="K32">
        <v>586</v>
      </c>
      <c r="L32">
        <v>672</v>
      </c>
      <c r="M32">
        <v>6464</v>
      </c>
    </row>
    <row r="33" spans="1:13" ht="29" x14ac:dyDescent="0.35">
      <c r="A33" s="19" t="s">
        <v>226</v>
      </c>
      <c r="B33" s="17">
        <v>0.49206349206349204</v>
      </c>
      <c r="C33" s="17">
        <v>0.43786982248520712</v>
      </c>
      <c r="D33" s="17">
        <v>0.41247484909456739</v>
      </c>
      <c r="E33" s="17">
        <v>0.43984962406015038</v>
      </c>
      <c r="F33" s="17">
        <v>0.43141592920353983</v>
      </c>
      <c r="G33" s="17">
        <v>0.42247191011235957</v>
      </c>
      <c r="H33" s="17">
        <v>0.43991416309012876</v>
      </c>
      <c r="I33" s="17">
        <v>0.40045766590389015</v>
      </c>
      <c r="J33" s="17">
        <v>0.37346938775510202</v>
      </c>
      <c r="K33" s="17">
        <v>0.46934865900383144</v>
      </c>
      <c r="L33" s="17">
        <v>0.4152542372881356</v>
      </c>
      <c r="M33" s="17">
        <v>0.4316076294277929</v>
      </c>
    </row>
    <row r="35" spans="1:13" x14ac:dyDescent="0.35">
      <c r="A35" t="s">
        <v>228</v>
      </c>
    </row>
    <row r="36" spans="1:13" x14ac:dyDescent="0.35">
      <c r="A36" t="s">
        <v>211</v>
      </c>
      <c r="B36" t="s">
        <v>87</v>
      </c>
      <c r="C36" t="s">
        <v>88</v>
      </c>
      <c r="D36" t="s">
        <v>89</v>
      </c>
      <c r="E36" t="s">
        <v>90</v>
      </c>
      <c r="F36" t="s">
        <v>91</v>
      </c>
      <c r="G36" t="s">
        <v>92</v>
      </c>
      <c r="H36" t="s">
        <v>93</v>
      </c>
      <c r="I36" t="s">
        <v>94</v>
      </c>
      <c r="J36" t="s">
        <v>95</v>
      </c>
      <c r="K36" t="s">
        <v>96</v>
      </c>
      <c r="L36" t="s">
        <v>97</v>
      </c>
      <c r="M36" t="s">
        <v>135</v>
      </c>
    </row>
    <row r="37" spans="1:13" x14ac:dyDescent="0.35">
      <c r="A37">
        <v>1</v>
      </c>
      <c r="B37">
        <v>16</v>
      </c>
      <c r="C37">
        <v>10</v>
      </c>
      <c r="D37">
        <v>11</v>
      </c>
      <c r="E37">
        <v>16</v>
      </c>
      <c r="F37">
        <v>9</v>
      </c>
      <c r="G37">
        <v>11</v>
      </c>
      <c r="H37">
        <v>16</v>
      </c>
      <c r="I37">
        <v>18</v>
      </c>
      <c r="J37">
        <v>14</v>
      </c>
      <c r="K37">
        <v>11</v>
      </c>
      <c r="L37">
        <v>4</v>
      </c>
      <c r="M37">
        <v>136</v>
      </c>
    </row>
    <row r="38" spans="1:13" x14ac:dyDescent="0.35">
      <c r="A38">
        <v>2</v>
      </c>
      <c r="B38">
        <v>19</v>
      </c>
      <c r="C38">
        <v>21</v>
      </c>
      <c r="D38">
        <v>18</v>
      </c>
      <c r="E38">
        <v>16</v>
      </c>
      <c r="F38">
        <v>15</v>
      </c>
      <c r="G38">
        <v>25</v>
      </c>
      <c r="H38">
        <v>11</v>
      </c>
      <c r="I38">
        <v>11</v>
      </c>
      <c r="J38">
        <v>7</v>
      </c>
      <c r="K38">
        <v>14</v>
      </c>
      <c r="L38">
        <v>10</v>
      </c>
      <c r="M38">
        <v>167</v>
      </c>
    </row>
    <row r="39" spans="1:13" x14ac:dyDescent="0.35">
      <c r="A39">
        <v>3</v>
      </c>
      <c r="B39">
        <v>14</v>
      </c>
      <c r="C39">
        <v>16</v>
      </c>
      <c r="D39">
        <v>17</v>
      </c>
      <c r="E39">
        <v>19</v>
      </c>
      <c r="F39">
        <v>10</v>
      </c>
      <c r="G39">
        <v>10</v>
      </c>
      <c r="H39">
        <v>26</v>
      </c>
      <c r="I39">
        <v>13</v>
      </c>
      <c r="J39">
        <v>21</v>
      </c>
      <c r="K39">
        <v>16</v>
      </c>
      <c r="L39">
        <v>16</v>
      </c>
      <c r="M39">
        <v>178</v>
      </c>
    </row>
    <row r="40" spans="1:13" x14ac:dyDescent="0.35">
      <c r="A40">
        <v>4</v>
      </c>
      <c r="B40">
        <v>31</v>
      </c>
      <c r="C40">
        <v>21</v>
      </c>
      <c r="D40">
        <v>16</v>
      </c>
      <c r="E40">
        <v>21</v>
      </c>
      <c r="F40">
        <v>19</v>
      </c>
      <c r="G40">
        <v>21</v>
      </c>
      <c r="H40">
        <v>16</v>
      </c>
      <c r="I40">
        <v>26</v>
      </c>
      <c r="J40">
        <v>25</v>
      </c>
      <c r="K40">
        <v>16</v>
      </c>
      <c r="L40">
        <v>20</v>
      </c>
      <c r="M40">
        <v>232</v>
      </c>
    </row>
    <row r="41" spans="1:13" x14ac:dyDescent="0.35">
      <c r="A41">
        <v>5</v>
      </c>
      <c r="B41">
        <v>19</v>
      </c>
      <c r="C41">
        <v>29</v>
      </c>
      <c r="D41">
        <v>35</v>
      </c>
      <c r="E41">
        <v>37</v>
      </c>
      <c r="F41">
        <v>27</v>
      </c>
      <c r="G41">
        <v>27</v>
      </c>
      <c r="H41">
        <v>28</v>
      </c>
      <c r="I41">
        <v>26</v>
      </c>
      <c r="J41">
        <v>36</v>
      </c>
      <c r="K41">
        <v>26</v>
      </c>
      <c r="L41">
        <v>27</v>
      </c>
      <c r="M41">
        <v>317</v>
      </c>
    </row>
    <row r="42" spans="1:13" x14ac:dyDescent="0.35">
      <c r="A42">
        <v>6</v>
      </c>
      <c r="B42">
        <v>34</v>
      </c>
      <c r="C42">
        <v>42</v>
      </c>
      <c r="D42">
        <v>34</v>
      </c>
      <c r="E42">
        <v>21</v>
      </c>
      <c r="F42">
        <v>28</v>
      </c>
      <c r="G42">
        <v>22</v>
      </c>
      <c r="H42">
        <v>28</v>
      </c>
      <c r="I42">
        <v>29</v>
      </c>
      <c r="J42">
        <v>29</v>
      </c>
      <c r="K42">
        <v>26</v>
      </c>
      <c r="L42">
        <v>29</v>
      </c>
      <c r="M42">
        <v>322</v>
      </c>
    </row>
    <row r="43" spans="1:13" x14ac:dyDescent="0.35">
      <c r="A43">
        <v>7</v>
      </c>
      <c r="B43">
        <v>46</v>
      </c>
      <c r="C43">
        <v>39</v>
      </c>
      <c r="D43">
        <v>54</v>
      </c>
      <c r="E43">
        <v>51</v>
      </c>
      <c r="F43">
        <v>47</v>
      </c>
      <c r="G43">
        <v>42</v>
      </c>
      <c r="H43">
        <v>38</v>
      </c>
      <c r="I43">
        <v>35</v>
      </c>
      <c r="J43">
        <v>35</v>
      </c>
      <c r="K43">
        <v>39</v>
      </c>
      <c r="L43">
        <v>41</v>
      </c>
      <c r="M43">
        <v>467</v>
      </c>
    </row>
    <row r="44" spans="1:13" x14ac:dyDescent="0.35">
      <c r="A44">
        <v>8</v>
      </c>
      <c r="B44">
        <v>70</v>
      </c>
      <c r="C44">
        <v>65</v>
      </c>
      <c r="D44">
        <v>50</v>
      </c>
      <c r="E44">
        <v>57</v>
      </c>
      <c r="F44">
        <v>53</v>
      </c>
      <c r="G44">
        <v>54</v>
      </c>
      <c r="H44">
        <v>57</v>
      </c>
      <c r="I44">
        <v>55</v>
      </c>
      <c r="J44">
        <v>54</v>
      </c>
      <c r="K44">
        <v>44</v>
      </c>
      <c r="L44">
        <v>48</v>
      </c>
      <c r="M44">
        <v>607</v>
      </c>
    </row>
    <row r="45" spans="1:13" x14ac:dyDescent="0.35">
      <c r="A45">
        <v>9</v>
      </c>
      <c r="B45">
        <v>103</v>
      </c>
      <c r="C45">
        <v>74</v>
      </c>
      <c r="D45">
        <v>73</v>
      </c>
      <c r="E45">
        <v>91</v>
      </c>
      <c r="F45">
        <v>59</v>
      </c>
      <c r="G45">
        <v>65</v>
      </c>
      <c r="H45">
        <v>66</v>
      </c>
      <c r="I45">
        <v>50</v>
      </c>
      <c r="J45">
        <v>76</v>
      </c>
      <c r="K45">
        <v>78</v>
      </c>
      <c r="L45">
        <v>85</v>
      </c>
      <c r="M45">
        <v>820</v>
      </c>
    </row>
    <row r="46" spans="1:13" x14ac:dyDescent="0.35">
      <c r="A46">
        <v>10</v>
      </c>
      <c r="B46">
        <v>152</v>
      </c>
      <c r="C46">
        <v>126</v>
      </c>
      <c r="D46">
        <v>121</v>
      </c>
      <c r="E46">
        <v>107</v>
      </c>
      <c r="F46">
        <v>100</v>
      </c>
      <c r="G46">
        <v>88</v>
      </c>
      <c r="H46">
        <v>109</v>
      </c>
      <c r="I46">
        <v>94</v>
      </c>
      <c r="J46">
        <v>91</v>
      </c>
      <c r="K46">
        <v>94</v>
      </c>
      <c r="L46">
        <v>114</v>
      </c>
      <c r="M46">
        <v>1196</v>
      </c>
    </row>
    <row r="47" spans="1:13" x14ac:dyDescent="0.35">
      <c r="A47" t="s">
        <v>102</v>
      </c>
      <c r="B47">
        <v>219</v>
      </c>
      <c r="C47">
        <v>193</v>
      </c>
      <c r="D47">
        <v>165</v>
      </c>
      <c r="E47">
        <v>181</v>
      </c>
      <c r="F47">
        <v>156</v>
      </c>
      <c r="G47">
        <v>174</v>
      </c>
      <c r="H47">
        <v>115</v>
      </c>
      <c r="I47">
        <v>148</v>
      </c>
      <c r="J47">
        <v>171</v>
      </c>
      <c r="K47">
        <v>222</v>
      </c>
      <c r="L47">
        <v>278</v>
      </c>
      <c r="M47">
        <v>2022</v>
      </c>
    </row>
    <row r="48" spans="1:13" x14ac:dyDescent="0.35">
      <c r="A48" t="s">
        <v>45</v>
      </c>
      <c r="B48">
        <v>723</v>
      </c>
      <c r="C48">
        <v>636</v>
      </c>
      <c r="D48">
        <v>594</v>
      </c>
      <c r="E48">
        <v>617</v>
      </c>
      <c r="F48">
        <v>523</v>
      </c>
      <c r="G48">
        <v>539</v>
      </c>
      <c r="H48">
        <v>510</v>
      </c>
      <c r="I48">
        <v>505</v>
      </c>
      <c r="J48">
        <v>559</v>
      </c>
      <c r="K48">
        <v>586</v>
      </c>
      <c r="L48">
        <v>672</v>
      </c>
      <c r="M48">
        <v>6464</v>
      </c>
    </row>
    <row r="49" spans="1:13" ht="29" x14ac:dyDescent="0.35">
      <c r="A49" s="19" t="s">
        <v>226</v>
      </c>
      <c r="B49" s="17">
        <v>0.50595238095238093</v>
      </c>
      <c r="C49" s="17">
        <v>0.45146726862302483</v>
      </c>
      <c r="D49" s="17">
        <v>0.45221445221445222</v>
      </c>
      <c r="E49" s="17">
        <v>0.45412844036697247</v>
      </c>
      <c r="F49" s="17">
        <v>0.43324250681198911</v>
      </c>
      <c r="G49" s="17">
        <v>0.41917808219178082</v>
      </c>
      <c r="H49" s="17">
        <v>0.44303797468354428</v>
      </c>
      <c r="I49" s="17">
        <v>0.40336134453781514</v>
      </c>
      <c r="J49" s="17">
        <v>0.43041237113402064</v>
      </c>
      <c r="K49" s="17">
        <v>0.47252747252747251</v>
      </c>
      <c r="L49" s="17">
        <v>0.50507614213197971</v>
      </c>
      <c r="M49" s="17">
        <v>0.45384961728950923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B2D43-50FE-4BE5-B1D9-046731179353}">
  <dimension ref="A1:R29"/>
  <sheetViews>
    <sheetView workbookViewId="0"/>
  </sheetViews>
  <sheetFormatPr defaultRowHeight="14.5" x14ac:dyDescent="0.35"/>
  <cols>
    <col min="1" max="7" width="12.81640625" customWidth="1"/>
    <col min="10" max="10" width="13.36328125" customWidth="1"/>
  </cols>
  <sheetData>
    <row r="1" spans="1:18" x14ac:dyDescent="0.35">
      <c r="A1" s="20" t="s">
        <v>229</v>
      </c>
    </row>
    <row r="3" spans="1:18" x14ac:dyDescent="0.35">
      <c r="A3" s="39" t="s">
        <v>230</v>
      </c>
      <c r="B3" s="39"/>
      <c r="C3" s="39"/>
      <c r="D3" s="39"/>
      <c r="E3" s="39"/>
      <c r="F3" s="39"/>
      <c r="G3" s="39"/>
      <c r="J3" s="39" t="s">
        <v>231</v>
      </c>
      <c r="K3" s="39"/>
      <c r="L3" s="39"/>
      <c r="M3" s="39"/>
      <c r="N3" s="39"/>
      <c r="O3" s="39"/>
      <c r="P3" s="39"/>
      <c r="Q3" s="39"/>
      <c r="R3" s="39"/>
    </row>
    <row r="4" spans="1:18" s="19" customFormat="1" ht="43.5" x14ac:dyDescent="0.35">
      <c r="A4" s="19" t="s">
        <v>232</v>
      </c>
      <c r="B4" s="19" t="s">
        <v>130</v>
      </c>
      <c r="C4" s="19" t="s">
        <v>131</v>
      </c>
      <c r="D4" s="19" t="s">
        <v>233</v>
      </c>
      <c r="E4" s="19" t="s">
        <v>133</v>
      </c>
      <c r="F4" s="19" t="s">
        <v>134</v>
      </c>
      <c r="G4" s="19" t="s">
        <v>135</v>
      </c>
      <c r="J4" s="19" t="s">
        <v>234</v>
      </c>
      <c r="K4" s="43" t="s">
        <v>235</v>
      </c>
      <c r="L4" s="43"/>
      <c r="M4" s="43"/>
      <c r="N4" s="43"/>
      <c r="O4" s="43" t="s">
        <v>236</v>
      </c>
      <c r="P4" s="43"/>
      <c r="Q4" s="43"/>
      <c r="R4" s="43"/>
    </row>
    <row r="5" spans="1:18" ht="14.4" customHeight="1" x14ac:dyDescent="0.35">
      <c r="A5">
        <v>1</v>
      </c>
      <c r="B5">
        <v>10</v>
      </c>
      <c r="C5">
        <v>7</v>
      </c>
      <c r="D5">
        <v>5</v>
      </c>
      <c r="E5">
        <v>5</v>
      </c>
      <c r="F5">
        <v>159</v>
      </c>
      <c r="G5">
        <v>186</v>
      </c>
      <c r="K5" t="s">
        <v>131</v>
      </c>
      <c r="L5" t="s">
        <v>133</v>
      </c>
      <c r="M5" t="s">
        <v>130</v>
      </c>
      <c r="N5" t="s">
        <v>134</v>
      </c>
      <c r="O5" t="s">
        <v>131</v>
      </c>
      <c r="P5" t="s">
        <v>133</v>
      </c>
      <c r="Q5" t="s">
        <v>130</v>
      </c>
      <c r="R5" t="s">
        <v>134</v>
      </c>
    </row>
    <row r="6" spans="1:18" x14ac:dyDescent="0.35">
      <c r="A6">
        <v>2</v>
      </c>
      <c r="B6">
        <v>10</v>
      </c>
      <c r="C6">
        <v>8</v>
      </c>
      <c r="D6">
        <v>9</v>
      </c>
      <c r="E6">
        <v>7</v>
      </c>
      <c r="F6">
        <v>210</v>
      </c>
      <c r="G6">
        <v>244</v>
      </c>
      <c r="J6">
        <v>1</v>
      </c>
      <c r="K6" s="17">
        <v>6.7754477302254569E-3</v>
      </c>
      <c r="L6" s="17">
        <v>1.8983338155237516E-2</v>
      </c>
      <c r="M6" s="17">
        <v>3.8360306484609079E-2</v>
      </c>
      <c r="N6" s="17">
        <v>0.93588090762992793</v>
      </c>
      <c r="O6" s="44">
        <v>18.121736388537276</v>
      </c>
      <c r="P6" s="44">
        <v>6.854338993546679</v>
      </c>
      <c r="Q6" s="44">
        <v>5.2553561801885049</v>
      </c>
      <c r="R6" s="38">
        <v>3.0326126014780841</v>
      </c>
    </row>
    <row r="7" spans="1:18" x14ac:dyDescent="0.35">
      <c r="A7">
        <v>3</v>
      </c>
      <c r="B7">
        <v>13</v>
      </c>
      <c r="C7">
        <v>9</v>
      </c>
      <c r="D7">
        <v>7</v>
      </c>
      <c r="E7">
        <v>4</v>
      </c>
      <c r="F7">
        <v>184</v>
      </c>
      <c r="G7">
        <v>217</v>
      </c>
      <c r="J7">
        <v>2</v>
      </c>
      <c r="K7" s="17">
        <v>8.7236971344639702E-3</v>
      </c>
      <c r="L7" s="17">
        <v>1.9745899861112259E-2</v>
      </c>
      <c r="M7" s="17">
        <v>3.914275942255814E-2</v>
      </c>
      <c r="N7" s="17">
        <v>0.93238764358186565</v>
      </c>
      <c r="O7" s="44"/>
      <c r="P7" s="44"/>
      <c r="Q7" s="44"/>
      <c r="R7" s="38">
        <v>3.9721955391563148</v>
      </c>
    </row>
    <row r="8" spans="1:18" x14ac:dyDescent="0.35">
      <c r="A8">
        <v>4</v>
      </c>
      <c r="B8">
        <v>17</v>
      </c>
      <c r="C8">
        <v>16</v>
      </c>
      <c r="D8">
        <v>8</v>
      </c>
      <c r="E8">
        <v>11</v>
      </c>
      <c r="F8">
        <v>260</v>
      </c>
      <c r="G8">
        <v>312</v>
      </c>
      <c r="J8">
        <v>3</v>
      </c>
      <c r="K8" s="17">
        <v>1.036909186811364E-2</v>
      </c>
      <c r="L8" s="17">
        <v>2.1028415058754697E-2</v>
      </c>
      <c r="M8" s="17">
        <v>4.2343923041676453E-2</v>
      </c>
      <c r="N8" s="17">
        <v>0.92625857003145518</v>
      </c>
      <c r="O8" s="44"/>
      <c r="P8" s="44"/>
      <c r="Q8" s="44"/>
      <c r="R8" s="38">
        <v>3.5024637548299737</v>
      </c>
    </row>
    <row r="9" spans="1:18" x14ac:dyDescent="0.35">
      <c r="A9">
        <v>5</v>
      </c>
      <c r="B9">
        <v>24</v>
      </c>
      <c r="C9">
        <v>36</v>
      </c>
      <c r="D9">
        <v>10</v>
      </c>
      <c r="E9">
        <v>8</v>
      </c>
      <c r="F9">
        <v>322</v>
      </c>
      <c r="G9">
        <v>400</v>
      </c>
      <c r="J9">
        <v>4</v>
      </c>
      <c r="K9" s="17">
        <v>1.3095562043220788E-2</v>
      </c>
      <c r="L9" s="17">
        <v>2.3136425193329143E-2</v>
      </c>
      <c r="M9" s="17">
        <v>4.823600780769885E-2</v>
      </c>
      <c r="N9" s="17">
        <v>0.91553200495575127</v>
      </c>
      <c r="O9" s="44"/>
      <c r="P9" s="44"/>
      <c r="Q9" s="44"/>
      <c r="R9" s="38">
        <v>4.9921017270521535</v>
      </c>
    </row>
    <row r="10" spans="1:18" x14ac:dyDescent="0.35">
      <c r="A10">
        <v>6</v>
      </c>
      <c r="B10">
        <v>23</v>
      </c>
      <c r="C10">
        <v>40</v>
      </c>
      <c r="D10">
        <v>14</v>
      </c>
      <c r="E10">
        <v>10</v>
      </c>
      <c r="F10">
        <v>348</v>
      </c>
      <c r="G10">
        <v>435</v>
      </c>
      <c r="J10">
        <v>5</v>
      </c>
      <c r="K10" s="17">
        <v>1.8845347549422943E-2</v>
      </c>
      <c r="L10" s="17">
        <v>2.678728339899213E-2</v>
      </c>
      <c r="M10" s="17">
        <v>6.066766832050053E-2</v>
      </c>
      <c r="N10" s="17">
        <v>0.8936997007310844</v>
      </c>
      <c r="O10" s="44">
        <v>28.354981988990058</v>
      </c>
      <c r="P10" s="44"/>
      <c r="Q10" s="44">
        <v>6.0661606456150237</v>
      </c>
      <c r="R10" s="38">
        <v>6.2897952857202988</v>
      </c>
    </row>
    <row r="11" spans="1:18" x14ac:dyDescent="0.35">
      <c r="A11">
        <v>7</v>
      </c>
      <c r="B11">
        <v>63</v>
      </c>
      <c r="C11">
        <v>72</v>
      </c>
      <c r="D11">
        <v>19</v>
      </c>
      <c r="E11">
        <v>15</v>
      </c>
      <c r="F11">
        <v>398</v>
      </c>
      <c r="G11">
        <v>567</v>
      </c>
      <c r="J11">
        <v>6</v>
      </c>
      <c r="K11" s="17">
        <v>2.7797505329912067E-2</v>
      </c>
      <c r="L11" s="17">
        <v>3.0598159794179455E-2</v>
      </c>
      <c r="M11" s="17">
        <v>7.4194491024003328E-2</v>
      </c>
      <c r="N11" s="17">
        <v>0.86740984385190512</v>
      </c>
      <c r="O11" s="44"/>
      <c r="P11" s="44"/>
      <c r="Q11" s="44"/>
      <c r="R11" s="38">
        <v>6.966722748117478</v>
      </c>
    </row>
    <row r="12" spans="1:18" x14ac:dyDescent="0.35">
      <c r="A12">
        <v>8</v>
      </c>
      <c r="B12">
        <v>72</v>
      </c>
      <c r="C12">
        <v>95</v>
      </c>
      <c r="D12">
        <v>11</v>
      </c>
      <c r="E12">
        <v>27</v>
      </c>
      <c r="F12">
        <v>563</v>
      </c>
      <c r="G12">
        <v>768</v>
      </c>
      <c r="J12">
        <v>7</v>
      </c>
      <c r="K12" s="17">
        <v>4.0331137334242179E-2</v>
      </c>
      <c r="L12" s="17">
        <v>3.6658117969731785E-2</v>
      </c>
      <c r="M12" s="17">
        <v>9.0993877671854545E-2</v>
      </c>
      <c r="N12" s="17">
        <v>0.83201686702417144</v>
      </c>
      <c r="O12" s="38">
        <v>30.915670638185315</v>
      </c>
      <c r="P12" s="44"/>
      <c r="Q12" s="38">
        <v>11.98988510454704</v>
      </c>
      <c r="R12" s="38">
        <v>8.2839522361467566</v>
      </c>
    </row>
    <row r="13" spans="1:18" x14ac:dyDescent="0.35">
      <c r="A13">
        <v>9</v>
      </c>
      <c r="B13">
        <v>95</v>
      </c>
      <c r="C13">
        <v>190</v>
      </c>
      <c r="D13">
        <v>16</v>
      </c>
      <c r="E13">
        <v>35</v>
      </c>
      <c r="F13">
        <v>657</v>
      </c>
      <c r="G13">
        <v>993</v>
      </c>
      <c r="J13">
        <v>8</v>
      </c>
      <c r="K13" s="17">
        <v>6.0042480732862211E-2</v>
      </c>
      <c r="L13" s="17">
        <v>4.4612287059459903E-2</v>
      </c>
      <c r="M13" s="17">
        <v>0.10979380918037158</v>
      </c>
      <c r="N13" s="17">
        <v>0.78555142302730629</v>
      </c>
      <c r="O13" s="38">
        <v>27.28067129978615</v>
      </c>
      <c r="P13" s="44"/>
      <c r="Q13" s="38">
        <v>11.306930394536492</v>
      </c>
      <c r="R13" s="38">
        <v>12.357307394957346</v>
      </c>
    </row>
    <row r="14" spans="1:18" x14ac:dyDescent="0.35">
      <c r="A14">
        <v>10</v>
      </c>
      <c r="B14">
        <v>130</v>
      </c>
      <c r="C14">
        <v>213</v>
      </c>
      <c r="D14">
        <v>23</v>
      </c>
      <c r="E14">
        <v>46</v>
      </c>
      <c r="F14">
        <v>971</v>
      </c>
      <c r="G14">
        <v>1383</v>
      </c>
      <c r="J14">
        <v>9</v>
      </c>
      <c r="K14" s="17">
        <v>8.2453725823574103E-2</v>
      </c>
      <c r="L14" s="17">
        <v>5.0894406448027674E-2</v>
      </c>
      <c r="M14" s="17">
        <v>0.12526448675465993</v>
      </c>
      <c r="N14" s="17">
        <v>0.74138738097373824</v>
      </c>
      <c r="O14" s="38">
        <v>39.742285917718412</v>
      </c>
      <c r="P14" s="38">
        <v>11.860623441810596</v>
      </c>
      <c r="Q14" s="38">
        <v>13.079922456712341</v>
      </c>
      <c r="R14" s="38">
        <v>15.283742327363617</v>
      </c>
    </row>
    <row r="15" spans="1:18" x14ac:dyDescent="0.35">
      <c r="A15" t="s">
        <v>102</v>
      </c>
      <c r="B15">
        <v>51</v>
      </c>
      <c r="C15">
        <v>96</v>
      </c>
      <c r="D15">
        <v>34</v>
      </c>
      <c r="E15">
        <v>25</v>
      </c>
      <c r="F15">
        <v>753</v>
      </c>
      <c r="G15">
        <v>959</v>
      </c>
      <c r="J15">
        <v>10</v>
      </c>
      <c r="K15" s="17">
        <v>7.3989048307111213E-2</v>
      </c>
      <c r="L15" s="17">
        <v>5.1586966004175061E-2</v>
      </c>
      <c r="M15" s="17">
        <v>0.14269624840472181</v>
      </c>
      <c r="N15" s="17">
        <v>0.73172773728399199</v>
      </c>
      <c r="O15" s="38">
        <v>50.729673715312693</v>
      </c>
      <c r="P15" s="38">
        <v>15.713312660079373</v>
      </c>
      <c r="Q15" s="38">
        <v>16.053905557096456</v>
      </c>
      <c r="R15" s="38">
        <v>23.384043956608174</v>
      </c>
    </row>
    <row r="16" spans="1:18" x14ac:dyDescent="0.35">
      <c r="A16" t="s">
        <v>135</v>
      </c>
      <c r="B16">
        <v>508</v>
      </c>
      <c r="C16">
        <v>782</v>
      </c>
      <c r="D16">
        <v>156</v>
      </c>
      <c r="E16">
        <v>193</v>
      </c>
      <c r="F16">
        <v>4825</v>
      </c>
      <c r="G16">
        <v>6464</v>
      </c>
    </row>
    <row r="18" spans="1:10" x14ac:dyDescent="0.35">
      <c r="A18" t="s">
        <v>237</v>
      </c>
    </row>
    <row r="19" spans="1:10" ht="29" x14ac:dyDescent="0.35">
      <c r="A19" s="19" t="s">
        <v>211</v>
      </c>
      <c r="B19" t="s">
        <v>130</v>
      </c>
      <c r="C19" t="s">
        <v>131</v>
      </c>
      <c r="D19" t="s">
        <v>133</v>
      </c>
      <c r="E19" t="s">
        <v>134</v>
      </c>
      <c r="F19" t="s">
        <v>45</v>
      </c>
    </row>
    <row r="20" spans="1:10" x14ac:dyDescent="0.35">
      <c r="A20">
        <v>1</v>
      </c>
      <c r="B20" s="36">
        <v>2149026</v>
      </c>
      <c r="C20" s="36">
        <v>379575</v>
      </c>
      <c r="D20" s="36">
        <v>1063487</v>
      </c>
      <c r="E20" s="36">
        <v>52430040</v>
      </c>
      <c r="F20" s="36">
        <v>56022128</v>
      </c>
    </row>
    <row r="21" spans="1:10" x14ac:dyDescent="0.35">
      <c r="A21">
        <v>2</v>
      </c>
      <c r="B21" s="36">
        <v>2219441</v>
      </c>
      <c r="C21" s="36">
        <v>494644</v>
      </c>
      <c r="D21" s="36">
        <v>1119616</v>
      </c>
      <c r="E21" s="36">
        <v>52867488</v>
      </c>
      <c r="F21" s="36">
        <v>56701189</v>
      </c>
      <c r="J21" t="s">
        <v>136</v>
      </c>
    </row>
    <row r="22" spans="1:10" x14ac:dyDescent="0.35">
      <c r="A22">
        <v>3</v>
      </c>
      <c r="B22" s="36">
        <v>2401613</v>
      </c>
      <c r="C22" s="36">
        <v>588102</v>
      </c>
      <c r="D22" s="36">
        <v>1192665</v>
      </c>
      <c r="E22" s="36">
        <v>52534448</v>
      </c>
      <c r="F22" s="36">
        <v>56716828</v>
      </c>
    </row>
    <row r="23" spans="1:10" x14ac:dyDescent="0.35">
      <c r="A23">
        <v>4</v>
      </c>
      <c r="B23" s="36">
        <v>2744023</v>
      </c>
      <c r="C23" s="36">
        <v>744973</v>
      </c>
      <c r="D23" s="36">
        <v>1316172</v>
      </c>
      <c r="E23" s="36">
        <v>52082272</v>
      </c>
      <c r="F23" s="36">
        <v>56887440</v>
      </c>
    </row>
    <row r="24" spans="1:10" x14ac:dyDescent="0.35">
      <c r="A24">
        <v>5</v>
      </c>
      <c r="B24" s="36">
        <v>3475242</v>
      </c>
      <c r="C24" s="36">
        <v>1079523</v>
      </c>
      <c r="D24" s="36">
        <v>1534463</v>
      </c>
      <c r="E24" s="36">
        <v>51194035</v>
      </c>
      <c r="F24" s="36">
        <v>57283263</v>
      </c>
    </row>
    <row r="25" spans="1:10" x14ac:dyDescent="0.35">
      <c r="A25">
        <v>6</v>
      </c>
      <c r="B25" s="36">
        <v>4272657</v>
      </c>
      <c r="C25" s="36">
        <v>1600782</v>
      </c>
      <c r="D25" s="36">
        <v>1762064</v>
      </c>
      <c r="E25" s="36">
        <v>49951751</v>
      </c>
      <c r="F25" s="36">
        <v>57587254</v>
      </c>
    </row>
    <row r="26" spans="1:10" x14ac:dyDescent="0.35">
      <c r="A26">
        <v>7</v>
      </c>
      <c r="B26" s="36">
        <v>5254429</v>
      </c>
      <c r="C26" s="36">
        <v>2328916</v>
      </c>
      <c r="D26" s="36">
        <v>2116818</v>
      </c>
      <c r="E26" s="36">
        <v>48044700</v>
      </c>
      <c r="F26" s="36">
        <v>57744863</v>
      </c>
    </row>
    <row r="27" spans="1:10" x14ac:dyDescent="0.35">
      <c r="A27">
        <v>8</v>
      </c>
      <c r="B27" s="36">
        <v>6367776</v>
      </c>
      <c r="C27" s="36">
        <v>3482319</v>
      </c>
      <c r="D27" s="36">
        <v>2587405</v>
      </c>
      <c r="E27" s="36">
        <v>45560087</v>
      </c>
      <c r="F27" s="36">
        <v>57997587</v>
      </c>
    </row>
    <row r="28" spans="1:10" x14ac:dyDescent="0.35">
      <c r="A28">
        <v>9</v>
      </c>
      <c r="B28" s="36">
        <v>7263040</v>
      </c>
      <c r="C28" s="36">
        <v>4780802</v>
      </c>
      <c r="D28" s="36">
        <v>2950941</v>
      </c>
      <c r="E28" s="36">
        <v>42986854</v>
      </c>
      <c r="F28" s="36">
        <v>57981637</v>
      </c>
    </row>
    <row r="29" spans="1:10" x14ac:dyDescent="0.35">
      <c r="A29">
        <v>10</v>
      </c>
      <c r="B29" s="36">
        <v>8097718</v>
      </c>
      <c r="C29" s="36">
        <v>4198726</v>
      </c>
      <c r="D29" s="36">
        <v>2927454</v>
      </c>
      <c r="E29" s="36">
        <v>41524041</v>
      </c>
      <c r="F29" s="36">
        <v>56747939</v>
      </c>
    </row>
  </sheetData>
  <mergeCells count="9">
    <mergeCell ref="A3:G3"/>
    <mergeCell ref="J3:R3"/>
    <mergeCell ref="K4:N4"/>
    <mergeCell ref="O4:R4"/>
    <mergeCell ref="O6:O9"/>
    <mergeCell ref="P6:P13"/>
    <mergeCell ref="Q6:Q9"/>
    <mergeCell ref="O10:O11"/>
    <mergeCell ref="Q10:Q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6A902-9EBD-4305-8BB5-7C4D124F6C19}">
  <dimension ref="A1:E121"/>
  <sheetViews>
    <sheetView workbookViewId="0"/>
  </sheetViews>
  <sheetFormatPr defaultRowHeight="14.5" x14ac:dyDescent="0.35"/>
  <cols>
    <col min="2" max="5" width="12.81640625" customWidth="1"/>
  </cols>
  <sheetData>
    <row r="1" spans="1:5" x14ac:dyDescent="0.35">
      <c r="A1" s="1" t="s">
        <v>10</v>
      </c>
    </row>
    <row r="3" spans="1:5" x14ac:dyDescent="0.35">
      <c r="B3" s="39" t="s">
        <v>11</v>
      </c>
      <c r="C3" s="39"/>
      <c r="D3" s="39" t="s">
        <v>12</v>
      </c>
      <c r="E3" s="39"/>
    </row>
    <row r="4" spans="1:5" ht="43.25" customHeight="1" x14ac:dyDescent="0.35">
      <c r="B4" s="4" t="s">
        <v>13</v>
      </c>
      <c r="C4" s="4" t="s">
        <v>14</v>
      </c>
      <c r="D4" s="4" t="s">
        <v>13</v>
      </c>
      <c r="E4" s="4" t="s">
        <v>14</v>
      </c>
    </row>
    <row r="5" spans="1:5" x14ac:dyDescent="0.35">
      <c r="A5">
        <v>1901</v>
      </c>
      <c r="B5" s="3">
        <v>10.209646530622598</v>
      </c>
      <c r="C5" s="3">
        <v>10.390319784356334</v>
      </c>
      <c r="D5" s="3"/>
      <c r="E5" s="3"/>
    </row>
    <row r="6" spans="1:5" x14ac:dyDescent="0.35">
      <c r="A6">
        <v>1902</v>
      </c>
      <c r="B6" s="3">
        <v>8.2215681229093054</v>
      </c>
      <c r="C6" s="3">
        <v>9.7547789602345834</v>
      </c>
      <c r="D6" s="3"/>
      <c r="E6" s="3"/>
    </row>
    <row r="7" spans="1:5" x14ac:dyDescent="0.35">
      <c r="A7">
        <v>1903</v>
      </c>
      <c r="B7" s="3">
        <v>8.5095281870357038</v>
      </c>
      <c r="C7" s="3">
        <v>9.1894124010538754</v>
      </c>
      <c r="D7" s="3"/>
      <c r="E7" s="3"/>
    </row>
    <row r="8" spans="1:5" x14ac:dyDescent="0.35">
      <c r="A8">
        <v>1904</v>
      </c>
      <c r="B8" s="3">
        <v>10.819250889821912</v>
      </c>
      <c r="C8" s="3">
        <v>8.6921482845959019</v>
      </c>
      <c r="D8" s="3"/>
      <c r="E8" s="3"/>
    </row>
    <row r="9" spans="1:5" x14ac:dyDescent="0.35">
      <c r="A9">
        <v>1905</v>
      </c>
      <c r="B9" s="3">
        <v>8.0916485669264517</v>
      </c>
      <c r="C9" s="3">
        <v>9.6284775041163169</v>
      </c>
      <c r="D9" s="3"/>
      <c r="E9" s="3"/>
    </row>
    <row r="10" spans="1:5" x14ac:dyDescent="0.35">
      <c r="A10">
        <v>1906</v>
      </c>
      <c r="B10" s="3">
        <v>8.4297232040173657</v>
      </c>
      <c r="C10" s="3">
        <v>8.1199039144703455</v>
      </c>
      <c r="D10" s="3"/>
      <c r="E10" s="3"/>
    </row>
    <row r="11" spans="1:5" x14ac:dyDescent="0.35">
      <c r="A11">
        <v>1907</v>
      </c>
      <c r="B11" s="3">
        <v>8.2832761250953464</v>
      </c>
      <c r="C11" s="3">
        <v>7.031995579888493</v>
      </c>
      <c r="D11" s="3"/>
      <c r="E11" s="3"/>
    </row>
    <row r="12" spans="1:5" x14ac:dyDescent="0.35">
      <c r="A12">
        <v>1908</v>
      </c>
      <c r="B12" s="3">
        <v>8.9645898700134463</v>
      </c>
      <c r="C12" s="3">
        <v>8.7826379951281215</v>
      </c>
      <c r="D12" s="3"/>
      <c r="E12" s="3"/>
    </row>
    <row r="13" spans="1:5" x14ac:dyDescent="0.35">
      <c r="A13">
        <v>1909</v>
      </c>
      <c r="B13" s="3">
        <v>7.7047898109991708</v>
      </c>
      <c r="C13" s="3">
        <v>8.4738349843644087</v>
      </c>
      <c r="D13" s="3"/>
      <c r="E13" s="3"/>
    </row>
    <row r="14" spans="1:5" x14ac:dyDescent="0.35">
      <c r="A14">
        <v>1910</v>
      </c>
      <c r="B14" s="3">
        <v>8.0875301838180071</v>
      </c>
      <c r="C14" s="3">
        <v>7.9539859209038317</v>
      </c>
      <c r="D14" s="3"/>
      <c r="E14" s="3"/>
    </row>
    <row r="15" spans="1:5" x14ac:dyDescent="0.35">
      <c r="A15">
        <v>1911</v>
      </c>
      <c r="B15" s="3">
        <v>8.7548638132295711</v>
      </c>
      <c r="C15" s="3">
        <v>6.859592711682744</v>
      </c>
      <c r="D15" s="3"/>
      <c r="E15" s="3"/>
    </row>
    <row r="16" spans="1:5" x14ac:dyDescent="0.35">
      <c r="A16">
        <v>1912</v>
      </c>
      <c r="B16" s="3">
        <v>8.2498862084660889</v>
      </c>
      <c r="C16" s="3">
        <v>9.2261746040211197</v>
      </c>
      <c r="D16" s="3"/>
      <c r="E16" s="3"/>
    </row>
    <row r="17" spans="1:5" x14ac:dyDescent="0.35">
      <c r="A17">
        <v>1913</v>
      </c>
      <c r="B17" s="3">
        <v>7.9127338495450186</v>
      </c>
      <c r="C17" s="3">
        <v>9.5333933584026269</v>
      </c>
      <c r="D17" s="3"/>
      <c r="E17" s="3"/>
    </row>
    <row r="18" spans="1:5" x14ac:dyDescent="0.35">
      <c r="A18">
        <v>1914</v>
      </c>
      <c r="B18" s="3">
        <v>7.4330743866316435</v>
      </c>
      <c r="C18" s="3">
        <v>8.0738177623990772</v>
      </c>
      <c r="D18" s="3"/>
      <c r="E18" s="3"/>
    </row>
    <row r="19" spans="1:5" x14ac:dyDescent="0.35">
      <c r="A19">
        <v>1915</v>
      </c>
      <c r="B19" s="3">
        <v>8.0579673933412455</v>
      </c>
      <c r="C19" s="3">
        <v>7.367055771725032</v>
      </c>
      <c r="D19" s="3"/>
      <c r="E19" s="3"/>
    </row>
    <row r="20" spans="1:5" x14ac:dyDescent="0.35">
      <c r="A20">
        <v>1916</v>
      </c>
      <c r="B20" s="3">
        <v>7.6185472218573489</v>
      </c>
      <c r="C20" s="3">
        <v>7.2620519159456123</v>
      </c>
      <c r="D20" s="3"/>
      <c r="E20" s="3"/>
    </row>
    <row r="21" spans="1:5" x14ac:dyDescent="0.35">
      <c r="A21">
        <v>1917</v>
      </c>
      <c r="B21" s="3">
        <v>7.7054210705762012</v>
      </c>
      <c r="C21" s="3">
        <v>7.2701208273602287</v>
      </c>
      <c r="D21" s="3"/>
      <c r="E21" s="3"/>
    </row>
    <row r="22" spans="1:5" x14ac:dyDescent="0.35">
      <c r="A22">
        <v>1918</v>
      </c>
      <c r="B22" s="3">
        <v>6.9271266278747579</v>
      </c>
      <c r="C22" s="3">
        <v>5.7177863998366352</v>
      </c>
      <c r="D22" s="3"/>
      <c r="E22" s="3"/>
    </row>
    <row r="23" spans="1:5" x14ac:dyDescent="0.35">
      <c r="A23">
        <v>1919</v>
      </c>
      <c r="B23" s="3">
        <v>8.614317228052407</v>
      </c>
      <c r="C23" s="3">
        <v>7.5945624971329257</v>
      </c>
      <c r="D23" s="3"/>
      <c r="E23" s="3"/>
    </row>
    <row r="24" spans="1:5" x14ac:dyDescent="0.35">
      <c r="A24">
        <v>1920</v>
      </c>
      <c r="B24" s="3">
        <v>7.9480577633493787</v>
      </c>
      <c r="C24" s="3">
        <v>7.4270017295757453</v>
      </c>
      <c r="D24" s="3"/>
      <c r="E24" s="3"/>
    </row>
    <row r="25" spans="1:5" x14ac:dyDescent="0.35">
      <c r="A25">
        <v>1921</v>
      </c>
      <c r="B25" s="3">
        <v>6.4648027406343243</v>
      </c>
      <c r="C25" s="3">
        <v>6.554401532721589</v>
      </c>
      <c r="D25" s="3"/>
      <c r="E25" s="3"/>
    </row>
    <row r="26" spans="1:5" x14ac:dyDescent="0.35">
      <c r="A26">
        <v>1922</v>
      </c>
      <c r="B26" s="3">
        <v>4.657789467916051</v>
      </c>
      <c r="C26" s="3">
        <v>5.8628983764281415</v>
      </c>
      <c r="D26" s="3"/>
      <c r="E26" s="3"/>
    </row>
    <row r="27" spans="1:5" x14ac:dyDescent="0.35">
      <c r="A27">
        <v>1923</v>
      </c>
      <c r="B27" s="3">
        <v>7.0782968528803227</v>
      </c>
      <c r="C27" s="3">
        <v>5.4772693322710753</v>
      </c>
      <c r="D27" s="3"/>
      <c r="E27" s="3"/>
    </row>
    <row r="28" spans="1:5" x14ac:dyDescent="0.35">
      <c r="A28">
        <v>1924</v>
      </c>
      <c r="B28" s="3">
        <v>6.407840180927252</v>
      </c>
      <c r="C28" s="3">
        <v>5.1918512658227849</v>
      </c>
      <c r="D28" s="3"/>
      <c r="E28" s="3"/>
    </row>
    <row r="29" spans="1:5" x14ac:dyDescent="0.35">
      <c r="A29">
        <v>1925</v>
      </c>
      <c r="B29" s="3">
        <v>6.3355704697986575</v>
      </c>
      <c r="C29" s="3">
        <v>7.0901033973412115</v>
      </c>
      <c r="D29" s="3"/>
      <c r="E29" s="3"/>
    </row>
    <row r="30" spans="1:5" x14ac:dyDescent="0.35">
      <c r="A30">
        <v>1926</v>
      </c>
      <c r="B30" s="3">
        <v>6.7834633052024351</v>
      </c>
      <c r="C30" s="3">
        <v>7.3067869752844254</v>
      </c>
      <c r="D30" s="3"/>
      <c r="E30" s="3"/>
    </row>
    <row r="31" spans="1:5" x14ac:dyDescent="0.35">
      <c r="A31">
        <v>1927</v>
      </c>
      <c r="B31" s="3">
        <v>5.2653972981597708</v>
      </c>
      <c r="C31" s="3">
        <v>5.3212263229837919</v>
      </c>
      <c r="D31" s="3"/>
      <c r="E31" s="3"/>
    </row>
    <row r="32" spans="1:5" x14ac:dyDescent="0.35">
      <c r="A32">
        <v>1928</v>
      </c>
      <c r="B32" s="3">
        <v>5.2918452664444091</v>
      </c>
      <c r="C32" s="3">
        <v>5.246283882250073</v>
      </c>
      <c r="D32" s="3"/>
      <c r="E32" s="3"/>
    </row>
    <row r="33" spans="1:5" x14ac:dyDescent="0.35">
      <c r="A33">
        <v>1929</v>
      </c>
      <c r="B33" s="3">
        <v>5.1157639365012395</v>
      </c>
      <c r="C33" s="3">
        <v>5.1843597073501622</v>
      </c>
      <c r="D33" s="3"/>
      <c r="E33" s="3"/>
    </row>
    <row r="34" spans="1:5" x14ac:dyDescent="0.35">
      <c r="A34">
        <v>1930</v>
      </c>
      <c r="B34" s="3">
        <v>5.8724832214765099</v>
      </c>
      <c r="C34" s="3">
        <v>3.9558106999855274</v>
      </c>
      <c r="D34" s="3"/>
      <c r="E34" s="3"/>
    </row>
    <row r="35" spans="1:5" x14ac:dyDescent="0.35">
      <c r="A35">
        <v>1931</v>
      </c>
      <c r="B35" s="3">
        <v>3.9665970772442587</v>
      </c>
      <c r="C35" s="3">
        <v>5.4734011907048208</v>
      </c>
      <c r="D35" s="3"/>
      <c r="E35" s="3"/>
    </row>
    <row r="36" spans="1:5" x14ac:dyDescent="0.35">
      <c r="A36">
        <v>1932</v>
      </c>
      <c r="B36" s="3">
        <v>3.6825726141078836</v>
      </c>
      <c r="C36" s="3">
        <v>5.4968691745136464</v>
      </c>
      <c r="D36" s="3"/>
      <c r="E36" s="3"/>
    </row>
    <row r="37" spans="1:5" x14ac:dyDescent="0.35">
      <c r="A37">
        <v>1933</v>
      </c>
      <c r="B37" s="3">
        <v>4.4944981143772278</v>
      </c>
      <c r="C37" s="3">
        <v>5.8590958891058929</v>
      </c>
      <c r="D37" s="3"/>
      <c r="E37" s="3"/>
    </row>
    <row r="38" spans="1:5" x14ac:dyDescent="0.35">
      <c r="A38">
        <v>1934</v>
      </c>
      <c r="B38" s="3">
        <v>5.6150834535338969</v>
      </c>
      <c r="C38" s="3">
        <v>5.556874851579197</v>
      </c>
      <c r="D38" s="3"/>
      <c r="E38" s="3"/>
    </row>
    <row r="39" spans="1:5" x14ac:dyDescent="0.35">
      <c r="A39">
        <v>1935</v>
      </c>
      <c r="B39" s="3">
        <v>4.1538461538461533</v>
      </c>
      <c r="C39" s="3">
        <v>4.5873729013951294</v>
      </c>
      <c r="D39" s="3"/>
      <c r="E39" s="3"/>
    </row>
    <row r="40" spans="1:5" x14ac:dyDescent="0.35">
      <c r="A40">
        <v>1936</v>
      </c>
      <c r="B40" s="3">
        <v>4.2366392731356237</v>
      </c>
      <c r="C40" s="3">
        <v>4.565135542168675</v>
      </c>
      <c r="D40" s="3"/>
      <c r="E40" s="3"/>
    </row>
    <row r="41" spans="1:5" x14ac:dyDescent="0.35">
      <c r="A41">
        <v>1937</v>
      </c>
      <c r="B41" s="3">
        <v>4.2121289012940881</v>
      </c>
      <c r="C41" s="3">
        <v>4.2202006939885583</v>
      </c>
      <c r="D41" s="3"/>
      <c r="E41" s="3"/>
    </row>
    <row r="42" spans="1:5" x14ac:dyDescent="0.35">
      <c r="A42">
        <v>1938</v>
      </c>
      <c r="B42" s="3">
        <v>3.8904607922392889</v>
      </c>
      <c r="C42" s="3">
        <v>4.2010922839938383</v>
      </c>
      <c r="D42" s="3"/>
      <c r="E42" s="3"/>
    </row>
    <row r="43" spans="1:5" x14ac:dyDescent="0.35">
      <c r="A43">
        <v>1939</v>
      </c>
      <c r="B43" s="3">
        <v>4.5180722891566267</v>
      </c>
      <c r="C43" s="3">
        <v>5.4317548746518103</v>
      </c>
      <c r="D43" s="3"/>
      <c r="E43" s="3"/>
    </row>
    <row r="44" spans="1:5" x14ac:dyDescent="0.35">
      <c r="A44">
        <v>1940</v>
      </c>
      <c r="B44" s="3">
        <v>3.9467192895905274</v>
      </c>
      <c r="C44" s="3">
        <v>4.5273953617296501</v>
      </c>
      <c r="D44" s="3"/>
      <c r="E44" s="3"/>
    </row>
    <row r="45" spans="1:5" x14ac:dyDescent="0.35">
      <c r="A45">
        <v>1941</v>
      </c>
      <c r="B45" s="3">
        <v>4.1792430926398882</v>
      </c>
      <c r="C45" s="3">
        <v>5.066232860794794</v>
      </c>
      <c r="D45" s="3"/>
      <c r="E45" s="3"/>
    </row>
    <row r="46" spans="1:5" x14ac:dyDescent="0.35">
      <c r="A46">
        <v>1942</v>
      </c>
      <c r="B46" s="3">
        <v>6.7849065587430069</v>
      </c>
      <c r="C46" s="3">
        <v>5.8765915768854065</v>
      </c>
      <c r="D46" s="3"/>
      <c r="E46" s="3"/>
    </row>
    <row r="47" spans="1:5" x14ac:dyDescent="0.35">
      <c r="A47">
        <v>1943</v>
      </c>
      <c r="B47" s="3">
        <v>5.816089139218807</v>
      </c>
      <c r="C47" s="3">
        <v>5.2131819028113942</v>
      </c>
      <c r="D47" s="3"/>
      <c r="E47" s="3"/>
    </row>
    <row r="48" spans="1:5" x14ac:dyDescent="0.35">
      <c r="A48">
        <v>1944</v>
      </c>
      <c r="B48" s="3">
        <v>4.2006424511984184</v>
      </c>
      <c r="C48" s="3">
        <v>4.7691809047552898</v>
      </c>
      <c r="D48" s="3"/>
      <c r="E48" s="3"/>
    </row>
    <row r="49" spans="1:5" x14ac:dyDescent="0.35">
      <c r="A49">
        <v>1945</v>
      </c>
      <c r="B49" s="3">
        <v>7.4691358024691352</v>
      </c>
      <c r="C49" s="3">
        <v>6.0324184932768468</v>
      </c>
      <c r="D49" s="3"/>
      <c r="E49" s="3"/>
    </row>
    <row r="50" spans="1:5" x14ac:dyDescent="0.35">
      <c r="A50">
        <v>1946</v>
      </c>
      <c r="B50" s="3">
        <v>3.9403620873269434</v>
      </c>
      <c r="C50" s="3">
        <v>5.1867691887710992</v>
      </c>
      <c r="D50" s="3"/>
      <c r="E50" s="3"/>
    </row>
    <row r="51" spans="1:5" x14ac:dyDescent="0.35">
      <c r="A51">
        <v>1947</v>
      </c>
      <c r="B51" s="3">
        <v>4.2830919844992863</v>
      </c>
      <c r="C51" s="3">
        <v>5.5470370704428609</v>
      </c>
      <c r="D51" s="3"/>
      <c r="E51" s="3"/>
    </row>
    <row r="52" spans="1:5" x14ac:dyDescent="0.35">
      <c r="A52">
        <v>1948</v>
      </c>
      <c r="B52" s="3">
        <v>5.5055534278054381</v>
      </c>
      <c r="C52" s="3">
        <v>4.551945733666547</v>
      </c>
      <c r="D52" s="3"/>
      <c r="E52" s="3"/>
    </row>
    <row r="53" spans="1:5" x14ac:dyDescent="0.35">
      <c r="A53">
        <v>1949</v>
      </c>
      <c r="B53" s="3">
        <v>3.4204275534441804</v>
      </c>
      <c r="C53" s="3">
        <v>5.0121978265690839</v>
      </c>
      <c r="D53" s="3"/>
      <c r="E53" s="3"/>
    </row>
    <row r="54" spans="1:5" x14ac:dyDescent="0.35">
      <c r="A54">
        <v>1950</v>
      </c>
      <c r="B54" s="3">
        <v>4.2042609476120738</v>
      </c>
      <c r="C54" s="3">
        <v>4.7217686774634835</v>
      </c>
      <c r="D54" s="3"/>
      <c r="E54" s="3"/>
    </row>
    <row r="55" spans="1:5" x14ac:dyDescent="0.35">
      <c r="A55">
        <v>1951</v>
      </c>
      <c r="B55" s="3">
        <v>3.9916365709941077</v>
      </c>
      <c r="C55" s="3">
        <v>3.6449870449255632</v>
      </c>
      <c r="D55" s="3"/>
      <c r="E55" s="3"/>
    </row>
    <row r="56" spans="1:5" x14ac:dyDescent="0.35">
      <c r="A56">
        <v>1952</v>
      </c>
      <c r="B56" s="3">
        <v>3.7423022264329702</v>
      </c>
      <c r="C56" s="3">
        <v>4.0709126723571902</v>
      </c>
      <c r="D56" s="3"/>
      <c r="E56" s="3"/>
    </row>
    <row r="57" spans="1:5" x14ac:dyDescent="0.35">
      <c r="A57">
        <v>1953</v>
      </c>
      <c r="B57" s="3">
        <v>3.34810902574743</v>
      </c>
      <c r="C57" s="3">
        <v>4.2352530236213601</v>
      </c>
      <c r="D57" s="3"/>
      <c r="E57" s="3"/>
    </row>
    <row r="58" spans="1:5" x14ac:dyDescent="0.35">
      <c r="A58">
        <v>1954</v>
      </c>
      <c r="B58" s="3">
        <v>3.8989101841412999</v>
      </c>
      <c r="C58" s="3">
        <v>4.4809884277386232</v>
      </c>
      <c r="D58" s="3"/>
      <c r="E58" s="3"/>
    </row>
    <row r="59" spans="1:5" x14ac:dyDescent="0.35">
      <c r="A59">
        <v>1955</v>
      </c>
      <c r="B59" s="3">
        <v>4.2077703492449388</v>
      </c>
      <c r="C59" s="3">
        <v>3.6005552663543292</v>
      </c>
      <c r="D59" s="3"/>
      <c r="E59" s="3"/>
    </row>
    <row r="60" spans="1:5" x14ac:dyDescent="0.35">
      <c r="A60">
        <v>1956</v>
      </c>
      <c r="B60" s="3">
        <v>4.1827392294464847</v>
      </c>
      <c r="C60" s="3">
        <v>3.930885529157667</v>
      </c>
      <c r="D60" s="3"/>
      <c r="E60" s="3"/>
    </row>
    <row r="61" spans="1:5" x14ac:dyDescent="0.35">
      <c r="A61">
        <v>1957</v>
      </c>
      <c r="B61" s="3">
        <v>5.2660753880266071</v>
      </c>
      <c r="C61" s="3">
        <v>5.4602519454834688</v>
      </c>
      <c r="D61" s="3"/>
      <c r="E61" s="3"/>
    </row>
    <row r="62" spans="1:5" x14ac:dyDescent="0.35">
      <c r="A62">
        <v>1958</v>
      </c>
      <c r="B62" s="3">
        <v>4.7829286239882265</v>
      </c>
      <c r="C62" s="3">
        <v>4.3655039589129041</v>
      </c>
      <c r="D62" s="3"/>
      <c r="E62" s="3"/>
    </row>
    <row r="63" spans="1:5" x14ac:dyDescent="0.35">
      <c r="A63">
        <v>1959</v>
      </c>
      <c r="B63" s="3">
        <v>4.4322595384966865</v>
      </c>
      <c r="C63" s="3">
        <v>5.9997446917152466</v>
      </c>
      <c r="D63" s="3"/>
      <c r="E63" s="3"/>
    </row>
    <row r="64" spans="1:5" x14ac:dyDescent="0.35">
      <c r="A64">
        <v>1960</v>
      </c>
      <c r="B64" s="3">
        <v>5.430601439109382</v>
      </c>
      <c r="C64" s="3">
        <v>4.5611960469634258</v>
      </c>
      <c r="D64" s="3"/>
      <c r="E64" s="3"/>
    </row>
    <row r="65" spans="1:5" x14ac:dyDescent="0.35">
      <c r="A65">
        <v>1961</v>
      </c>
      <c r="B65" s="3">
        <v>6.3990692262943565</v>
      </c>
      <c r="C65" s="3">
        <v>4.402663401707394</v>
      </c>
      <c r="D65" s="3"/>
      <c r="E65" s="3"/>
    </row>
    <row r="66" spans="1:5" x14ac:dyDescent="0.35">
      <c r="A66">
        <v>1962</v>
      </c>
      <c r="B66" s="3">
        <v>5.3023909364464261</v>
      </c>
      <c r="C66" s="3">
        <v>5.7021559976691911</v>
      </c>
      <c r="D66" s="3"/>
      <c r="E66" s="3"/>
    </row>
    <row r="67" spans="1:5" x14ac:dyDescent="0.35">
      <c r="A67">
        <v>1963</v>
      </c>
      <c r="B67" s="3">
        <v>5.5295413552642554</v>
      </c>
      <c r="C67" s="3">
        <v>5.250884794760692</v>
      </c>
      <c r="D67" s="3"/>
      <c r="E67" s="3"/>
    </row>
    <row r="68" spans="1:5" x14ac:dyDescent="0.35">
      <c r="A68">
        <v>1964</v>
      </c>
      <c r="B68" s="3">
        <v>5.4833866440368171</v>
      </c>
      <c r="C68" s="3">
        <v>5.5861791356209292</v>
      </c>
      <c r="D68" s="3"/>
      <c r="E68" s="3"/>
    </row>
    <row r="69" spans="1:5" x14ac:dyDescent="0.35">
      <c r="A69">
        <v>1965</v>
      </c>
      <c r="B69" s="3">
        <v>6.3497000090710003</v>
      </c>
      <c r="C69" s="3">
        <v>5.2608612315309102</v>
      </c>
      <c r="D69" s="3"/>
      <c r="E69" s="3"/>
    </row>
    <row r="70" spans="1:5" x14ac:dyDescent="0.35">
      <c r="A70">
        <v>1966</v>
      </c>
      <c r="B70" s="3">
        <v>7.6837884940633083</v>
      </c>
      <c r="C70" s="3">
        <v>6.1611547301049425</v>
      </c>
      <c r="D70" s="3"/>
      <c r="E70" s="3"/>
    </row>
    <row r="71" spans="1:5" x14ac:dyDescent="0.35">
      <c r="A71">
        <v>1967</v>
      </c>
      <c r="B71" s="3">
        <v>7.377052675567457</v>
      </c>
      <c r="C71" s="3">
        <v>6.4462064075291687</v>
      </c>
      <c r="D71" s="3"/>
      <c r="E71" s="3"/>
    </row>
    <row r="72" spans="1:5" x14ac:dyDescent="0.35">
      <c r="A72">
        <v>1968</v>
      </c>
      <c r="B72" s="3">
        <v>7.5572632517460256</v>
      </c>
      <c r="C72" s="3">
        <v>6.6513871748433324</v>
      </c>
      <c r="D72" s="3"/>
      <c r="E72" s="3"/>
    </row>
    <row r="73" spans="1:5" x14ac:dyDescent="0.35">
      <c r="A73">
        <v>1969</v>
      </c>
      <c r="B73" s="3">
        <v>6.7184423354826714</v>
      </c>
      <c r="C73" s="3">
        <v>6.4215572874703843</v>
      </c>
      <c r="D73" s="3"/>
      <c r="E73" s="3"/>
    </row>
    <row r="74" spans="1:5" x14ac:dyDescent="0.35">
      <c r="A74">
        <v>1970</v>
      </c>
      <c r="B74" s="3">
        <v>8.2988950252968863</v>
      </c>
      <c r="C74" s="3">
        <v>6.043016737566095</v>
      </c>
      <c r="D74" s="3"/>
      <c r="E74" s="3"/>
    </row>
    <row r="75" spans="1:5" x14ac:dyDescent="0.35">
      <c r="A75">
        <v>1971</v>
      </c>
      <c r="B75" s="3">
        <v>8.9132527095451319</v>
      </c>
      <c r="C75" s="3">
        <v>7.5628588398336962</v>
      </c>
      <c r="D75" s="3"/>
      <c r="E75" s="3"/>
    </row>
    <row r="76" spans="1:5" x14ac:dyDescent="0.35">
      <c r="A76">
        <v>1972</v>
      </c>
      <c r="B76" s="3">
        <v>8.5457258864627352</v>
      </c>
      <c r="C76" s="3">
        <v>7.064348718353493</v>
      </c>
      <c r="D76" s="3"/>
      <c r="E76" s="3"/>
    </row>
    <row r="77" spans="1:5" x14ac:dyDescent="0.35">
      <c r="A77">
        <v>1973</v>
      </c>
      <c r="B77" s="3">
        <v>10.2242264292097</v>
      </c>
      <c r="C77" s="3">
        <v>7.9138531803059236</v>
      </c>
      <c r="D77" s="3"/>
      <c r="E77" s="3"/>
    </row>
    <row r="78" spans="1:5" x14ac:dyDescent="0.35">
      <c r="A78">
        <v>1974</v>
      </c>
      <c r="B78" s="3">
        <v>11.298261646140107</v>
      </c>
      <c r="C78" s="3">
        <v>8.3092457095150714</v>
      </c>
      <c r="D78" s="3"/>
      <c r="E78" s="3"/>
    </row>
    <row r="79" spans="1:5" x14ac:dyDescent="0.35">
      <c r="A79">
        <v>1975</v>
      </c>
      <c r="B79" s="3">
        <v>11.705421851781134</v>
      </c>
      <c r="C79" s="3">
        <v>8.117138984333133</v>
      </c>
      <c r="D79" s="3"/>
      <c r="E79" s="3"/>
    </row>
    <row r="80" spans="1:5" x14ac:dyDescent="0.35">
      <c r="A80">
        <v>1976</v>
      </c>
      <c r="B80" s="3">
        <v>11.872589677488987</v>
      </c>
      <c r="C80" s="3">
        <v>10.011785527057441</v>
      </c>
      <c r="D80" s="3"/>
      <c r="E80" s="3"/>
    </row>
    <row r="81" spans="1:5" x14ac:dyDescent="0.35">
      <c r="A81">
        <v>1977</v>
      </c>
      <c r="B81" s="3">
        <v>10.425233217866607</v>
      </c>
      <c r="C81" s="3">
        <v>7.80627814005567</v>
      </c>
      <c r="D81" s="3">
        <v>8.4730979141226594</v>
      </c>
      <c r="E81" s="3">
        <v>8.2399602589476491</v>
      </c>
    </row>
    <row r="82" spans="1:5" x14ac:dyDescent="0.35">
      <c r="A82">
        <v>1978</v>
      </c>
      <c r="B82" s="3">
        <v>14.750304354871547</v>
      </c>
      <c r="C82" s="3">
        <v>10.127998991140956</v>
      </c>
      <c r="D82" s="3">
        <v>11.093890880987896</v>
      </c>
      <c r="E82" s="3">
        <v>7.9211198335382589</v>
      </c>
    </row>
    <row r="83" spans="1:5" x14ac:dyDescent="0.35">
      <c r="A83">
        <v>1979</v>
      </c>
      <c r="B83" s="3">
        <v>15.054057752839743</v>
      </c>
      <c r="C83" s="3">
        <v>11.734547215801474</v>
      </c>
      <c r="D83" s="3">
        <v>11.611945374091261</v>
      </c>
      <c r="E83" s="3">
        <v>10.513839283956353</v>
      </c>
    </row>
    <row r="84" spans="1:5" x14ac:dyDescent="0.35">
      <c r="A84">
        <v>1980</v>
      </c>
      <c r="B84" s="3">
        <v>12.916313054997826</v>
      </c>
      <c r="C84" s="3">
        <v>9.6669613910993224</v>
      </c>
      <c r="D84" s="3">
        <v>11.467367680238455</v>
      </c>
      <c r="E84" s="3">
        <v>10.138520483348071</v>
      </c>
    </row>
    <row r="85" spans="1:5" x14ac:dyDescent="0.35">
      <c r="A85">
        <v>1981</v>
      </c>
      <c r="B85" s="3">
        <v>17.135690663532024</v>
      </c>
      <c r="C85" s="3">
        <v>12.129919683444426</v>
      </c>
      <c r="D85" s="3">
        <v>10.761544861155375</v>
      </c>
      <c r="E85" s="3">
        <v>9.4605522450165278</v>
      </c>
    </row>
    <row r="86" spans="1:5" x14ac:dyDescent="0.35">
      <c r="A86">
        <v>1982</v>
      </c>
      <c r="B86" s="3">
        <v>15.174444543810798</v>
      </c>
      <c r="C86" s="3">
        <v>10.957450648172479</v>
      </c>
      <c r="D86" s="3">
        <v>12.396609067211553</v>
      </c>
      <c r="E86" s="3">
        <v>10.132696298310035</v>
      </c>
    </row>
    <row r="87" spans="1:5" x14ac:dyDescent="0.35">
      <c r="A87">
        <v>1983</v>
      </c>
      <c r="B87" s="3">
        <v>15.082868136657913</v>
      </c>
      <c r="C87" s="3">
        <v>10.555785245256804</v>
      </c>
      <c r="D87" s="3">
        <v>10.566294985845516</v>
      </c>
      <c r="E87" s="3">
        <v>8.9076700768523942</v>
      </c>
    </row>
    <row r="88" spans="1:5" x14ac:dyDescent="0.35">
      <c r="A88">
        <v>1984</v>
      </c>
      <c r="B88" s="3">
        <v>14.265220804530337</v>
      </c>
      <c r="C88" s="3">
        <v>10.458925098270807</v>
      </c>
      <c r="D88" s="3">
        <v>12.280494431726115</v>
      </c>
      <c r="E88" s="3">
        <v>9.4012809872097129</v>
      </c>
    </row>
    <row r="89" spans="1:5" x14ac:dyDescent="0.35">
      <c r="A89">
        <v>1985</v>
      </c>
      <c r="B89" s="3">
        <v>15.873443876821087</v>
      </c>
      <c r="C89" s="3">
        <v>10.700463677647049</v>
      </c>
      <c r="D89" s="3">
        <v>11.544322819506244</v>
      </c>
      <c r="E89" s="3">
        <v>9.9975135090424967</v>
      </c>
    </row>
    <row r="90" spans="1:5" x14ac:dyDescent="0.35">
      <c r="A90">
        <v>1986</v>
      </c>
      <c r="B90" s="3">
        <v>16.905768807729501</v>
      </c>
      <c r="C90" s="3">
        <v>10.549941593810431</v>
      </c>
      <c r="D90" s="3">
        <v>12.751309806316653</v>
      </c>
      <c r="E90" s="3">
        <v>9.8492074658082629</v>
      </c>
    </row>
    <row r="91" spans="1:5" x14ac:dyDescent="0.35">
      <c r="A91">
        <v>1987</v>
      </c>
      <c r="B91" s="3">
        <v>18.998295774906222</v>
      </c>
      <c r="C91" s="3">
        <v>10.329143597113385</v>
      </c>
      <c r="D91" s="3">
        <v>14.936025188047225</v>
      </c>
      <c r="E91" s="3">
        <v>9.164202589920146</v>
      </c>
    </row>
    <row r="92" spans="1:5" x14ac:dyDescent="0.35">
      <c r="A92">
        <v>1988</v>
      </c>
      <c r="B92" s="3">
        <v>17.557843168351681</v>
      </c>
      <c r="C92" s="3">
        <v>10.340803847615589</v>
      </c>
      <c r="D92" s="3">
        <v>13.178614219601961</v>
      </c>
      <c r="E92" s="3">
        <v>8.714160545743475</v>
      </c>
    </row>
    <row r="93" spans="1:5" x14ac:dyDescent="0.35">
      <c r="A93">
        <v>1989</v>
      </c>
      <c r="B93" s="3">
        <v>16.646448847339496</v>
      </c>
      <c r="C93" s="3">
        <v>9.9235102011754215</v>
      </c>
      <c r="D93" s="3">
        <v>12.280836036885267</v>
      </c>
      <c r="E93" s="3">
        <v>8.4948336352474438</v>
      </c>
    </row>
    <row r="94" spans="1:5" x14ac:dyDescent="0.35">
      <c r="A94">
        <v>1990</v>
      </c>
      <c r="B94" s="3">
        <v>18.132447364066611</v>
      </c>
      <c r="C94" s="3">
        <v>8.1266875875592817</v>
      </c>
      <c r="D94" s="3">
        <v>13.863597648311019</v>
      </c>
      <c r="E94" s="3">
        <v>8.2037178016593693</v>
      </c>
    </row>
    <row r="95" spans="1:5" x14ac:dyDescent="0.35">
      <c r="A95">
        <v>1991</v>
      </c>
      <c r="B95" s="3">
        <v>17.948784541129193</v>
      </c>
      <c r="C95" s="3">
        <v>11.010217789013231</v>
      </c>
      <c r="D95" s="3">
        <v>13.613525069569773</v>
      </c>
      <c r="E95" s="3">
        <v>10.971854660828516</v>
      </c>
    </row>
    <row r="96" spans="1:5" x14ac:dyDescent="0.35">
      <c r="A96">
        <v>1992</v>
      </c>
      <c r="B96" s="3">
        <v>18.351248638763796</v>
      </c>
      <c r="C96" s="3">
        <v>10.94268306783553</v>
      </c>
      <c r="D96" s="3">
        <v>14.066595872885024</v>
      </c>
      <c r="E96" s="3">
        <v>8.9148431986212522</v>
      </c>
    </row>
    <row r="97" spans="1:5" x14ac:dyDescent="0.35">
      <c r="A97">
        <v>1993</v>
      </c>
      <c r="B97" s="3">
        <v>17.989208249770236</v>
      </c>
      <c r="C97" s="3">
        <v>9.8116937445871049</v>
      </c>
      <c r="D97" s="3">
        <v>13.794415294666861</v>
      </c>
      <c r="E97" s="3">
        <v>8.5136486577545689</v>
      </c>
    </row>
    <row r="98" spans="1:5" x14ac:dyDescent="0.35">
      <c r="A98">
        <v>1994</v>
      </c>
      <c r="B98" s="3">
        <v>19.394003382201525</v>
      </c>
      <c r="C98" s="3">
        <v>11.118224998224703</v>
      </c>
      <c r="D98" s="3">
        <v>15.169168620518622</v>
      </c>
      <c r="E98" s="3">
        <v>9.7474849299504225</v>
      </c>
    </row>
    <row r="99" spans="1:5" x14ac:dyDescent="0.35">
      <c r="A99">
        <v>1995</v>
      </c>
      <c r="B99" s="3">
        <v>22.247757927076581</v>
      </c>
      <c r="C99" s="3">
        <v>9.6863727246330598</v>
      </c>
      <c r="D99" s="3">
        <v>17.798206341661263</v>
      </c>
      <c r="E99" s="3">
        <v>8.3188848105672175</v>
      </c>
    </row>
    <row r="100" spans="1:5" x14ac:dyDescent="0.35">
      <c r="A100">
        <v>1996</v>
      </c>
      <c r="B100" s="3">
        <v>19.257063297048152</v>
      </c>
      <c r="C100" s="3">
        <v>9.6282670150431446</v>
      </c>
      <c r="D100" s="3">
        <v>15.062059881716086</v>
      </c>
      <c r="E100" s="3">
        <v>7.9224716777323501</v>
      </c>
    </row>
    <row r="101" spans="1:5" x14ac:dyDescent="0.35">
      <c r="A101">
        <v>1997</v>
      </c>
      <c r="B101" s="3">
        <v>19.471836198931921</v>
      </c>
      <c r="C101" s="3">
        <v>10.24712046461881</v>
      </c>
      <c r="D101" s="3">
        <v>15.609324723888168</v>
      </c>
      <c r="E101" s="3">
        <v>8.1296343169485024</v>
      </c>
    </row>
    <row r="102" spans="1:5" x14ac:dyDescent="0.35">
      <c r="A102">
        <v>1998</v>
      </c>
      <c r="B102" s="3">
        <v>20.158170209557671</v>
      </c>
      <c r="C102" s="3">
        <v>9.3893512840635491</v>
      </c>
      <c r="D102" s="3">
        <v>16.626522279143039</v>
      </c>
      <c r="E102" s="3">
        <v>7.8056052843419863</v>
      </c>
    </row>
    <row r="103" spans="1:5" x14ac:dyDescent="0.35">
      <c r="A103">
        <v>1999</v>
      </c>
      <c r="B103" s="3">
        <v>21.561050885620165</v>
      </c>
      <c r="C103" s="3">
        <v>8.2299794475992698</v>
      </c>
      <c r="D103" s="3">
        <v>17.454184050263944</v>
      </c>
      <c r="E103" s="3">
        <v>7.065005187893437</v>
      </c>
    </row>
    <row r="104" spans="1:5" x14ac:dyDescent="0.35">
      <c r="A104">
        <v>2000</v>
      </c>
      <c r="B104" s="3">
        <v>23.468783726548807</v>
      </c>
      <c r="C104" s="3">
        <v>9.8119494939262353</v>
      </c>
      <c r="D104" s="3">
        <v>19.734220151972362</v>
      </c>
      <c r="E104" s="3">
        <v>8.6509936377746577</v>
      </c>
    </row>
    <row r="105" spans="1:5" x14ac:dyDescent="0.35">
      <c r="A105">
        <v>2001</v>
      </c>
      <c r="B105" s="3">
        <v>23.617498501813817</v>
      </c>
      <c r="C105" s="3">
        <v>8.7359981363203971</v>
      </c>
      <c r="D105" s="3">
        <v>21.623305747521588</v>
      </c>
      <c r="E105" s="3">
        <v>8.4746648587381639</v>
      </c>
    </row>
    <row r="106" spans="1:5" x14ac:dyDescent="0.35">
      <c r="A106">
        <v>2002</v>
      </c>
      <c r="B106" s="3">
        <v>22.171984740384339</v>
      </c>
      <c r="C106" s="3">
        <v>10.448417445882496</v>
      </c>
      <c r="D106" s="3">
        <v>19.604702296760891</v>
      </c>
      <c r="E106" s="3">
        <v>9.481659959786608</v>
      </c>
    </row>
    <row r="107" spans="1:5" x14ac:dyDescent="0.35">
      <c r="A107">
        <v>2003</v>
      </c>
      <c r="B107" s="3">
        <v>21.427928535460261</v>
      </c>
      <c r="C107" s="3">
        <v>9.2561296589756754</v>
      </c>
      <c r="D107" s="3">
        <v>19.842107109550749</v>
      </c>
      <c r="E107" s="3">
        <v>9.4782767707910907</v>
      </c>
    </row>
    <row r="108" spans="1:5" x14ac:dyDescent="0.35">
      <c r="A108">
        <v>2004</v>
      </c>
      <c r="B108" s="3">
        <v>23.873491255901339</v>
      </c>
      <c r="C108" s="3">
        <v>8.5114514209647059</v>
      </c>
      <c r="D108" s="3">
        <v>22.412633497891271</v>
      </c>
      <c r="E108" s="3">
        <v>8.1061442104425776</v>
      </c>
    </row>
    <row r="109" spans="1:5" x14ac:dyDescent="0.35">
      <c r="A109">
        <v>2005</v>
      </c>
      <c r="B109" s="3">
        <v>19.973776413699298</v>
      </c>
      <c r="C109" s="3">
        <v>9.3998214033933358</v>
      </c>
      <c r="D109" s="3">
        <v>18.525296444766905</v>
      </c>
      <c r="E109" s="3">
        <v>9.1803703200456308</v>
      </c>
    </row>
    <row r="110" spans="1:5" x14ac:dyDescent="0.35">
      <c r="A110">
        <v>2006</v>
      </c>
      <c r="B110" s="3">
        <v>20.996203659392396</v>
      </c>
      <c r="C110" s="3">
        <v>7.3407820709320148</v>
      </c>
      <c r="D110" s="3">
        <v>19.445132758428272</v>
      </c>
      <c r="E110" s="3">
        <v>7.4498035868369463</v>
      </c>
    </row>
    <row r="111" spans="1:5" x14ac:dyDescent="0.35">
      <c r="A111">
        <v>2007</v>
      </c>
      <c r="B111" s="3">
        <v>20.510653015695937</v>
      </c>
      <c r="C111" s="3">
        <v>7.8648333860301225</v>
      </c>
      <c r="D111" s="3">
        <v>19.01078807853353</v>
      </c>
      <c r="E111" s="3">
        <v>7.4319067776247945</v>
      </c>
    </row>
    <row r="112" spans="1:5" x14ac:dyDescent="0.35">
      <c r="A112">
        <v>2008</v>
      </c>
      <c r="B112" s="3">
        <v>18.057301166914076</v>
      </c>
      <c r="C112" s="3">
        <v>7.6627257697718285</v>
      </c>
      <c r="D112" s="3">
        <v>17.388512234806146</v>
      </c>
      <c r="E112" s="3">
        <v>6.8391617851701838</v>
      </c>
    </row>
    <row r="113" spans="1:5" x14ac:dyDescent="0.35">
      <c r="A113">
        <v>2009</v>
      </c>
      <c r="B113" s="3">
        <v>16.407538176101184</v>
      </c>
      <c r="C113" s="3">
        <v>6.3670313268256589</v>
      </c>
      <c r="D113" s="3">
        <v>15.080186773090752</v>
      </c>
      <c r="E113" s="3">
        <v>6.7227314009499972</v>
      </c>
    </row>
    <row r="114" spans="1:5" x14ac:dyDescent="0.35">
      <c r="A114">
        <v>2010</v>
      </c>
      <c r="B114" s="3">
        <v>15.964790075614289</v>
      </c>
      <c r="C114" s="3">
        <v>6.8150473137308092</v>
      </c>
      <c r="D114" s="3">
        <v>15.161070666773293</v>
      </c>
      <c r="E114" s="3">
        <v>6.9562918176423283</v>
      </c>
    </row>
    <row r="115" spans="1:5" x14ac:dyDescent="0.35">
      <c r="A115">
        <v>2011</v>
      </c>
      <c r="B115" s="3">
        <v>16.137414352753822</v>
      </c>
      <c r="C115" s="3">
        <v>6.8691693106543275</v>
      </c>
      <c r="D115" s="3">
        <v>14.183557009595285</v>
      </c>
      <c r="E115" s="3">
        <v>6.4135611420905194</v>
      </c>
    </row>
    <row r="116" spans="1:5" x14ac:dyDescent="0.35">
      <c r="A116">
        <v>2012</v>
      </c>
      <c r="B116" s="3">
        <v>13.755511901857906</v>
      </c>
      <c r="C116" s="3">
        <v>6.0923788448654754</v>
      </c>
      <c r="D116" s="3">
        <v>12.965378058931343</v>
      </c>
      <c r="E116" s="3">
        <v>6.0575652514662437</v>
      </c>
    </row>
    <row r="117" spans="1:5" x14ac:dyDescent="0.35">
      <c r="A117">
        <v>2013</v>
      </c>
      <c r="B117" s="3">
        <v>12.905895769704058</v>
      </c>
      <c r="C117" s="3">
        <v>6.0901691762489083</v>
      </c>
      <c r="D117" s="3">
        <v>12.798940832386069</v>
      </c>
      <c r="E117" s="3">
        <v>5.9517562404250688</v>
      </c>
    </row>
    <row r="118" spans="1:5" x14ac:dyDescent="0.35">
      <c r="A118">
        <v>2014</v>
      </c>
      <c r="B118" s="3">
        <v>11.415641712274157</v>
      </c>
      <c r="C118" s="3">
        <v>6.3543000389879243</v>
      </c>
      <c r="D118" s="3">
        <v>11.486326800275856</v>
      </c>
      <c r="E118" s="3">
        <v>6.388647606766237</v>
      </c>
    </row>
    <row r="119" spans="1:5" x14ac:dyDescent="0.35">
      <c r="A119">
        <v>2015</v>
      </c>
      <c r="B119" s="3">
        <v>12.677357367735151</v>
      </c>
      <c r="C119" s="3">
        <v>5.6937189688054435</v>
      </c>
      <c r="D119" s="3">
        <v>12.957519961497255</v>
      </c>
      <c r="E119" s="3">
        <v>5.7619072199288626</v>
      </c>
    </row>
    <row r="120" spans="1:5" x14ac:dyDescent="0.35">
      <c r="A120">
        <v>2016</v>
      </c>
      <c r="B120" s="3"/>
      <c r="C120" s="3"/>
      <c r="D120" s="3">
        <v>17.305383278172279</v>
      </c>
      <c r="E120" s="3">
        <v>6.3967489082120341</v>
      </c>
    </row>
    <row r="121" spans="1:5" x14ac:dyDescent="0.35">
      <c r="A121">
        <v>2017</v>
      </c>
      <c r="B121" s="3"/>
      <c r="C121" s="3"/>
      <c r="D121" s="3">
        <v>16.539602890336955</v>
      </c>
      <c r="E121" s="3">
        <v>7.0315107904084275</v>
      </c>
    </row>
  </sheetData>
  <mergeCells count="2">
    <mergeCell ref="B3:C3"/>
    <mergeCell ref="D3:E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8E49E-9B1F-4AEB-A16A-C0956FE9FFC9}">
  <dimension ref="A1:Q13"/>
  <sheetViews>
    <sheetView workbookViewId="0"/>
  </sheetViews>
  <sheetFormatPr defaultRowHeight="14.5" x14ac:dyDescent="0.35"/>
  <cols>
    <col min="1" max="1" width="36.453125" customWidth="1"/>
  </cols>
  <sheetData>
    <row r="1" spans="1:17" x14ac:dyDescent="0.35">
      <c r="A1" s="20" t="s">
        <v>238</v>
      </c>
    </row>
    <row r="4" spans="1:17" x14ac:dyDescent="0.35">
      <c r="A4" t="s">
        <v>239</v>
      </c>
      <c r="B4">
        <v>182</v>
      </c>
      <c r="C4">
        <v>162</v>
      </c>
      <c r="D4">
        <v>168</v>
      </c>
      <c r="E4">
        <v>131</v>
      </c>
      <c r="F4">
        <v>135</v>
      </c>
      <c r="G4">
        <v>159</v>
      </c>
      <c r="H4">
        <v>136</v>
      </c>
      <c r="I4">
        <v>128</v>
      </c>
      <c r="J4">
        <v>133</v>
      </c>
      <c r="K4">
        <v>121</v>
      </c>
      <c r="L4">
        <v>122</v>
      </c>
      <c r="M4">
        <v>94</v>
      </c>
      <c r="N4">
        <v>117</v>
      </c>
      <c r="O4">
        <v>118</v>
      </c>
      <c r="P4">
        <v>122</v>
      </c>
      <c r="Q4">
        <v>126</v>
      </c>
    </row>
    <row r="5" spans="1:17" x14ac:dyDescent="0.35">
      <c r="A5" t="s">
        <v>240</v>
      </c>
      <c r="B5">
        <v>688</v>
      </c>
      <c r="C5">
        <v>668</v>
      </c>
      <c r="D5">
        <v>689</v>
      </c>
      <c r="E5">
        <v>591</v>
      </c>
      <c r="F5">
        <v>619</v>
      </c>
      <c r="G5">
        <v>613</v>
      </c>
      <c r="H5">
        <v>525</v>
      </c>
      <c r="I5">
        <v>490</v>
      </c>
      <c r="J5">
        <v>492</v>
      </c>
      <c r="K5">
        <v>430</v>
      </c>
      <c r="L5">
        <v>434</v>
      </c>
      <c r="M5">
        <v>438</v>
      </c>
      <c r="N5">
        <v>421</v>
      </c>
      <c r="O5">
        <v>456</v>
      </c>
      <c r="P5">
        <v>497</v>
      </c>
      <c r="Q5">
        <v>564</v>
      </c>
    </row>
    <row r="6" spans="1:17" x14ac:dyDescent="0.35">
      <c r="A6" t="s">
        <v>241</v>
      </c>
      <c r="B6">
        <v>172</v>
      </c>
      <c r="C6">
        <v>23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12</v>
      </c>
      <c r="K6">
        <v>0</v>
      </c>
      <c r="L6">
        <v>0</v>
      </c>
      <c r="M6">
        <v>0</v>
      </c>
      <c r="N6">
        <v>0</v>
      </c>
      <c r="O6">
        <v>0</v>
      </c>
      <c r="P6">
        <v>96</v>
      </c>
      <c r="Q6">
        <v>33</v>
      </c>
    </row>
    <row r="7" spans="1:17" x14ac:dyDescent="0.35">
      <c r="A7" t="s">
        <v>45</v>
      </c>
      <c r="B7">
        <v>1042</v>
      </c>
      <c r="C7">
        <v>853</v>
      </c>
      <c r="D7">
        <v>857</v>
      </c>
      <c r="E7">
        <v>722</v>
      </c>
      <c r="F7">
        <v>754</v>
      </c>
      <c r="G7">
        <v>772</v>
      </c>
      <c r="H7">
        <v>661</v>
      </c>
      <c r="I7">
        <v>618</v>
      </c>
      <c r="J7">
        <v>637</v>
      </c>
      <c r="K7">
        <v>551</v>
      </c>
      <c r="L7">
        <v>556</v>
      </c>
      <c r="M7">
        <v>532</v>
      </c>
      <c r="N7">
        <v>538</v>
      </c>
      <c r="O7">
        <v>574</v>
      </c>
      <c r="P7">
        <v>715</v>
      </c>
      <c r="Q7">
        <v>723</v>
      </c>
    </row>
    <row r="9" spans="1:17" x14ac:dyDescent="0.35">
      <c r="A9" t="s">
        <v>242</v>
      </c>
      <c r="B9">
        <v>1</v>
      </c>
      <c r="C9" s="3">
        <v>0.89010989010989006</v>
      </c>
      <c r="D9" s="3">
        <v>0.92307692307692313</v>
      </c>
      <c r="E9" s="3">
        <v>0.71978021978021978</v>
      </c>
      <c r="F9" s="3">
        <v>0.74175824175824179</v>
      </c>
      <c r="G9" s="3">
        <v>0.87362637362637363</v>
      </c>
      <c r="H9" s="3">
        <v>0.74725274725274726</v>
      </c>
      <c r="I9" s="3">
        <v>0.70329670329670335</v>
      </c>
      <c r="J9" s="3">
        <v>0.73076923076923073</v>
      </c>
      <c r="K9" s="3">
        <v>0.6648351648351648</v>
      </c>
      <c r="L9" s="3">
        <v>0.67032967032967028</v>
      </c>
      <c r="M9" s="3">
        <v>0.51648351648351654</v>
      </c>
      <c r="N9" s="3">
        <v>0.6428571428571429</v>
      </c>
      <c r="O9" s="3">
        <v>0.64835164835164838</v>
      </c>
      <c r="P9" s="3">
        <v>0.67032967032967028</v>
      </c>
      <c r="Q9" s="3">
        <v>0.69230769230769229</v>
      </c>
    </row>
    <row r="10" spans="1:17" x14ac:dyDescent="0.35">
      <c r="A10" t="s">
        <v>243</v>
      </c>
      <c r="B10">
        <v>1</v>
      </c>
      <c r="C10" s="3">
        <v>0.97093023255813948</v>
      </c>
      <c r="D10" s="3">
        <v>1.0014534883720929</v>
      </c>
      <c r="E10" s="3">
        <v>0.85901162790697672</v>
      </c>
      <c r="F10" s="3">
        <v>0.89970930232558144</v>
      </c>
      <c r="G10" s="3">
        <v>0.89098837209302328</v>
      </c>
      <c r="H10" s="3">
        <v>0.76308139534883723</v>
      </c>
      <c r="I10" s="3">
        <v>0.71220930232558144</v>
      </c>
      <c r="J10" s="3">
        <v>0.71511627906976749</v>
      </c>
      <c r="K10" s="3">
        <v>0.625</v>
      </c>
      <c r="L10" s="3">
        <v>0.6308139534883721</v>
      </c>
      <c r="M10" s="3">
        <v>0.63662790697674421</v>
      </c>
      <c r="N10" s="3">
        <v>0.61191860465116277</v>
      </c>
      <c r="O10" s="3">
        <v>0.66279069767441856</v>
      </c>
      <c r="P10" s="3">
        <v>0.72238372093023251</v>
      </c>
      <c r="Q10" s="3">
        <v>0.81976744186046513</v>
      </c>
    </row>
    <row r="13" spans="1:17" x14ac:dyDescent="0.35">
      <c r="B13" t="s">
        <v>244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B117C-C430-49F4-9A11-EE463F3D2BA0}">
  <dimension ref="A1:N45"/>
  <sheetViews>
    <sheetView workbookViewId="0"/>
  </sheetViews>
  <sheetFormatPr defaultRowHeight="14.5" x14ac:dyDescent="0.35"/>
  <cols>
    <col min="2" max="5" width="10.81640625" customWidth="1"/>
    <col min="6" max="6" width="13.36328125" customWidth="1"/>
    <col min="7" max="11" width="10.81640625" customWidth="1"/>
  </cols>
  <sheetData>
    <row r="1" spans="1:14" x14ac:dyDescent="0.35">
      <c r="A1" s="20" t="s">
        <v>245</v>
      </c>
    </row>
    <row r="3" spans="1:14" x14ac:dyDescent="0.35">
      <c r="B3" s="39" t="s">
        <v>246</v>
      </c>
      <c r="C3" s="39"/>
      <c r="D3" s="39"/>
      <c r="E3" s="39"/>
      <c r="F3" s="39"/>
      <c r="G3" s="39"/>
      <c r="H3" s="39"/>
      <c r="I3" s="39"/>
      <c r="J3" s="39"/>
      <c r="K3" s="39"/>
    </row>
    <row r="4" spans="1:14" ht="50.4" customHeight="1" x14ac:dyDescent="0.35">
      <c r="A4" t="s">
        <v>9</v>
      </c>
      <c r="B4" s="4" t="s">
        <v>247</v>
      </c>
      <c r="C4" s="4" t="s">
        <v>248</v>
      </c>
      <c r="D4" s="4" t="s">
        <v>249</v>
      </c>
      <c r="E4" s="4" t="s">
        <v>250</v>
      </c>
      <c r="F4" s="4" t="s">
        <v>251</v>
      </c>
      <c r="G4" s="4" t="s">
        <v>252</v>
      </c>
      <c r="H4" s="4" t="s">
        <v>253</v>
      </c>
      <c r="I4" s="4" t="s">
        <v>254</v>
      </c>
      <c r="J4" s="4" t="s">
        <v>102</v>
      </c>
      <c r="K4" s="4" t="s">
        <v>45</v>
      </c>
    </row>
    <row r="5" spans="1:14" x14ac:dyDescent="0.35">
      <c r="A5" t="s">
        <v>57</v>
      </c>
      <c r="B5">
        <v>53</v>
      </c>
      <c r="C5">
        <v>13</v>
      </c>
      <c r="D5">
        <v>102</v>
      </c>
      <c r="E5">
        <v>20</v>
      </c>
      <c r="F5">
        <v>91</v>
      </c>
      <c r="G5">
        <v>16</v>
      </c>
      <c r="H5">
        <v>78</v>
      </c>
      <c r="I5">
        <v>18</v>
      </c>
      <c r="J5">
        <v>5</v>
      </c>
      <c r="K5">
        <v>396</v>
      </c>
      <c r="N5" t="s">
        <v>103</v>
      </c>
    </row>
    <row r="6" spans="1:14" x14ac:dyDescent="0.35">
      <c r="A6" t="s">
        <v>58</v>
      </c>
      <c r="B6">
        <v>75</v>
      </c>
      <c r="C6">
        <v>20</v>
      </c>
      <c r="D6">
        <v>120</v>
      </c>
      <c r="E6">
        <v>14</v>
      </c>
      <c r="F6">
        <v>110</v>
      </c>
      <c r="G6">
        <v>26</v>
      </c>
      <c r="H6">
        <v>90</v>
      </c>
      <c r="I6">
        <v>19</v>
      </c>
      <c r="J6">
        <v>16</v>
      </c>
      <c r="K6">
        <v>490</v>
      </c>
    </row>
    <row r="7" spans="1:14" x14ac:dyDescent="0.35">
      <c r="A7" t="s">
        <v>59</v>
      </c>
      <c r="B7">
        <v>55</v>
      </c>
      <c r="C7">
        <v>20</v>
      </c>
      <c r="D7">
        <v>129</v>
      </c>
      <c r="E7">
        <v>13</v>
      </c>
      <c r="F7">
        <v>122</v>
      </c>
      <c r="G7">
        <v>24</v>
      </c>
      <c r="H7">
        <v>124</v>
      </c>
      <c r="I7">
        <v>26</v>
      </c>
      <c r="J7">
        <v>18</v>
      </c>
      <c r="K7">
        <v>531</v>
      </c>
    </row>
    <row r="8" spans="1:14" x14ac:dyDescent="0.35">
      <c r="A8" t="s">
        <v>60</v>
      </c>
      <c r="B8">
        <v>46</v>
      </c>
      <c r="C8">
        <v>21</v>
      </c>
      <c r="D8">
        <v>126</v>
      </c>
      <c r="E8">
        <v>26</v>
      </c>
      <c r="F8">
        <v>108</v>
      </c>
      <c r="G8">
        <v>14</v>
      </c>
      <c r="H8">
        <v>113</v>
      </c>
      <c r="I8">
        <v>14</v>
      </c>
      <c r="J8">
        <v>18</v>
      </c>
      <c r="K8">
        <v>486</v>
      </c>
    </row>
    <row r="9" spans="1:14" x14ac:dyDescent="0.35">
      <c r="A9" t="s">
        <v>61</v>
      </c>
      <c r="B9">
        <v>59</v>
      </c>
      <c r="C9">
        <v>18</v>
      </c>
      <c r="D9">
        <v>138</v>
      </c>
      <c r="E9">
        <v>24</v>
      </c>
      <c r="F9">
        <v>125</v>
      </c>
      <c r="G9">
        <v>15</v>
      </c>
      <c r="H9">
        <v>86</v>
      </c>
      <c r="I9">
        <v>21</v>
      </c>
      <c r="J9">
        <v>16</v>
      </c>
      <c r="K9">
        <v>502</v>
      </c>
    </row>
    <row r="10" spans="1:14" x14ac:dyDescent="0.35">
      <c r="A10" t="s">
        <v>62</v>
      </c>
      <c r="B10">
        <v>66</v>
      </c>
      <c r="C10">
        <v>21</v>
      </c>
      <c r="D10">
        <v>130</v>
      </c>
      <c r="E10">
        <v>15</v>
      </c>
      <c r="F10">
        <v>142</v>
      </c>
      <c r="G10">
        <v>11</v>
      </c>
      <c r="H10">
        <v>82</v>
      </c>
      <c r="I10">
        <v>35</v>
      </c>
      <c r="J10">
        <v>24</v>
      </c>
      <c r="K10">
        <v>526</v>
      </c>
    </row>
    <row r="11" spans="1:14" x14ac:dyDescent="0.35">
      <c r="A11" t="s">
        <v>63</v>
      </c>
      <c r="B11">
        <v>56</v>
      </c>
      <c r="C11">
        <v>26</v>
      </c>
      <c r="D11">
        <v>124</v>
      </c>
      <c r="E11">
        <v>23</v>
      </c>
      <c r="F11">
        <v>147</v>
      </c>
      <c r="G11">
        <v>11</v>
      </c>
      <c r="H11">
        <v>72</v>
      </c>
      <c r="I11">
        <v>29</v>
      </c>
      <c r="J11">
        <v>27</v>
      </c>
      <c r="K11">
        <v>515</v>
      </c>
    </row>
    <row r="12" spans="1:14" x14ac:dyDescent="0.35">
      <c r="A12" t="s">
        <v>64</v>
      </c>
      <c r="B12">
        <v>74</v>
      </c>
      <c r="C12">
        <v>25</v>
      </c>
      <c r="D12">
        <v>137</v>
      </c>
      <c r="E12">
        <v>18</v>
      </c>
      <c r="F12">
        <v>152</v>
      </c>
      <c r="G12">
        <v>11</v>
      </c>
      <c r="H12">
        <v>76</v>
      </c>
      <c r="I12">
        <v>27</v>
      </c>
      <c r="J12">
        <v>21</v>
      </c>
      <c r="K12">
        <v>541</v>
      </c>
    </row>
    <row r="13" spans="1:14" x14ac:dyDescent="0.35">
      <c r="A13" t="s">
        <v>65</v>
      </c>
      <c r="B13">
        <v>67</v>
      </c>
      <c r="C13">
        <v>15</v>
      </c>
      <c r="D13">
        <v>120</v>
      </c>
      <c r="E13">
        <v>17</v>
      </c>
      <c r="F13">
        <v>154</v>
      </c>
      <c r="G13">
        <v>10</v>
      </c>
      <c r="H13">
        <v>95</v>
      </c>
      <c r="I13">
        <v>31</v>
      </c>
      <c r="J13">
        <v>21</v>
      </c>
      <c r="K13">
        <v>530</v>
      </c>
    </row>
    <row r="14" spans="1:14" x14ac:dyDescent="0.35">
      <c r="A14" t="s">
        <v>66</v>
      </c>
      <c r="B14">
        <v>45</v>
      </c>
      <c r="C14">
        <v>16</v>
      </c>
      <c r="D14">
        <v>132</v>
      </c>
      <c r="E14">
        <v>17</v>
      </c>
      <c r="F14">
        <v>145</v>
      </c>
      <c r="G14">
        <v>20</v>
      </c>
      <c r="H14">
        <v>141</v>
      </c>
      <c r="I14">
        <v>27</v>
      </c>
      <c r="J14">
        <v>32</v>
      </c>
      <c r="K14">
        <v>575</v>
      </c>
    </row>
    <row r="15" spans="1:14" x14ac:dyDescent="0.35">
      <c r="A15" t="s">
        <v>67</v>
      </c>
      <c r="B15">
        <v>71</v>
      </c>
      <c r="C15">
        <v>21</v>
      </c>
      <c r="D15">
        <v>119</v>
      </c>
      <c r="E15">
        <v>14</v>
      </c>
      <c r="F15">
        <v>143</v>
      </c>
      <c r="G15">
        <v>15</v>
      </c>
      <c r="H15">
        <v>134</v>
      </c>
      <c r="I15">
        <v>29</v>
      </c>
      <c r="J15">
        <v>27</v>
      </c>
      <c r="K15">
        <v>573</v>
      </c>
    </row>
    <row r="16" spans="1:14" x14ac:dyDescent="0.35">
      <c r="A16" t="s">
        <v>68</v>
      </c>
      <c r="B16">
        <v>63</v>
      </c>
      <c r="C16">
        <v>19</v>
      </c>
      <c r="D16">
        <v>128</v>
      </c>
      <c r="E16">
        <v>15</v>
      </c>
      <c r="F16">
        <v>119</v>
      </c>
      <c r="G16">
        <v>10</v>
      </c>
      <c r="H16">
        <v>119</v>
      </c>
      <c r="I16">
        <v>30</v>
      </c>
      <c r="J16">
        <v>26</v>
      </c>
      <c r="K16">
        <v>529</v>
      </c>
    </row>
    <row r="17" spans="1:11" x14ac:dyDescent="0.35">
      <c r="A17" t="s">
        <v>69</v>
      </c>
      <c r="B17">
        <v>50</v>
      </c>
      <c r="C17">
        <v>18</v>
      </c>
      <c r="D17">
        <v>119</v>
      </c>
      <c r="E17">
        <v>20</v>
      </c>
      <c r="F17">
        <v>141</v>
      </c>
      <c r="G17">
        <v>8</v>
      </c>
      <c r="H17">
        <v>96</v>
      </c>
      <c r="I17">
        <v>40</v>
      </c>
      <c r="J17">
        <v>37</v>
      </c>
      <c r="K17">
        <v>529</v>
      </c>
    </row>
    <row r="18" spans="1:11" x14ac:dyDescent="0.35">
      <c r="A18" t="s">
        <v>70</v>
      </c>
      <c r="B18">
        <v>60</v>
      </c>
      <c r="C18">
        <v>22</v>
      </c>
      <c r="D18">
        <v>130</v>
      </c>
      <c r="E18">
        <v>19</v>
      </c>
      <c r="F18">
        <v>123</v>
      </c>
      <c r="G18">
        <v>15</v>
      </c>
      <c r="H18">
        <v>105</v>
      </c>
      <c r="I18">
        <v>39</v>
      </c>
      <c r="J18">
        <v>56</v>
      </c>
      <c r="K18">
        <v>569</v>
      </c>
    </row>
    <row r="19" spans="1:11" x14ac:dyDescent="0.35">
      <c r="A19" t="s">
        <v>71</v>
      </c>
      <c r="B19">
        <v>59</v>
      </c>
      <c r="C19">
        <v>24</v>
      </c>
      <c r="D19">
        <v>137</v>
      </c>
      <c r="E19">
        <v>18</v>
      </c>
      <c r="F19">
        <v>144</v>
      </c>
      <c r="G19">
        <v>19</v>
      </c>
      <c r="H19">
        <v>125</v>
      </c>
      <c r="I19">
        <v>33</v>
      </c>
      <c r="J19">
        <v>45</v>
      </c>
      <c r="K19">
        <v>604</v>
      </c>
    </row>
    <row r="20" spans="1:11" x14ac:dyDescent="0.35">
      <c r="A20" t="s">
        <v>72</v>
      </c>
      <c r="B20">
        <v>53</v>
      </c>
      <c r="C20">
        <v>12</v>
      </c>
      <c r="D20">
        <v>133</v>
      </c>
      <c r="E20">
        <v>24</v>
      </c>
      <c r="F20">
        <v>162</v>
      </c>
      <c r="G20">
        <v>11</v>
      </c>
      <c r="H20">
        <v>110</v>
      </c>
      <c r="I20">
        <v>37</v>
      </c>
      <c r="J20">
        <v>42</v>
      </c>
      <c r="K20">
        <v>584</v>
      </c>
    </row>
    <row r="21" spans="1:11" x14ac:dyDescent="0.35">
      <c r="A21" t="s">
        <v>73</v>
      </c>
      <c r="B21">
        <v>62</v>
      </c>
      <c r="C21">
        <v>23</v>
      </c>
      <c r="D21">
        <v>107</v>
      </c>
      <c r="E21">
        <v>16</v>
      </c>
      <c r="F21">
        <v>151</v>
      </c>
      <c r="G21">
        <v>12</v>
      </c>
      <c r="H21">
        <v>132</v>
      </c>
      <c r="I21">
        <v>33</v>
      </c>
      <c r="J21">
        <v>42</v>
      </c>
      <c r="K21">
        <v>578</v>
      </c>
    </row>
    <row r="22" spans="1:11" x14ac:dyDescent="0.35">
      <c r="A22" t="s">
        <v>74</v>
      </c>
      <c r="B22">
        <v>53</v>
      </c>
      <c r="C22">
        <v>24</v>
      </c>
      <c r="D22">
        <v>133</v>
      </c>
      <c r="E22">
        <v>17</v>
      </c>
      <c r="F22">
        <v>151</v>
      </c>
      <c r="G22">
        <v>24</v>
      </c>
      <c r="H22">
        <v>130</v>
      </c>
      <c r="I22">
        <v>49</v>
      </c>
      <c r="J22">
        <v>68</v>
      </c>
      <c r="K22">
        <v>649</v>
      </c>
    </row>
    <row r="23" spans="1:11" x14ac:dyDescent="0.35">
      <c r="A23" t="s">
        <v>75</v>
      </c>
      <c r="B23">
        <v>56</v>
      </c>
      <c r="C23">
        <v>20</v>
      </c>
      <c r="D23">
        <v>116</v>
      </c>
      <c r="E23">
        <v>22</v>
      </c>
      <c r="F23">
        <v>167</v>
      </c>
      <c r="G23">
        <v>26</v>
      </c>
      <c r="H23">
        <v>108</v>
      </c>
      <c r="I23">
        <v>48</v>
      </c>
      <c r="J23">
        <v>73</v>
      </c>
      <c r="K23">
        <v>636</v>
      </c>
    </row>
    <row r="24" spans="1:11" x14ac:dyDescent="0.35">
      <c r="A24" t="s">
        <v>76</v>
      </c>
      <c r="B24">
        <v>53</v>
      </c>
      <c r="C24">
        <v>21</v>
      </c>
      <c r="D24">
        <v>120</v>
      </c>
      <c r="E24">
        <v>24</v>
      </c>
      <c r="F24">
        <v>141</v>
      </c>
      <c r="G24">
        <v>16</v>
      </c>
      <c r="H24">
        <v>85</v>
      </c>
      <c r="I24">
        <v>32</v>
      </c>
      <c r="J24">
        <v>79</v>
      </c>
      <c r="K24">
        <v>571</v>
      </c>
    </row>
    <row r="25" spans="1:11" x14ac:dyDescent="0.35">
      <c r="A25" t="s">
        <v>77</v>
      </c>
      <c r="B25">
        <v>47</v>
      </c>
      <c r="C25">
        <v>21</v>
      </c>
      <c r="D25">
        <v>131</v>
      </c>
      <c r="E25">
        <v>16</v>
      </c>
      <c r="F25">
        <v>163</v>
      </c>
      <c r="G25">
        <v>24</v>
      </c>
      <c r="H25">
        <v>82</v>
      </c>
      <c r="I25">
        <v>45</v>
      </c>
      <c r="J25">
        <v>75</v>
      </c>
      <c r="K25">
        <v>604</v>
      </c>
    </row>
    <row r="26" spans="1:11" x14ac:dyDescent="0.35">
      <c r="A26" t="s">
        <v>78</v>
      </c>
      <c r="B26">
        <v>54</v>
      </c>
      <c r="C26">
        <v>16</v>
      </c>
      <c r="D26">
        <v>102</v>
      </c>
      <c r="E26">
        <v>19</v>
      </c>
      <c r="F26">
        <v>198</v>
      </c>
      <c r="G26">
        <v>28</v>
      </c>
      <c r="H26">
        <v>64</v>
      </c>
      <c r="I26">
        <v>45</v>
      </c>
      <c r="J26">
        <v>99</v>
      </c>
      <c r="K26">
        <v>625</v>
      </c>
    </row>
    <row r="27" spans="1:11" x14ac:dyDescent="0.35">
      <c r="A27" t="s">
        <v>79</v>
      </c>
      <c r="B27">
        <v>50</v>
      </c>
      <c r="C27">
        <v>15</v>
      </c>
      <c r="D27">
        <v>111</v>
      </c>
      <c r="E27">
        <v>22</v>
      </c>
      <c r="F27">
        <v>159</v>
      </c>
      <c r="G27">
        <v>16</v>
      </c>
      <c r="H27">
        <v>54</v>
      </c>
      <c r="I27">
        <v>49</v>
      </c>
      <c r="J27">
        <v>168</v>
      </c>
      <c r="K27">
        <v>644</v>
      </c>
    </row>
    <row r="28" spans="1:11" x14ac:dyDescent="0.35">
      <c r="A28" t="s">
        <v>80</v>
      </c>
      <c r="B28">
        <v>81</v>
      </c>
      <c r="C28">
        <v>11</v>
      </c>
      <c r="D28">
        <v>123</v>
      </c>
      <c r="E28">
        <v>26</v>
      </c>
      <c r="F28">
        <v>157</v>
      </c>
      <c r="G28">
        <v>37</v>
      </c>
      <c r="H28">
        <v>75</v>
      </c>
      <c r="I28">
        <v>56</v>
      </c>
      <c r="J28">
        <v>137</v>
      </c>
      <c r="K28">
        <v>703</v>
      </c>
    </row>
    <row r="29" spans="1:11" x14ac:dyDescent="0.35">
      <c r="A29" t="s">
        <v>81</v>
      </c>
      <c r="B29">
        <v>43</v>
      </c>
      <c r="C29">
        <v>22</v>
      </c>
      <c r="D29">
        <v>144</v>
      </c>
      <c r="E29">
        <v>22</v>
      </c>
      <c r="F29">
        <v>166</v>
      </c>
      <c r="G29">
        <v>35</v>
      </c>
      <c r="H29">
        <v>128</v>
      </c>
      <c r="I29">
        <v>106</v>
      </c>
      <c r="J29">
        <v>127</v>
      </c>
      <c r="K29">
        <v>793</v>
      </c>
    </row>
    <row r="30" spans="1:11" x14ac:dyDescent="0.35">
      <c r="A30" t="s">
        <v>82</v>
      </c>
      <c r="B30">
        <v>55</v>
      </c>
      <c r="C30">
        <v>23</v>
      </c>
      <c r="D30">
        <v>132</v>
      </c>
      <c r="E30">
        <v>18</v>
      </c>
      <c r="F30">
        <v>152</v>
      </c>
      <c r="G30">
        <v>40</v>
      </c>
      <c r="H30">
        <v>121</v>
      </c>
      <c r="I30">
        <v>108</v>
      </c>
      <c r="J30">
        <v>122</v>
      </c>
      <c r="K30">
        <v>771</v>
      </c>
    </row>
    <row r="31" spans="1:11" x14ac:dyDescent="0.35">
      <c r="A31" t="s">
        <v>83</v>
      </c>
      <c r="B31">
        <v>38</v>
      </c>
      <c r="C31">
        <v>32</v>
      </c>
      <c r="D31">
        <v>119</v>
      </c>
      <c r="E31">
        <v>22</v>
      </c>
      <c r="F31">
        <v>176</v>
      </c>
      <c r="G31">
        <v>39</v>
      </c>
      <c r="H31">
        <v>125</v>
      </c>
      <c r="I31">
        <v>75</v>
      </c>
      <c r="J31">
        <v>129</v>
      </c>
      <c r="K31">
        <v>755</v>
      </c>
    </row>
    <row r="32" spans="1:11" x14ac:dyDescent="0.35">
      <c r="A32" t="s">
        <v>84</v>
      </c>
      <c r="B32">
        <v>34</v>
      </c>
      <c r="C32">
        <v>22</v>
      </c>
      <c r="D32">
        <v>144</v>
      </c>
      <c r="E32">
        <v>25</v>
      </c>
      <c r="F32">
        <v>191</v>
      </c>
      <c r="G32">
        <v>34</v>
      </c>
      <c r="H32">
        <v>134</v>
      </c>
      <c r="I32">
        <v>60</v>
      </c>
      <c r="J32">
        <v>130</v>
      </c>
      <c r="K32">
        <v>774</v>
      </c>
    </row>
    <row r="33" spans="1:14" x14ac:dyDescent="0.35">
      <c r="A33" t="s">
        <v>85</v>
      </c>
      <c r="B33">
        <v>29</v>
      </c>
      <c r="C33">
        <v>20</v>
      </c>
      <c r="D33">
        <v>109</v>
      </c>
      <c r="E33">
        <v>21</v>
      </c>
      <c r="F33">
        <v>161</v>
      </c>
      <c r="G33">
        <v>25</v>
      </c>
      <c r="H33">
        <v>99</v>
      </c>
      <c r="I33">
        <v>70</v>
      </c>
      <c r="J33">
        <v>122</v>
      </c>
      <c r="K33">
        <v>656</v>
      </c>
    </row>
    <row r="34" spans="1:14" x14ac:dyDescent="0.35">
      <c r="A34" t="s">
        <v>86</v>
      </c>
      <c r="B34">
        <v>40</v>
      </c>
      <c r="C34">
        <v>10</v>
      </c>
      <c r="D34">
        <v>114</v>
      </c>
      <c r="E34">
        <v>19</v>
      </c>
      <c r="F34">
        <v>174</v>
      </c>
      <c r="G34">
        <v>55</v>
      </c>
      <c r="H34">
        <v>107</v>
      </c>
      <c r="I34">
        <v>85</v>
      </c>
      <c r="J34">
        <v>102</v>
      </c>
      <c r="K34">
        <v>706</v>
      </c>
    </row>
    <row r="35" spans="1:14" x14ac:dyDescent="0.35">
      <c r="A35" t="s">
        <v>87</v>
      </c>
      <c r="B35">
        <v>47</v>
      </c>
      <c r="C35">
        <v>26</v>
      </c>
      <c r="D35">
        <v>105</v>
      </c>
      <c r="E35">
        <v>33</v>
      </c>
      <c r="F35">
        <v>182</v>
      </c>
      <c r="G35">
        <v>61</v>
      </c>
      <c r="H35">
        <v>130</v>
      </c>
      <c r="I35">
        <v>68</v>
      </c>
      <c r="J35">
        <v>71</v>
      </c>
      <c r="K35">
        <v>723</v>
      </c>
    </row>
    <row r="36" spans="1:14" x14ac:dyDescent="0.35">
      <c r="A36" t="s">
        <v>88</v>
      </c>
      <c r="B36">
        <v>33</v>
      </c>
      <c r="C36">
        <v>22</v>
      </c>
      <c r="D36">
        <v>128</v>
      </c>
      <c r="E36">
        <v>14</v>
      </c>
      <c r="F36">
        <v>174</v>
      </c>
      <c r="G36">
        <v>44</v>
      </c>
      <c r="H36">
        <v>120</v>
      </c>
      <c r="I36">
        <v>46</v>
      </c>
      <c r="J36">
        <v>55</v>
      </c>
      <c r="K36">
        <v>636</v>
      </c>
    </row>
    <row r="37" spans="1:14" x14ac:dyDescent="0.35">
      <c r="A37" t="s">
        <v>89</v>
      </c>
      <c r="B37">
        <v>42</v>
      </c>
      <c r="C37">
        <v>20</v>
      </c>
      <c r="D37">
        <v>108</v>
      </c>
      <c r="E37">
        <v>27</v>
      </c>
      <c r="F37">
        <v>143</v>
      </c>
      <c r="G37">
        <v>39</v>
      </c>
      <c r="H37">
        <v>110</v>
      </c>
      <c r="I37">
        <v>60</v>
      </c>
      <c r="J37">
        <v>45</v>
      </c>
      <c r="K37">
        <v>594</v>
      </c>
    </row>
    <row r="38" spans="1:14" x14ac:dyDescent="0.35">
      <c r="A38" t="s">
        <v>90</v>
      </c>
      <c r="B38">
        <v>39</v>
      </c>
      <c r="C38">
        <v>26</v>
      </c>
      <c r="D38">
        <v>114</v>
      </c>
      <c r="E38">
        <v>18</v>
      </c>
      <c r="F38">
        <v>187</v>
      </c>
      <c r="G38">
        <v>54</v>
      </c>
      <c r="H38">
        <v>80</v>
      </c>
      <c r="I38">
        <v>67</v>
      </c>
      <c r="J38">
        <v>32</v>
      </c>
      <c r="K38">
        <v>617</v>
      </c>
    </row>
    <row r="39" spans="1:14" x14ac:dyDescent="0.35">
      <c r="A39" t="s">
        <v>91</v>
      </c>
      <c r="B39">
        <v>32</v>
      </c>
      <c r="C39">
        <v>18</v>
      </c>
      <c r="D39">
        <v>103</v>
      </c>
      <c r="E39">
        <v>24</v>
      </c>
      <c r="F39">
        <v>137</v>
      </c>
      <c r="G39">
        <v>48</v>
      </c>
      <c r="H39">
        <v>94</v>
      </c>
      <c r="I39">
        <v>28</v>
      </c>
      <c r="J39">
        <v>39</v>
      </c>
      <c r="K39">
        <v>523</v>
      </c>
    </row>
    <row r="40" spans="1:14" x14ac:dyDescent="0.35">
      <c r="A40" t="s">
        <v>92</v>
      </c>
      <c r="B40">
        <v>45</v>
      </c>
      <c r="C40">
        <v>24</v>
      </c>
      <c r="D40">
        <v>93</v>
      </c>
      <c r="E40">
        <v>14</v>
      </c>
      <c r="F40">
        <v>126</v>
      </c>
      <c r="G40">
        <v>45</v>
      </c>
      <c r="H40">
        <v>101</v>
      </c>
      <c r="I40">
        <v>55</v>
      </c>
      <c r="J40">
        <v>36</v>
      </c>
      <c r="K40">
        <v>539</v>
      </c>
    </row>
    <row r="41" spans="1:14" x14ac:dyDescent="0.35">
      <c r="A41" t="s">
        <v>93</v>
      </c>
      <c r="B41">
        <v>34</v>
      </c>
      <c r="C41">
        <v>25</v>
      </c>
      <c r="D41">
        <v>104</v>
      </c>
      <c r="E41">
        <v>20</v>
      </c>
      <c r="F41">
        <v>121</v>
      </c>
      <c r="G41">
        <v>53</v>
      </c>
      <c r="H41">
        <v>80</v>
      </c>
      <c r="I41">
        <v>44</v>
      </c>
      <c r="J41">
        <v>29</v>
      </c>
      <c r="K41">
        <v>510</v>
      </c>
    </row>
    <row r="42" spans="1:14" x14ac:dyDescent="0.35">
      <c r="A42" t="s">
        <v>94</v>
      </c>
      <c r="B42">
        <v>36</v>
      </c>
      <c r="C42">
        <v>24</v>
      </c>
      <c r="D42">
        <v>95</v>
      </c>
      <c r="E42">
        <v>19</v>
      </c>
      <c r="F42">
        <v>104</v>
      </c>
      <c r="G42">
        <v>47</v>
      </c>
      <c r="H42">
        <v>76</v>
      </c>
      <c r="I42">
        <v>79</v>
      </c>
      <c r="J42">
        <v>25</v>
      </c>
      <c r="K42">
        <v>505</v>
      </c>
    </row>
    <row r="43" spans="1:14" x14ac:dyDescent="0.35">
      <c r="A43" t="s">
        <v>95</v>
      </c>
      <c r="B43">
        <v>24</v>
      </c>
      <c r="C43">
        <v>25</v>
      </c>
      <c r="D43">
        <v>95</v>
      </c>
      <c r="E43">
        <v>18</v>
      </c>
      <c r="F43">
        <v>124</v>
      </c>
      <c r="G43">
        <v>55</v>
      </c>
      <c r="H43">
        <v>79</v>
      </c>
      <c r="I43">
        <v>95</v>
      </c>
      <c r="J43">
        <v>44</v>
      </c>
      <c r="K43">
        <v>559</v>
      </c>
    </row>
    <row r="44" spans="1:14" x14ac:dyDescent="0.35">
      <c r="A44" t="s">
        <v>96</v>
      </c>
      <c r="B44">
        <v>33</v>
      </c>
      <c r="C44">
        <v>11</v>
      </c>
      <c r="D44">
        <v>96</v>
      </c>
      <c r="E44">
        <v>19</v>
      </c>
      <c r="F44">
        <v>130</v>
      </c>
      <c r="G44">
        <v>38</v>
      </c>
      <c r="H44">
        <v>73</v>
      </c>
      <c r="I44">
        <v>138</v>
      </c>
      <c r="J44">
        <v>48</v>
      </c>
      <c r="K44">
        <v>586</v>
      </c>
    </row>
    <row r="45" spans="1:14" x14ac:dyDescent="0.35">
      <c r="A45" t="s">
        <v>97</v>
      </c>
      <c r="B45">
        <v>17</v>
      </c>
      <c r="C45">
        <v>18</v>
      </c>
      <c r="D45">
        <v>69</v>
      </c>
      <c r="E45">
        <v>17</v>
      </c>
      <c r="F45">
        <v>133</v>
      </c>
      <c r="G45">
        <v>55</v>
      </c>
      <c r="H45">
        <v>109</v>
      </c>
      <c r="I45">
        <v>197</v>
      </c>
      <c r="J45">
        <v>57</v>
      </c>
      <c r="K45">
        <v>672</v>
      </c>
      <c r="N45">
        <f>F45/F42-1</f>
        <v>0.27884615384615374</v>
      </c>
    </row>
  </sheetData>
  <mergeCells count="1">
    <mergeCell ref="B3:K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BF30-09FE-4207-AC39-776855A2B475}">
  <dimension ref="A1:G24"/>
  <sheetViews>
    <sheetView workbookViewId="0"/>
  </sheetViews>
  <sheetFormatPr defaultRowHeight="14.5" x14ac:dyDescent="0.35"/>
  <cols>
    <col min="2" max="2" width="15.1796875" customWidth="1"/>
    <col min="3" max="7" width="11.81640625" customWidth="1"/>
  </cols>
  <sheetData>
    <row r="1" spans="1:7" x14ac:dyDescent="0.35">
      <c r="A1" s="1" t="s">
        <v>255</v>
      </c>
    </row>
    <row r="2" spans="1:7" x14ac:dyDescent="0.35">
      <c r="A2" s="1"/>
    </row>
    <row r="3" spans="1:7" ht="29" x14ac:dyDescent="0.35">
      <c r="B3" s="19" t="s">
        <v>256</v>
      </c>
      <c r="C3" s="19" t="s">
        <v>257</v>
      </c>
      <c r="D3" s="19" t="s">
        <v>258</v>
      </c>
      <c r="E3" s="19" t="s">
        <v>45</v>
      </c>
    </row>
    <row r="4" spans="1:7" x14ac:dyDescent="0.35">
      <c r="A4" t="s">
        <v>77</v>
      </c>
      <c r="B4">
        <v>248</v>
      </c>
      <c r="C4">
        <v>237</v>
      </c>
      <c r="D4">
        <v>119</v>
      </c>
      <c r="E4">
        <v>604</v>
      </c>
    </row>
    <row r="5" spans="1:7" x14ac:dyDescent="0.35">
      <c r="A5" t="s">
        <v>78</v>
      </c>
      <c r="B5">
        <v>272</v>
      </c>
      <c r="C5">
        <v>210</v>
      </c>
      <c r="D5">
        <v>143</v>
      </c>
      <c r="E5">
        <v>625</v>
      </c>
      <c r="G5" t="s">
        <v>103</v>
      </c>
    </row>
    <row r="6" spans="1:7" x14ac:dyDescent="0.35">
      <c r="A6" t="s">
        <v>79</v>
      </c>
      <c r="B6">
        <v>216</v>
      </c>
      <c r="C6">
        <v>212</v>
      </c>
      <c r="D6">
        <v>216</v>
      </c>
      <c r="E6">
        <v>644</v>
      </c>
    </row>
    <row r="7" spans="1:7" x14ac:dyDescent="0.35">
      <c r="A7" t="s">
        <v>80</v>
      </c>
      <c r="B7">
        <v>255</v>
      </c>
      <c r="C7">
        <v>258</v>
      </c>
      <c r="D7">
        <v>190</v>
      </c>
      <c r="E7">
        <v>703</v>
      </c>
    </row>
    <row r="8" spans="1:7" x14ac:dyDescent="0.35">
      <c r="A8" t="s">
        <v>81</v>
      </c>
      <c r="B8">
        <v>299</v>
      </c>
      <c r="C8">
        <v>263</v>
      </c>
      <c r="D8">
        <v>231</v>
      </c>
      <c r="E8">
        <v>793</v>
      </c>
    </row>
    <row r="9" spans="1:7" x14ac:dyDescent="0.35">
      <c r="A9" t="s">
        <v>82</v>
      </c>
      <c r="B9">
        <v>294</v>
      </c>
      <c r="C9">
        <v>250</v>
      </c>
      <c r="D9">
        <v>227</v>
      </c>
      <c r="E9">
        <v>771</v>
      </c>
    </row>
    <row r="10" spans="1:7" x14ac:dyDescent="0.35">
      <c r="A10" t="s">
        <v>83</v>
      </c>
      <c r="B10">
        <v>321</v>
      </c>
      <c r="C10">
        <v>233</v>
      </c>
      <c r="D10">
        <v>201</v>
      </c>
      <c r="E10">
        <v>755</v>
      </c>
    </row>
    <row r="11" spans="1:7" x14ac:dyDescent="0.35">
      <c r="A11" t="s">
        <v>84</v>
      </c>
      <c r="B11">
        <v>343</v>
      </c>
      <c r="C11">
        <v>242</v>
      </c>
      <c r="D11">
        <v>189</v>
      </c>
      <c r="E11">
        <v>774</v>
      </c>
    </row>
    <row r="12" spans="1:7" x14ac:dyDescent="0.35">
      <c r="A12" t="s">
        <v>85</v>
      </c>
      <c r="B12">
        <v>263</v>
      </c>
      <c r="C12">
        <v>204</v>
      </c>
      <c r="D12">
        <v>189</v>
      </c>
      <c r="E12">
        <v>656</v>
      </c>
    </row>
    <row r="13" spans="1:7" x14ac:dyDescent="0.35">
      <c r="A13" t="s">
        <v>86</v>
      </c>
      <c r="B13">
        <v>322</v>
      </c>
      <c r="C13">
        <v>201</v>
      </c>
      <c r="D13">
        <v>183</v>
      </c>
      <c r="E13">
        <v>706</v>
      </c>
    </row>
    <row r="14" spans="1:7" x14ac:dyDescent="0.35">
      <c r="A14" t="s">
        <v>87</v>
      </c>
      <c r="B14">
        <v>348</v>
      </c>
      <c r="C14">
        <v>236</v>
      </c>
      <c r="D14">
        <v>139</v>
      </c>
      <c r="E14">
        <v>723</v>
      </c>
    </row>
    <row r="15" spans="1:7" x14ac:dyDescent="0.35">
      <c r="A15" t="s">
        <v>88</v>
      </c>
      <c r="B15">
        <v>307</v>
      </c>
      <c r="C15">
        <v>232</v>
      </c>
      <c r="D15">
        <v>97</v>
      </c>
      <c r="E15">
        <v>636</v>
      </c>
    </row>
    <row r="16" spans="1:7" x14ac:dyDescent="0.35">
      <c r="A16" t="s">
        <v>89</v>
      </c>
      <c r="B16">
        <v>272</v>
      </c>
      <c r="C16">
        <v>217</v>
      </c>
      <c r="D16">
        <v>105</v>
      </c>
      <c r="E16">
        <v>594</v>
      </c>
    </row>
    <row r="17" spans="1:5" x14ac:dyDescent="0.35">
      <c r="A17" t="s">
        <v>90</v>
      </c>
      <c r="B17">
        <v>297</v>
      </c>
      <c r="C17">
        <v>221</v>
      </c>
      <c r="D17">
        <v>99</v>
      </c>
      <c r="E17">
        <v>617</v>
      </c>
    </row>
    <row r="18" spans="1:5" x14ac:dyDescent="0.35">
      <c r="A18" t="s">
        <v>91</v>
      </c>
      <c r="B18">
        <v>258</v>
      </c>
      <c r="C18">
        <v>201</v>
      </c>
      <c r="D18">
        <v>64</v>
      </c>
      <c r="E18">
        <v>523</v>
      </c>
    </row>
    <row r="19" spans="1:5" x14ac:dyDescent="0.35">
      <c r="A19" t="s">
        <v>92</v>
      </c>
      <c r="B19">
        <v>256</v>
      </c>
      <c r="C19">
        <v>193</v>
      </c>
      <c r="D19">
        <v>90</v>
      </c>
      <c r="E19">
        <v>539</v>
      </c>
    </row>
    <row r="20" spans="1:5" x14ac:dyDescent="0.35">
      <c r="A20" t="s">
        <v>93</v>
      </c>
      <c r="B20">
        <v>231</v>
      </c>
      <c r="C20">
        <v>206</v>
      </c>
      <c r="D20">
        <v>73</v>
      </c>
      <c r="E20">
        <v>510</v>
      </c>
    </row>
    <row r="21" spans="1:5" x14ac:dyDescent="0.35">
      <c r="A21" t="s">
        <v>94</v>
      </c>
      <c r="B21">
        <v>205</v>
      </c>
      <c r="C21">
        <v>197</v>
      </c>
      <c r="D21">
        <v>103</v>
      </c>
      <c r="E21">
        <v>505</v>
      </c>
    </row>
    <row r="22" spans="1:5" x14ac:dyDescent="0.35">
      <c r="A22" t="s">
        <v>95</v>
      </c>
      <c r="B22">
        <v>236</v>
      </c>
      <c r="C22">
        <v>185</v>
      </c>
      <c r="D22">
        <v>138</v>
      </c>
      <c r="E22">
        <v>559</v>
      </c>
    </row>
    <row r="23" spans="1:5" x14ac:dyDescent="0.35">
      <c r="A23" t="s">
        <v>96</v>
      </c>
      <c r="B23">
        <v>222</v>
      </c>
      <c r="C23">
        <v>180</v>
      </c>
      <c r="D23">
        <v>184</v>
      </c>
      <c r="E23">
        <v>586</v>
      </c>
    </row>
    <row r="24" spans="1:5" x14ac:dyDescent="0.35">
      <c r="A24" t="s">
        <v>97</v>
      </c>
      <c r="B24">
        <v>280</v>
      </c>
      <c r="C24">
        <v>142</v>
      </c>
      <c r="D24">
        <v>250</v>
      </c>
      <c r="E24">
        <v>672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14D90-71A8-4840-9000-6E4E09506D2B}">
  <dimension ref="A1:G15"/>
  <sheetViews>
    <sheetView workbookViewId="0"/>
  </sheetViews>
  <sheetFormatPr defaultRowHeight="14.5" x14ac:dyDescent="0.35"/>
  <cols>
    <col min="2" max="3" width="12.81640625" customWidth="1"/>
    <col min="4" max="4" width="16.90625" customWidth="1"/>
    <col min="5" max="5" width="17.453125" customWidth="1"/>
  </cols>
  <sheetData>
    <row r="1" spans="1:7" x14ac:dyDescent="0.35">
      <c r="A1" s="1" t="s">
        <v>259</v>
      </c>
    </row>
    <row r="3" spans="1:7" x14ac:dyDescent="0.35">
      <c r="B3" s="39"/>
      <c r="C3" s="39"/>
      <c r="D3" s="39"/>
      <c r="E3" s="39"/>
    </row>
    <row r="4" spans="1:7" ht="58" x14ac:dyDescent="0.35">
      <c r="B4" s="4" t="s">
        <v>260</v>
      </c>
      <c r="C4" s="4" t="s">
        <v>261</v>
      </c>
      <c r="D4" s="4" t="s">
        <v>262</v>
      </c>
      <c r="E4" s="4" t="s">
        <v>263</v>
      </c>
    </row>
    <row r="5" spans="1:7" x14ac:dyDescent="0.35">
      <c r="A5" t="s">
        <v>87</v>
      </c>
      <c r="B5">
        <v>260</v>
      </c>
      <c r="C5">
        <v>88</v>
      </c>
      <c r="D5" s="17">
        <v>0.35961272475795297</v>
      </c>
      <c r="E5" s="17">
        <v>0.12171507607192254</v>
      </c>
      <c r="G5" t="s">
        <v>264</v>
      </c>
    </row>
    <row r="6" spans="1:7" x14ac:dyDescent="0.35">
      <c r="A6" t="s">
        <v>88</v>
      </c>
      <c r="B6">
        <v>209</v>
      </c>
      <c r="C6">
        <v>77</v>
      </c>
      <c r="D6" s="17">
        <v>0.32861635220125784</v>
      </c>
      <c r="E6" s="17">
        <v>0.12106918238993711</v>
      </c>
    </row>
    <row r="7" spans="1:7" x14ac:dyDescent="0.35">
      <c r="A7" t="s">
        <v>89</v>
      </c>
      <c r="B7">
        <v>202</v>
      </c>
      <c r="C7">
        <v>70</v>
      </c>
      <c r="D7" s="17">
        <v>0.34006734006734007</v>
      </c>
      <c r="E7" s="17">
        <v>0.11784511784511785</v>
      </c>
    </row>
    <row r="8" spans="1:7" x14ac:dyDescent="0.35">
      <c r="A8" t="s">
        <v>90</v>
      </c>
      <c r="B8">
        <v>220</v>
      </c>
      <c r="C8">
        <v>89</v>
      </c>
      <c r="D8" s="17">
        <v>0.3565640194489465</v>
      </c>
      <c r="E8" s="17">
        <v>0.14424635332252836</v>
      </c>
    </row>
    <row r="9" spans="1:7" x14ac:dyDescent="0.35">
      <c r="A9" t="s">
        <v>91</v>
      </c>
      <c r="B9">
        <v>214</v>
      </c>
      <c r="C9">
        <v>90</v>
      </c>
      <c r="D9" s="17">
        <v>0.4091778202676864</v>
      </c>
      <c r="E9" s="17">
        <v>0.17208413001912046</v>
      </c>
    </row>
    <row r="10" spans="1:7" x14ac:dyDescent="0.35">
      <c r="A10" t="s">
        <v>92</v>
      </c>
      <c r="B10">
        <v>217</v>
      </c>
      <c r="C10">
        <v>70</v>
      </c>
      <c r="D10" s="17">
        <v>0.40259740259740262</v>
      </c>
      <c r="E10" s="17">
        <v>0.12987012987012986</v>
      </c>
    </row>
    <row r="11" spans="1:7" x14ac:dyDescent="0.35">
      <c r="A11" t="s">
        <v>93</v>
      </c>
      <c r="B11">
        <v>207</v>
      </c>
      <c r="C11">
        <v>86</v>
      </c>
      <c r="D11" s="17">
        <v>0.40588235294117647</v>
      </c>
      <c r="E11" s="17">
        <v>0.16862745098039217</v>
      </c>
    </row>
    <row r="12" spans="1:7" x14ac:dyDescent="0.35">
      <c r="A12" t="s">
        <v>94</v>
      </c>
      <c r="B12">
        <v>195</v>
      </c>
      <c r="C12">
        <v>85</v>
      </c>
      <c r="D12" s="17">
        <v>0.38613861386138615</v>
      </c>
      <c r="E12" s="17">
        <v>0.16831683168316833</v>
      </c>
    </row>
    <row r="13" spans="1:7" x14ac:dyDescent="0.35">
      <c r="A13" t="s">
        <v>95</v>
      </c>
      <c r="B13">
        <v>228</v>
      </c>
      <c r="C13">
        <v>89</v>
      </c>
      <c r="D13" s="17">
        <v>0.40787119856887299</v>
      </c>
      <c r="E13" s="17">
        <v>0.15921288014311269</v>
      </c>
    </row>
    <row r="14" spans="1:7" x14ac:dyDescent="0.35">
      <c r="A14" t="s">
        <v>96</v>
      </c>
      <c r="B14">
        <v>234</v>
      </c>
      <c r="C14">
        <v>115</v>
      </c>
      <c r="D14" s="17">
        <v>0.39931740614334471</v>
      </c>
      <c r="E14" s="17">
        <v>0.19624573378839591</v>
      </c>
    </row>
    <row r="15" spans="1:7" x14ac:dyDescent="0.35">
      <c r="A15" t="s">
        <v>97</v>
      </c>
      <c r="B15">
        <v>297</v>
      </c>
      <c r="C15">
        <v>149</v>
      </c>
      <c r="D15" s="17">
        <v>0.4419642857142857</v>
      </c>
      <c r="E15" s="17">
        <v>0.22172619047619047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A4A51-A00B-4B6C-A13C-AB6D055DE070}">
  <dimension ref="A1:S119"/>
  <sheetViews>
    <sheetView workbookViewId="0"/>
  </sheetViews>
  <sheetFormatPr defaultRowHeight="14.5" x14ac:dyDescent="0.35"/>
  <sheetData>
    <row r="1" spans="1:19" x14ac:dyDescent="0.35">
      <c r="A1" s="1" t="s">
        <v>15</v>
      </c>
    </row>
    <row r="3" spans="1:19" x14ac:dyDescent="0.35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29</v>
      </c>
      <c r="O3" t="s">
        <v>30</v>
      </c>
      <c r="P3" t="s">
        <v>31</v>
      </c>
      <c r="Q3" t="s">
        <v>32</v>
      </c>
      <c r="R3" t="s">
        <v>33</v>
      </c>
      <c r="S3" t="s">
        <v>9</v>
      </c>
    </row>
    <row r="4" spans="1:19" x14ac:dyDescent="0.35">
      <c r="A4" t="s">
        <v>34</v>
      </c>
      <c r="B4" s="3">
        <v>12.713282785255966</v>
      </c>
      <c r="C4" s="3">
        <v>4.1890698982073307</v>
      </c>
      <c r="D4" s="3">
        <v>2.34487741222256</v>
      </c>
      <c r="E4" s="3">
        <v>3.3781852540773039</v>
      </c>
      <c r="F4" s="3">
        <v>4.4238922894114978</v>
      </c>
      <c r="G4" s="3">
        <v>4.6026417114555169</v>
      </c>
      <c r="H4" s="3">
        <v>3.825712061110039</v>
      </c>
      <c r="I4" s="3">
        <v>3.6757324127369957</v>
      </c>
      <c r="J4" s="3">
        <v>3.1149084499670967</v>
      </c>
      <c r="K4" s="3">
        <v>3.7510080629750178</v>
      </c>
      <c r="L4" s="3">
        <v>3.5533434791469451</v>
      </c>
      <c r="M4" s="3">
        <v>3.3339190662363443</v>
      </c>
      <c r="N4" s="3">
        <v>3.2344758323734091</v>
      </c>
      <c r="O4" s="3">
        <v>3.4575853393783995</v>
      </c>
      <c r="P4" s="3">
        <v>3.6677334228150942</v>
      </c>
      <c r="Q4" s="3">
        <v>3.4571558746737763</v>
      </c>
      <c r="R4" s="3">
        <v>4.2453517221934032</v>
      </c>
    </row>
    <row r="5" spans="1:19" x14ac:dyDescent="0.35">
      <c r="A5" t="s">
        <v>35</v>
      </c>
      <c r="B5" s="3">
        <v>14.943910384990136</v>
      </c>
      <c r="C5" s="3">
        <v>3.8231662734528569</v>
      </c>
      <c r="D5" s="3">
        <v>2.0731706356992987</v>
      </c>
      <c r="E5" s="3">
        <v>6.0478266051968603</v>
      </c>
      <c r="F5" s="3">
        <v>7.5610469181288789</v>
      </c>
      <c r="G5" s="3">
        <v>7.7728463118714286</v>
      </c>
      <c r="H5" s="3">
        <v>7.6238852973035618</v>
      </c>
      <c r="I5" s="3">
        <v>6.6819166952339142</v>
      </c>
      <c r="J5" s="3">
        <v>5.9544864708745351</v>
      </c>
      <c r="K5" s="3">
        <v>4.7530931187075804</v>
      </c>
      <c r="L5" s="3">
        <v>4.8743051089625355</v>
      </c>
      <c r="M5" s="3">
        <v>3.5007133394706926</v>
      </c>
      <c r="N5" s="3">
        <v>4.0845452993791218</v>
      </c>
      <c r="O5" s="3">
        <v>3.7496376900135764</v>
      </c>
      <c r="P5" s="3">
        <v>4.0772498325788309</v>
      </c>
      <c r="Q5" s="3">
        <v>4.2616396926658826</v>
      </c>
      <c r="R5" s="3">
        <v>4.8711303634248697</v>
      </c>
    </row>
    <row r="6" spans="1:19" x14ac:dyDescent="0.35">
      <c r="A6" t="s">
        <v>36</v>
      </c>
      <c r="B6" s="3">
        <v>19.943023674029753</v>
      </c>
      <c r="C6" s="3">
        <v>3.4086329874761767</v>
      </c>
      <c r="D6" s="3">
        <v>3.1716520226581806</v>
      </c>
      <c r="E6" s="3">
        <v>11.150468466945261</v>
      </c>
      <c r="F6" s="3">
        <v>14.557745669008568</v>
      </c>
      <c r="G6" s="3">
        <v>12.623031376260879</v>
      </c>
      <c r="H6" s="3">
        <v>12.627790584760902</v>
      </c>
      <c r="I6" s="3">
        <v>12.651826754253793</v>
      </c>
      <c r="J6" s="3">
        <v>11.358901367579202</v>
      </c>
      <c r="K6" s="3">
        <v>9.3161156016551754</v>
      </c>
      <c r="L6" s="3">
        <v>7.9105841294795862</v>
      </c>
      <c r="M6" s="3">
        <v>7.5180005355017556</v>
      </c>
      <c r="N6" s="3">
        <v>7.4625014458798899</v>
      </c>
      <c r="O6" s="3">
        <v>5.685048054703314</v>
      </c>
      <c r="P6" s="3">
        <v>6.8647259634613746</v>
      </c>
      <c r="Q6" s="3">
        <v>7.1144689981649494</v>
      </c>
      <c r="R6" s="3">
        <v>10.240169587667504</v>
      </c>
    </row>
    <row r="7" spans="1:19" x14ac:dyDescent="0.35">
      <c r="A7" t="s">
        <v>37</v>
      </c>
      <c r="B7" s="3">
        <v>16.764564097119617</v>
      </c>
      <c r="C7" s="3">
        <v>4.2557165933213668</v>
      </c>
      <c r="D7" s="3">
        <v>3.0671042174029326</v>
      </c>
      <c r="E7" s="3">
        <v>14.33644748193087</v>
      </c>
      <c r="F7" s="3">
        <v>19.676732284907541</v>
      </c>
      <c r="G7" s="3">
        <v>18.502977714341235</v>
      </c>
      <c r="H7" s="3">
        <v>16.453731790206099</v>
      </c>
      <c r="I7" s="3">
        <v>15.563484921443798</v>
      </c>
      <c r="J7" s="3">
        <v>16.536180143649005</v>
      </c>
      <c r="K7" s="3">
        <v>14.814839971363032</v>
      </c>
      <c r="L7" s="3">
        <v>12.372774714865679</v>
      </c>
      <c r="M7" s="3">
        <v>11.175566875237703</v>
      </c>
      <c r="N7" s="3">
        <v>9.5184549808538357</v>
      </c>
      <c r="O7" s="3">
        <v>9.4786893991499319</v>
      </c>
      <c r="P7" s="3">
        <v>9.2713273360278983</v>
      </c>
      <c r="Q7" s="3">
        <v>11.434270216224284</v>
      </c>
      <c r="R7" s="3">
        <v>17.431331274903748</v>
      </c>
    </row>
    <row r="8" spans="1:19" x14ac:dyDescent="0.35">
      <c r="A8" t="s">
        <v>38</v>
      </c>
      <c r="B8" s="3">
        <v>15.786306207227051</v>
      </c>
      <c r="C8" s="3">
        <v>4.0658664548812249</v>
      </c>
      <c r="D8" s="3">
        <v>3.2564242595869528</v>
      </c>
      <c r="E8" s="3">
        <v>16.573411566487984</v>
      </c>
      <c r="F8" s="3">
        <v>23.691360791361053</v>
      </c>
      <c r="G8" s="3">
        <v>21.627254492172785</v>
      </c>
      <c r="H8" s="3">
        <v>20.398134635521032</v>
      </c>
      <c r="I8" s="3">
        <v>19.225118884319265</v>
      </c>
      <c r="J8" s="3">
        <v>17.682794323737308</v>
      </c>
      <c r="K8" s="3">
        <v>15.320680580258927</v>
      </c>
      <c r="L8" s="3">
        <v>13.27626367639372</v>
      </c>
      <c r="M8" s="3">
        <v>11.713721882209063</v>
      </c>
      <c r="N8" s="3">
        <v>9.9612073218717843</v>
      </c>
      <c r="O8" s="3">
        <v>8.5759758727129025</v>
      </c>
      <c r="P8" s="3">
        <v>9.857399690170169</v>
      </c>
      <c r="Q8" s="3">
        <v>10.451313703068575</v>
      </c>
      <c r="R8" s="3">
        <v>14.470156247588207</v>
      </c>
    </row>
    <row r="9" spans="1:19" x14ac:dyDescent="0.35">
      <c r="A9" t="s">
        <v>39</v>
      </c>
      <c r="B9" s="3">
        <v>12.306287025197379</v>
      </c>
      <c r="C9" s="3">
        <v>2.7797981438127719</v>
      </c>
      <c r="D9" s="3">
        <v>3.0240662586546962</v>
      </c>
      <c r="E9" s="3">
        <v>19.623068757551039</v>
      </c>
      <c r="F9" s="3">
        <v>29.009901832411863</v>
      </c>
      <c r="G9" s="3">
        <v>25.16129593537169</v>
      </c>
      <c r="H9" s="3">
        <v>22.067033343478869</v>
      </c>
      <c r="I9" s="3">
        <v>20.472846926754908</v>
      </c>
      <c r="J9" s="3">
        <v>19.002876386914117</v>
      </c>
      <c r="K9" s="3">
        <v>15.321608554333119</v>
      </c>
      <c r="L9" s="3">
        <v>13.013259520164436</v>
      </c>
      <c r="M9" s="3">
        <v>9.8746492900344265</v>
      </c>
      <c r="N9" s="3">
        <v>9.3136112493207737</v>
      </c>
      <c r="O9" s="3">
        <v>7.1568691889952474</v>
      </c>
      <c r="P9" s="3">
        <v>7.6802112595926078</v>
      </c>
      <c r="Q9" s="3">
        <v>8.4818485724937922</v>
      </c>
      <c r="R9" s="3">
        <v>10.457864199577921</v>
      </c>
    </row>
    <row r="10" spans="1:19" x14ac:dyDescent="0.35">
      <c r="A10" t="s">
        <v>40</v>
      </c>
      <c r="B10" s="3">
        <v>9.2356387008058078</v>
      </c>
      <c r="C10" s="3">
        <v>2.6607620444938211</v>
      </c>
      <c r="D10" s="3">
        <v>2.0288742771720858</v>
      </c>
      <c r="E10" s="3">
        <v>11.609422280623448</v>
      </c>
      <c r="F10" s="3">
        <v>15.741526218555501</v>
      </c>
      <c r="G10" s="3">
        <v>12.7522578217225</v>
      </c>
      <c r="H10" s="3">
        <v>14.05898511831739</v>
      </c>
      <c r="I10" s="3">
        <v>13.019362300940495</v>
      </c>
      <c r="J10" s="3">
        <v>14.304527194347747</v>
      </c>
      <c r="K10" s="3">
        <v>12.226919919813126</v>
      </c>
      <c r="L10" s="3">
        <v>9.5036150423512282</v>
      </c>
      <c r="M10" s="3">
        <v>9.3391962759261293</v>
      </c>
      <c r="N10" s="3">
        <v>6.7627218610443789</v>
      </c>
      <c r="O10" s="3">
        <v>6.1506399921799657</v>
      </c>
      <c r="P10" s="3">
        <v>7.0049902120573053</v>
      </c>
      <c r="Q10" s="3">
        <v>7.9726346211949206</v>
      </c>
      <c r="R10" s="3">
        <v>9.2634619027127574</v>
      </c>
    </row>
    <row r="12" spans="1:19" x14ac:dyDescent="0.35">
      <c r="A12" t="s">
        <v>41</v>
      </c>
    </row>
    <row r="14" spans="1:19" x14ac:dyDescent="0.35">
      <c r="A14" t="s">
        <v>16</v>
      </c>
      <c r="B14" t="s">
        <v>17</v>
      </c>
      <c r="C14" t="s">
        <v>18</v>
      </c>
      <c r="D14" t="s">
        <v>19</v>
      </c>
      <c r="E14" t="s">
        <v>20</v>
      </c>
      <c r="F14" t="s">
        <v>21</v>
      </c>
      <c r="G14" t="s">
        <v>22</v>
      </c>
      <c r="H14" t="s">
        <v>23</v>
      </c>
      <c r="I14" t="s">
        <v>24</v>
      </c>
      <c r="J14" t="s">
        <v>25</v>
      </c>
      <c r="K14" t="s">
        <v>26</v>
      </c>
      <c r="L14" t="s">
        <v>27</v>
      </c>
      <c r="M14" t="s">
        <v>28</v>
      </c>
      <c r="N14" t="s">
        <v>29</v>
      </c>
      <c r="O14" t="s">
        <v>30</v>
      </c>
      <c r="P14" t="s">
        <v>31</v>
      </c>
      <c r="Q14" t="s">
        <v>32</v>
      </c>
      <c r="R14" t="s">
        <v>33</v>
      </c>
    </row>
    <row r="15" spans="1:19" x14ac:dyDescent="0.35">
      <c r="A15">
        <v>1911</v>
      </c>
      <c r="B15" s="5">
        <v>20.38216560509554</v>
      </c>
      <c r="C15" s="5">
        <v>1.0816657652785289</v>
      </c>
      <c r="D15" s="5">
        <v>1.1454753722794959</v>
      </c>
      <c r="E15" s="5">
        <v>2.7035145689396218</v>
      </c>
      <c r="F15" s="5">
        <v>8.8776157260621442</v>
      </c>
      <c r="G15" s="5">
        <v>10.512483574244417</v>
      </c>
      <c r="H15" s="5">
        <v>8.653513326410522</v>
      </c>
      <c r="I15" s="5">
        <v>11.485451761102603</v>
      </c>
      <c r="J15" s="5">
        <v>10.127697049757815</v>
      </c>
      <c r="K15" s="5">
        <v>11.105235325224749</v>
      </c>
      <c r="L15" s="5">
        <v>3.0883261272390361</v>
      </c>
      <c r="M15" s="5">
        <v>2.3400936037441498</v>
      </c>
      <c r="N15" s="5">
        <v>6.8027210884353746</v>
      </c>
      <c r="O15" s="5">
        <v>3.7082818294190361</v>
      </c>
      <c r="P15" s="5">
        <v>8.7719298245614024</v>
      </c>
      <c r="Q15" s="5">
        <v>0</v>
      </c>
      <c r="R15" s="5">
        <v>9.6618357487922708</v>
      </c>
    </row>
    <row r="16" spans="1:19" x14ac:dyDescent="0.35">
      <c r="A16">
        <v>1912</v>
      </c>
      <c r="B16" s="5">
        <v>27.187985499741067</v>
      </c>
      <c r="C16" s="5">
        <v>1.0804970286331712</v>
      </c>
      <c r="D16" s="5">
        <v>1.4216661927779357</v>
      </c>
      <c r="E16" s="5">
        <v>3.5938903863432166</v>
      </c>
      <c r="F16" s="5">
        <v>5.4174633524537921</v>
      </c>
      <c r="G16" s="5">
        <v>11.224826675470453</v>
      </c>
      <c r="H16" s="5">
        <v>10.377032168799722</v>
      </c>
      <c r="I16" s="5">
        <v>13.988657844990549</v>
      </c>
      <c r="J16" s="5">
        <v>13.379369874838153</v>
      </c>
      <c r="K16" s="5">
        <v>7.2388831437435366</v>
      </c>
      <c r="L16" s="5">
        <v>2.4227740763173835</v>
      </c>
      <c r="M16" s="5">
        <v>9.1254752851711025</v>
      </c>
      <c r="N16" s="5">
        <v>0.95147478591817314</v>
      </c>
      <c r="O16" s="5">
        <v>12.106537530266344</v>
      </c>
      <c r="P16" s="5">
        <v>3.4965034965034967</v>
      </c>
      <c r="Q16" s="5">
        <v>0</v>
      </c>
      <c r="R16" s="5">
        <v>0</v>
      </c>
    </row>
    <row r="17" spans="1:18" x14ac:dyDescent="0.35">
      <c r="A17">
        <v>1913</v>
      </c>
      <c r="B17" s="5">
        <v>29.765013054830288</v>
      </c>
      <c r="C17" s="5">
        <v>3.7614185921547558</v>
      </c>
      <c r="D17" s="5">
        <v>1.6968325791855206</v>
      </c>
      <c r="E17" s="5">
        <v>3.2796660703637448</v>
      </c>
      <c r="F17" s="5">
        <v>10.200828817341408</v>
      </c>
      <c r="G17" s="5">
        <v>11.936339522546419</v>
      </c>
      <c r="H17" s="5">
        <v>7.9557246627464551</v>
      </c>
      <c r="I17" s="5">
        <v>7.8534031413612571</v>
      </c>
      <c r="J17" s="5">
        <v>5.9196617336152224</v>
      </c>
      <c r="K17" s="5">
        <v>10.106114199090451</v>
      </c>
      <c r="L17" s="5">
        <v>5.3507728894173603</v>
      </c>
      <c r="M17" s="5">
        <v>2.9717682020802378</v>
      </c>
      <c r="N17" s="5">
        <v>9.3196644920782852</v>
      </c>
      <c r="O17" s="5">
        <v>3.5714285714285712</v>
      </c>
      <c r="P17" s="5">
        <v>0</v>
      </c>
      <c r="Q17" s="5">
        <v>0</v>
      </c>
      <c r="R17" s="5">
        <v>13.636363636363637</v>
      </c>
    </row>
    <row r="18" spans="1:18" x14ac:dyDescent="0.35">
      <c r="A18">
        <v>1914</v>
      </c>
      <c r="B18" s="5">
        <v>25.701547338054027</v>
      </c>
      <c r="C18" s="5">
        <v>4.0096230954290304</v>
      </c>
      <c r="D18" s="5">
        <v>0.28019052956010088</v>
      </c>
      <c r="E18" s="5">
        <v>3.5429583702391496</v>
      </c>
      <c r="F18" s="5">
        <v>5.7016154577130189</v>
      </c>
      <c r="G18" s="5">
        <v>8.9050131926121363</v>
      </c>
      <c r="H18" s="5">
        <v>9.9553724682457947</v>
      </c>
      <c r="I18" s="5">
        <v>9.300595238095239</v>
      </c>
      <c r="J18" s="5">
        <v>6.1601642710472273</v>
      </c>
      <c r="K18" s="5">
        <v>5.4054054054054053</v>
      </c>
      <c r="L18" s="5">
        <v>7.5669383003492436</v>
      </c>
      <c r="M18" s="5">
        <v>5.7761732851985554</v>
      </c>
      <c r="N18" s="5">
        <v>6.3985374771480803</v>
      </c>
      <c r="O18" s="5">
        <v>4.6728971962616823</v>
      </c>
      <c r="P18" s="5">
        <v>5.181347150259068</v>
      </c>
      <c r="Q18" s="5">
        <v>0</v>
      </c>
      <c r="R18" s="5">
        <v>4.4444444444444438</v>
      </c>
    </row>
    <row r="19" spans="1:18" x14ac:dyDescent="0.35">
      <c r="A19">
        <v>1915</v>
      </c>
      <c r="B19" s="5">
        <v>23.991563406274715</v>
      </c>
      <c r="C19" s="5">
        <v>2.6737967914438503</v>
      </c>
      <c r="D19" s="5">
        <v>0.83449235048678716</v>
      </c>
      <c r="E19" s="5">
        <v>2.5252525252525255</v>
      </c>
      <c r="F19" s="5">
        <v>8.4100921105326378</v>
      </c>
      <c r="G19" s="5">
        <v>11.124354390146999</v>
      </c>
      <c r="H19" s="5">
        <v>9.516558812333459</v>
      </c>
      <c r="I19" s="5">
        <v>10.457010069713402</v>
      </c>
      <c r="J19" s="5">
        <v>7.5789473684210531</v>
      </c>
      <c r="K19" s="5">
        <v>6.2290368950646862</v>
      </c>
      <c r="L19" s="5">
        <v>2.8985507246376812</v>
      </c>
      <c r="M19" s="5">
        <v>4.1899441340782122</v>
      </c>
      <c r="N19" s="5">
        <v>5.3428317008014243</v>
      </c>
      <c r="O19" s="5">
        <v>3.4602076124567471</v>
      </c>
      <c r="P19" s="5">
        <v>3.4188034188034191</v>
      </c>
      <c r="Q19" s="5">
        <v>8.695652173913043</v>
      </c>
      <c r="R19" s="5">
        <v>8.8495575221238933</v>
      </c>
    </row>
    <row r="20" spans="1:18" x14ac:dyDescent="0.35">
      <c r="A20">
        <v>1916</v>
      </c>
      <c r="B20" s="5">
        <v>29.00107411385607</v>
      </c>
      <c r="C20" s="5">
        <v>2.4245689655172415</v>
      </c>
      <c r="D20" s="5">
        <v>1.6565433462175594</v>
      </c>
      <c r="E20" s="5">
        <v>3.1746031746031744</v>
      </c>
      <c r="F20" s="5">
        <v>5.6472632493483923</v>
      </c>
      <c r="G20" s="5">
        <v>6.1646851607221489</v>
      </c>
      <c r="H20" s="5">
        <v>7.7204388459975615</v>
      </c>
      <c r="I20" s="5">
        <v>11.22244488977956</v>
      </c>
      <c r="J20" s="5">
        <v>3.3726812816188869</v>
      </c>
      <c r="K20" s="5">
        <v>6.1640587956377431</v>
      </c>
      <c r="L20" s="5">
        <v>5.0904977375565608</v>
      </c>
      <c r="M20" s="5">
        <v>4.1039671682626544</v>
      </c>
      <c r="N20" s="5">
        <v>6.140350877192982</v>
      </c>
      <c r="O20" s="5">
        <v>1.1312217194570136</v>
      </c>
      <c r="P20" s="5">
        <v>5.0761421319796955</v>
      </c>
      <c r="Q20" s="5">
        <v>0</v>
      </c>
      <c r="R20" s="5">
        <v>13.100436681222709</v>
      </c>
    </row>
    <row r="21" spans="1:18" x14ac:dyDescent="0.35">
      <c r="A21">
        <v>1917</v>
      </c>
      <c r="B21" s="5">
        <v>22.727272727272727</v>
      </c>
      <c r="C21" s="5">
        <v>2.1650879566982408</v>
      </c>
      <c r="D21" s="5">
        <v>2.7397260273972606</v>
      </c>
      <c r="E21" s="5">
        <v>4.1720154043645703</v>
      </c>
      <c r="F21" s="5">
        <v>7.7027639329406439</v>
      </c>
      <c r="G21" s="5">
        <v>16.51722510618216</v>
      </c>
      <c r="H21" s="5">
        <v>8.5836909871244629</v>
      </c>
      <c r="I21" s="5">
        <v>10.351966873706003</v>
      </c>
      <c r="J21" s="5">
        <v>5.9676044330775788</v>
      </c>
      <c r="K21" s="5">
        <v>3.7296037296037294</v>
      </c>
      <c r="L21" s="5">
        <v>3.303964757709251</v>
      </c>
      <c r="M21" s="5">
        <v>2.6845637583892619</v>
      </c>
      <c r="N21" s="5">
        <v>3.4129692832764507</v>
      </c>
      <c r="O21" s="5">
        <v>2.2123893805309733</v>
      </c>
      <c r="P21" s="5">
        <v>1.6666666666666667</v>
      </c>
      <c r="Q21" s="5">
        <v>11.428571428571429</v>
      </c>
      <c r="R21" s="5">
        <v>8.5470085470085468</v>
      </c>
    </row>
    <row r="22" spans="1:18" x14ac:dyDescent="0.35">
      <c r="A22">
        <v>1918</v>
      </c>
      <c r="B22" s="5">
        <v>27.066784348337745</v>
      </c>
      <c r="C22" s="5">
        <v>3.0062858704564088</v>
      </c>
      <c r="D22" s="5">
        <v>1.352447930754666</v>
      </c>
      <c r="E22" s="5">
        <v>2.5165146272412708</v>
      </c>
      <c r="F22" s="5">
        <v>6.369426751592357</v>
      </c>
      <c r="G22" s="5">
        <v>7.2886297376093294</v>
      </c>
      <c r="H22" s="5">
        <v>6.7084078711985686</v>
      </c>
      <c r="I22" s="5">
        <v>5.9121621621621623</v>
      </c>
      <c r="J22" s="5">
        <v>4.2643923240938166</v>
      </c>
      <c r="K22" s="5">
        <v>3.6883356385431076</v>
      </c>
      <c r="L22" s="5">
        <v>1.0758472296933836</v>
      </c>
      <c r="M22" s="5">
        <v>3.2873109796186721</v>
      </c>
      <c r="N22" s="5">
        <v>4.1528239202657806</v>
      </c>
      <c r="O22" s="5">
        <v>1.0834236186348862</v>
      </c>
      <c r="P22" s="5">
        <v>1.6339869281045751</v>
      </c>
      <c r="Q22" s="5">
        <v>11.235955056179776</v>
      </c>
      <c r="R22" s="5">
        <v>8.2987551867219924</v>
      </c>
    </row>
    <row r="23" spans="1:18" x14ac:dyDescent="0.35">
      <c r="A23">
        <v>1919</v>
      </c>
      <c r="B23" s="5">
        <v>33.850047453337552</v>
      </c>
      <c r="C23" s="5">
        <v>3.3076074972436604</v>
      </c>
      <c r="D23" s="5">
        <v>2.1609940572663424</v>
      </c>
      <c r="E23" s="5">
        <v>3.5895901884534847</v>
      </c>
      <c r="F23" s="5">
        <v>10.227272727272727</v>
      </c>
      <c r="G23" s="5">
        <v>9.105960264900661</v>
      </c>
      <c r="H23" s="5">
        <v>10.12965964343598</v>
      </c>
      <c r="I23" s="5">
        <v>8.7894526568118252</v>
      </c>
      <c r="J23" s="5">
        <v>9.8684210526315788</v>
      </c>
      <c r="K23" s="5">
        <v>5.3238686779059448</v>
      </c>
      <c r="L23" s="5">
        <v>5.7561486132914705</v>
      </c>
      <c r="M23" s="5">
        <v>4.4814340588988477</v>
      </c>
      <c r="N23" s="5">
        <v>0.81566068515497558</v>
      </c>
      <c r="O23" s="5">
        <v>3.1645569620253164</v>
      </c>
      <c r="P23" s="5">
        <v>4.8076923076923075</v>
      </c>
      <c r="Q23" s="5">
        <v>0</v>
      </c>
      <c r="R23" s="5">
        <v>4.0816326530612246</v>
      </c>
    </row>
    <row r="24" spans="1:18" x14ac:dyDescent="0.35">
      <c r="A24">
        <v>1920</v>
      </c>
      <c r="B24" s="5">
        <v>27.452190006169033</v>
      </c>
      <c r="C24" s="5">
        <v>4.1852678571428577</v>
      </c>
      <c r="D24" s="5">
        <v>1.9001085776330076</v>
      </c>
      <c r="E24" s="5">
        <v>3.4572169403630082</v>
      </c>
      <c r="F24" s="5">
        <v>7.6234670202187598</v>
      </c>
      <c r="G24" s="5">
        <v>6.7043048694424838</v>
      </c>
      <c r="H24" s="5">
        <v>7.285974499089253</v>
      </c>
      <c r="I24" s="5">
        <v>8.1541882876204603</v>
      </c>
      <c r="J24" s="5">
        <v>6.9498069498069501</v>
      </c>
      <c r="K24" s="5">
        <v>8.1826012058570203</v>
      </c>
      <c r="L24" s="5">
        <v>9.1743119266055047</v>
      </c>
      <c r="M24" s="5">
        <v>7.4626865671641793</v>
      </c>
      <c r="N24" s="5">
        <v>1.6025641025641024</v>
      </c>
      <c r="O24" s="5">
        <v>4.1493775933609962</v>
      </c>
      <c r="P24" s="5">
        <v>6.1538461538461542</v>
      </c>
      <c r="Q24" s="5">
        <v>7.8947368421052628</v>
      </c>
      <c r="R24" s="5">
        <v>4.032258064516129</v>
      </c>
    </row>
    <row r="25" spans="1:18" x14ac:dyDescent="0.35">
      <c r="A25">
        <v>1921</v>
      </c>
      <c r="B25" s="5">
        <v>23.268828605932079</v>
      </c>
      <c r="C25" s="5">
        <v>2.7199782401740786</v>
      </c>
      <c r="D25" s="5">
        <v>0.80411707944676747</v>
      </c>
      <c r="E25" s="5"/>
      <c r="F25" s="5"/>
      <c r="G25" s="5"/>
      <c r="H25" s="5"/>
      <c r="I25" s="5"/>
      <c r="J25" s="5"/>
      <c r="K25" s="5">
        <v>8.3744300735088864</v>
      </c>
      <c r="L25" s="5">
        <v>4.7598899936534806</v>
      </c>
      <c r="M25" s="5">
        <v>8.3504624871531341</v>
      </c>
      <c r="N25" s="5">
        <v>7.3577501635055587</v>
      </c>
      <c r="O25" s="5">
        <v>2.1762785636561479</v>
      </c>
      <c r="P25" s="5">
        <v>4.5558086560364464</v>
      </c>
      <c r="Q25" s="5">
        <v>2.6616981634282673</v>
      </c>
      <c r="R25" s="5">
        <v>4.3122035360068995</v>
      </c>
    </row>
    <row r="26" spans="1:18" x14ac:dyDescent="0.35">
      <c r="A26">
        <v>1922</v>
      </c>
      <c r="B26" s="5">
        <v>20.946314309488969</v>
      </c>
      <c r="C26" s="5">
        <v>1.4004033161550526</v>
      </c>
      <c r="D26" s="5">
        <v>1.3491271147567523</v>
      </c>
      <c r="E26" s="5"/>
      <c r="F26" s="5"/>
      <c r="G26" s="5"/>
      <c r="H26" s="5"/>
      <c r="I26" s="5"/>
      <c r="J26" s="5"/>
      <c r="K26" s="5">
        <v>5.0507369484365672</v>
      </c>
      <c r="L26" s="5">
        <v>8.8472547488940947</v>
      </c>
      <c r="M26" s="5">
        <v>5.6675062972292185</v>
      </c>
      <c r="N26" s="5">
        <v>4.8026895061234294</v>
      </c>
      <c r="O26" s="5">
        <v>2.1394950791613181</v>
      </c>
      <c r="P26" s="5">
        <v>4.4937088076692628</v>
      </c>
      <c r="Q26" s="5">
        <v>2.6157467957101752</v>
      </c>
      <c r="R26" s="5">
        <v>4.3271311120726956</v>
      </c>
    </row>
    <row r="27" spans="1:18" x14ac:dyDescent="0.35">
      <c r="A27">
        <v>1923</v>
      </c>
      <c r="B27" s="5">
        <v>26.304007163644506</v>
      </c>
      <c r="C27" s="5">
        <v>3.4276455191324944</v>
      </c>
      <c r="D27" s="5">
        <v>1.9448766392531673</v>
      </c>
      <c r="E27" s="5">
        <v>1.6803898504453032</v>
      </c>
      <c r="F27" s="5">
        <v>7.3766712770862153</v>
      </c>
      <c r="G27" s="5">
        <v>5.727569825814494</v>
      </c>
      <c r="H27" s="5">
        <v>5.6431418192078437</v>
      </c>
      <c r="I27" s="5">
        <v>5.9369202226345088</v>
      </c>
      <c r="J27" s="5">
        <v>3.3676333021515434</v>
      </c>
      <c r="K27" s="5">
        <v>4.9586776859504136</v>
      </c>
      <c r="L27" s="5">
        <v>4.1899441340782122</v>
      </c>
      <c r="M27" s="5">
        <v>3.5238151171668526</v>
      </c>
      <c r="N27" s="5">
        <v>5.8565153733528552</v>
      </c>
      <c r="O27" s="5">
        <v>1.986491855383393</v>
      </c>
      <c r="P27" s="5">
        <v>2.8200789622109417</v>
      </c>
      <c r="Q27" s="5">
        <v>2.4521824423737129</v>
      </c>
      <c r="R27" s="5">
        <v>0</v>
      </c>
    </row>
    <row r="28" spans="1:18" x14ac:dyDescent="0.35">
      <c r="A28">
        <v>1924</v>
      </c>
      <c r="B28" s="5">
        <v>23.314446824084367</v>
      </c>
      <c r="C28" s="5">
        <v>4.9539284652729618</v>
      </c>
      <c r="D28" s="5">
        <v>2.5138260432378079</v>
      </c>
      <c r="E28" s="5">
        <v>1.6557662058117395</v>
      </c>
      <c r="F28" s="5">
        <v>2.9932054236882277</v>
      </c>
      <c r="G28" s="5">
        <v>4.9890241468768703</v>
      </c>
      <c r="H28" s="5">
        <v>3.4961367688703984</v>
      </c>
      <c r="I28" s="5">
        <v>4.4127381039935285</v>
      </c>
      <c r="J28" s="5">
        <v>5.2595987677511458</v>
      </c>
      <c r="K28" s="5">
        <v>5.2851973817945277</v>
      </c>
      <c r="L28" s="5">
        <v>4.0992940104759734</v>
      </c>
      <c r="M28" s="5">
        <v>2.8447883477469276</v>
      </c>
      <c r="N28" s="5">
        <v>7.1592210767468503</v>
      </c>
      <c r="O28" s="5">
        <v>2.9151685939170151</v>
      </c>
      <c r="P28" s="5">
        <v>4.2069835927639883</v>
      </c>
      <c r="Q28" s="5">
        <v>4.8204386599180529</v>
      </c>
      <c r="R28" s="5">
        <v>7.4074074074074074</v>
      </c>
    </row>
    <row r="29" spans="1:18" x14ac:dyDescent="0.35">
      <c r="A29">
        <v>1925</v>
      </c>
      <c r="B29" s="5">
        <v>25.271885737002016</v>
      </c>
      <c r="C29" s="5">
        <v>3.2127481847972756</v>
      </c>
      <c r="D29" s="5">
        <v>1.9770660340055357</v>
      </c>
      <c r="E29" s="5">
        <v>3.8736096508217588</v>
      </c>
      <c r="F29" s="5">
        <v>8.8999644001423981</v>
      </c>
      <c r="G29" s="5">
        <v>9.5734847484484344</v>
      </c>
      <c r="H29" s="5">
        <v>3.7917959324370907</v>
      </c>
      <c r="I29" s="5">
        <v>4.4702726866338844</v>
      </c>
      <c r="J29" s="5">
        <v>4.4571555918731196</v>
      </c>
      <c r="K29" s="5">
        <v>6.5098868907152738</v>
      </c>
      <c r="L29" s="5">
        <v>2.2075055187637971</v>
      </c>
      <c r="M29" s="5">
        <v>3.9556962025316458</v>
      </c>
      <c r="N29" s="5">
        <v>6.1530047173036166</v>
      </c>
      <c r="O29" s="5">
        <v>8.6813928812578371</v>
      </c>
      <c r="P29" s="5">
        <v>1.3511687609782463</v>
      </c>
      <c r="Q29" s="5">
        <v>2.4408103490358801</v>
      </c>
      <c r="R29" s="5">
        <v>0</v>
      </c>
    </row>
    <row r="30" spans="1:18" x14ac:dyDescent="0.35">
      <c r="A30">
        <v>1926</v>
      </c>
      <c r="B30" s="5">
        <v>26.148783640850862</v>
      </c>
      <c r="C30" s="5">
        <v>5.9460474431995998</v>
      </c>
      <c r="D30" s="5">
        <v>2.8835894921998904</v>
      </c>
      <c r="E30" s="5">
        <v>5.279097552165819</v>
      </c>
      <c r="F30" s="5">
        <v>6.1398122971669151</v>
      </c>
      <c r="G30" s="5">
        <v>3.267546725918181</v>
      </c>
      <c r="H30" s="5">
        <v>5.2110474205315267</v>
      </c>
      <c r="I30" s="5">
        <v>5.8806233460746835</v>
      </c>
      <c r="J30" s="5">
        <v>7.9131810988017177</v>
      </c>
      <c r="K30" s="5">
        <v>4.0052869788120322</v>
      </c>
      <c r="L30" s="5">
        <v>3.942872163322527</v>
      </c>
      <c r="M30" s="5">
        <v>5.345021112833396</v>
      </c>
      <c r="N30" s="5">
        <v>4.7915668423574509</v>
      </c>
      <c r="O30" s="5">
        <v>5.5596738324684951</v>
      </c>
      <c r="P30" s="5">
        <v>7.9040969569226718</v>
      </c>
      <c r="Q30" s="5">
        <v>18.709073900841908</v>
      </c>
      <c r="R30" s="5">
        <v>0</v>
      </c>
    </row>
    <row r="31" spans="1:18" x14ac:dyDescent="0.35">
      <c r="A31">
        <v>1927</v>
      </c>
      <c r="B31" s="5">
        <v>21.060342459481735</v>
      </c>
      <c r="C31" s="5">
        <v>3.2698195654112543</v>
      </c>
      <c r="D31" s="5">
        <v>1.4878295542462656</v>
      </c>
      <c r="E31" s="5">
        <v>3.6357534399821012</v>
      </c>
      <c r="F31" s="5">
        <v>4.6222735808175646</v>
      </c>
      <c r="G31" s="5">
        <v>4.180064308681672</v>
      </c>
      <c r="H31" s="5">
        <v>3.4512510785159622</v>
      </c>
      <c r="I31" s="5">
        <v>4.3810010587419228</v>
      </c>
      <c r="J31" s="5">
        <v>4.9274153811166279</v>
      </c>
      <c r="K31" s="5">
        <v>3.157811636535881</v>
      </c>
      <c r="L31" s="5">
        <v>3.9179835444691133</v>
      </c>
      <c r="M31" s="5">
        <v>5.7122085475411541</v>
      </c>
      <c r="N31" s="5">
        <v>2.6572776190792533</v>
      </c>
      <c r="O31" s="5">
        <v>5.4318305268875609</v>
      </c>
      <c r="P31" s="5">
        <v>7.8544312082733336</v>
      </c>
      <c r="Q31" s="5">
        <v>0</v>
      </c>
      <c r="R31" s="5">
        <v>6.846970215679562</v>
      </c>
    </row>
    <row r="32" spans="1:18" x14ac:dyDescent="0.35">
      <c r="A32">
        <v>1928</v>
      </c>
      <c r="B32" s="5">
        <v>20.370428405778934</v>
      </c>
      <c r="C32" s="5">
        <v>3.9884903564001029</v>
      </c>
      <c r="D32" s="5">
        <v>1.8931625280030291</v>
      </c>
      <c r="E32" s="5">
        <v>2.2554907101976376</v>
      </c>
      <c r="F32" s="5">
        <v>4.2860816641426407</v>
      </c>
      <c r="G32" s="5">
        <v>5.3417124901806758</v>
      </c>
      <c r="H32" s="5">
        <v>4.8192771084337354</v>
      </c>
      <c r="I32" s="5">
        <v>5.7740887766149402</v>
      </c>
      <c r="J32" s="5">
        <v>4.2060184300080303</v>
      </c>
      <c r="K32" s="5">
        <v>5.0493280509593728</v>
      </c>
      <c r="L32" s="5">
        <v>3.0462596283563252</v>
      </c>
      <c r="M32" s="5">
        <v>3.495979623433052</v>
      </c>
      <c r="N32" s="5">
        <v>5.2359447607827736</v>
      </c>
      <c r="O32" s="5">
        <v>3.4638032559750607</v>
      </c>
      <c r="P32" s="5">
        <v>2.5990903183885643</v>
      </c>
      <c r="Q32" s="5">
        <v>0</v>
      </c>
      <c r="R32" s="5">
        <v>3.3433634236041461</v>
      </c>
    </row>
    <row r="33" spans="1:18" x14ac:dyDescent="0.35">
      <c r="A33">
        <v>1929</v>
      </c>
      <c r="B33" s="5">
        <v>16.725097295037148</v>
      </c>
      <c r="C33" s="5">
        <v>3.0338969026670712</v>
      </c>
      <c r="D33" s="5">
        <v>1.6737522177216886</v>
      </c>
      <c r="E33" s="5">
        <v>3.9708426695408008</v>
      </c>
      <c r="F33" s="5">
        <v>4.7948103229445778</v>
      </c>
      <c r="G33" s="5">
        <v>5.5422131904673932</v>
      </c>
      <c r="H33" s="5">
        <v>2.7366332569356548</v>
      </c>
      <c r="I33" s="5">
        <v>7.902298850574712</v>
      </c>
      <c r="J33" s="5">
        <v>4.5585777237501892</v>
      </c>
      <c r="K33" s="5">
        <v>3.5190615835777126</v>
      </c>
      <c r="L33" s="5">
        <v>3.8583554831518474</v>
      </c>
      <c r="M33" s="5">
        <v>6.3625685199686766</v>
      </c>
      <c r="N33" s="5">
        <v>1.2675074466062488</v>
      </c>
      <c r="O33" s="5">
        <v>5.1024747002296111</v>
      </c>
      <c r="P33" s="5">
        <v>6.3889598773319705</v>
      </c>
      <c r="Q33" s="5">
        <v>0</v>
      </c>
      <c r="R33" s="5">
        <v>3.3500837520938025</v>
      </c>
    </row>
    <row r="34" spans="1:18" x14ac:dyDescent="0.35">
      <c r="A34">
        <v>1930</v>
      </c>
      <c r="B34" s="5">
        <v>21.316367690945466</v>
      </c>
      <c r="C34" s="5">
        <v>2.8994751949897068</v>
      </c>
      <c r="D34" s="5">
        <v>2.2561722426352091</v>
      </c>
      <c r="E34" s="5">
        <v>1.7141387881038768</v>
      </c>
      <c r="F34" s="5">
        <v>5.0603019313485698</v>
      </c>
      <c r="G34" s="5">
        <v>3.329700932316261</v>
      </c>
      <c r="H34" s="5">
        <v>2.6986001011975036</v>
      </c>
      <c r="I34" s="5">
        <v>4.9361822156406454</v>
      </c>
      <c r="J34" s="5">
        <v>4.6021093000958775</v>
      </c>
      <c r="K34" s="5">
        <v>3.8535645472061653</v>
      </c>
      <c r="L34" s="5">
        <v>2.141877998629198</v>
      </c>
      <c r="M34" s="5">
        <v>4.732383701670531</v>
      </c>
      <c r="N34" s="5">
        <v>5.6667925953910094</v>
      </c>
      <c r="O34" s="5">
        <v>3.2245062474808543</v>
      </c>
      <c r="P34" s="5">
        <v>5.0851767098906686</v>
      </c>
      <c r="Q34" s="5">
        <v>0</v>
      </c>
      <c r="R34" s="5">
        <v>3.3692722371967654</v>
      </c>
    </row>
    <row r="35" spans="1:18" x14ac:dyDescent="0.35">
      <c r="A35">
        <v>1931</v>
      </c>
      <c r="B35" s="5">
        <v>16.308327231578247</v>
      </c>
      <c r="C35" s="5">
        <v>4.5199783041041401</v>
      </c>
      <c r="D35" s="5">
        <v>1.5555486420060356</v>
      </c>
      <c r="E35" s="5">
        <v>2.0373119124537964</v>
      </c>
      <c r="F35" s="5">
        <v>5.6254043259359268</v>
      </c>
      <c r="G35" s="5">
        <v>5.9338377095386443</v>
      </c>
      <c r="H35" s="5">
        <v>3.988963866635642</v>
      </c>
      <c r="I35" s="5">
        <v>3.5435861091424519</v>
      </c>
      <c r="J35" s="5">
        <v>2.6416091173251819</v>
      </c>
      <c r="K35" s="5">
        <v>3.9035053478023265</v>
      </c>
      <c r="L35" s="5">
        <v>3.3682792303481959</v>
      </c>
      <c r="M35" s="5">
        <v>4.6952765517889006</v>
      </c>
      <c r="N35" s="5">
        <v>2.3730422401518747</v>
      </c>
      <c r="O35" s="5">
        <v>6.4903456109037805</v>
      </c>
      <c r="P35" s="5">
        <v>3.6465297192172117</v>
      </c>
      <c r="Q35" s="5">
        <v>2.0259319286871964</v>
      </c>
      <c r="R35" s="5">
        <v>3.2530904359141184</v>
      </c>
    </row>
    <row r="36" spans="1:18" x14ac:dyDescent="0.35">
      <c r="A36">
        <v>1932</v>
      </c>
      <c r="B36" s="5">
        <v>18.521012931034484</v>
      </c>
      <c r="C36" s="5">
        <v>3.7713315943304315</v>
      </c>
      <c r="D36" s="5">
        <v>3.8816398435400554</v>
      </c>
      <c r="E36" s="5">
        <v>0.90500467585749189</v>
      </c>
      <c r="F36" s="5">
        <v>4.5853155270247035</v>
      </c>
      <c r="G36" s="5">
        <v>4.9869459356390626</v>
      </c>
      <c r="H36" s="5">
        <v>5.755211663895639</v>
      </c>
      <c r="I36" s="5">
        <v>2.8258565877781701</v>
      </c>
      <c r="J36" s="5">
        <v>4.8226739872384625</v>
      </c>
      <c r="K36" s="5">
        <v>1.9646365422396859</v>
      </c>
      <c r="L36" s="5">
        <v>2.0793479164933877</v>
      </c>
      <c r="M36" s="5">
        <v>3.2868479128515755</v>
      </c>
      <c r="N36" s="5">
        <v>5.3025393271666763</v>
      </c>
      <c r="O36" s="5">
        <v>0.76219512195121952</v>
      </c>
      <c r="P36" s="5">
        <v>2.244668911335578</v>
      </c>
      <c r="Q36" s="5">
        <v>3.8277511961722488</v>
      </c>
      <c r="R36" s="5">
        <v>0</v>
      </c>
    </row>
    <row r="37" spans="1:18" x14ac:dyDescent="0.35">
      <c r="A37">
        <v>1933</v>
      </c>
      <c r="B37" s="5">
        <v>19.082668847543108</v>
      </c>
      <c r="C37" s="5">
        <v>3.2139872726104004</v>
      </c>
      <c r="D37" s="5">
        <v>2.2943015285783934</v>
      </c>
      <c r="E37" s="5">
        <v>3.8142462095928291</v>
      </c>
      <c r="F37" s="5">
        <v>6.6589461493920092</v>
      </c>
      <c r="G37" s="5">
        <v>3.4951795648501442</v>
      </c>
      <c r="H37" s="5">
        <v>4.6504417919702377</v>
      </c>
      <c r="I37" s="5">
        <v>3.8511360851451175</v>
      </c>
      <c r="J37" s="5">
        <v>5.9099471798470802</v>
      </c>
      <c r="K37" s="5">
        <v>3.9051821767485451</v>
      </c>
      <c r="L37" s="5">
        <v>3.7277885929669057</v>
      </c>
      <c r="M37" s="5">
        <v>3.7355248412401942</v>
      </c>
      <c r="N37" s="5">
        <v>3.4133576060985322</v>
      </c>
      <c r="O37" s="5">
        <v>3.0045819875309845</v>
      </c>
      <c r="P37" s="5">
        <v>3.2751091703056772</v>
      </c>
      <c r="Q37" s="5">
        <v>7.5145594589517186</v>
      </c>
      <c r="R37" s="5">
        <v>8.8079859072225481</v>
      </c>
    </row>
    <row r="38" spans="1:18" x14ac:dyDescent="0.35">
      <c r="A38">
        <v>1934</v>
      </c>
      <c r="B38" s="5">
        <v>18.097027911185357</v>
      </c>
      <c r="C38" s="5">
        <v>2.2965125816082153</v>
      </c>
      <c r="D38" s="5">
        <v>1.3873858875107521</v>
      </c>
      <c r="E38" s="5">
        <v>3.3659833720421424</v>
      </c>
      <c r="F38" s="5">
        <v>4.6580686482867035</v>
      </c>
      <c r="G38" s="5">
        <v>5.2178450300026089</v>
      </c>
      <c r="H38" s="5">
        <v>7.6064137280554966</v>
      </c>
      <c r="I38" s="5">
        <v>7.5898709721934727</v>
      </c>
      <c r="J38" s="5">
        <v>8.0849656388960351</v>
      </c>
      <c r="K38" s="5">
        <v>3.8821382817655965</v>
      </c>
      <c r="L38" s="5">
        <v>4.9531514426053578</v>
      </c>
      <c r="M38" s="5">
        <v>3.2164683177870699</v>
      </c>
      <c r="N38" s="5">
        <v>1.6689847009735743</v>
      </c>
      <c r="O38" s="5">
        <v>4.3904580711254209</v>
      </c>
      <c r="P38" s="5">
        <v>4.2630288820206754</v>
      </c>
      <c r="Q38" s="5">
        <v>7.2899580827410242</v>
      </c>
      <c r="R38" s="5">
        <v>8.481764206955047</v>
      </c>
    </row>
    <row r="39" spans="1:18" x14ac:dyDescent="0.35">
      <c r="A39">
        <v>1935</v>
      </c>
      <c r="B39" s="5">
        <v>14.465142534575218</v>
      </c>
      <c r="C39" s="5">
        <v>4.3277073138253606</v>
      </c>
      <c r="D39" s="5">
        <v>1.1667250029168124</v>
      </c>
      <c r="E39" s="5">
        <v>3.2360365024917481</v>
      </c>
      <c r="F39" s="5">
        <v>6.7365707925721985</v>
      </c>
      <c r="G39" s="5">
        <v>5.2087854848511164</v>
      </c>
      <c r="H39" s="5">
        <v>3.0035441821349194</v>
      </c>
      <c r="I39" s="5">
        <v>4.7222315917293489</v>
      </c>
      <c r="J39" s="5">
        <v>4.0144520272982742</v>
      </c>
      <c r="K39" s="5">
        <v>3.0803588618074005</v>
      </c>
      <c r="L39" s="5">
        <v>3.2885271509022895</v>
      </c>
      <c r="M39" s="5">
        <v>1.3567293777134588</v>
      </c>
      <c r="N39" s="5">
        <v>3.8043478260869565</v>
      </c>
      <c r="O39" s="5">
        <v>2.8487999430240012</v>
      </c>
      <c r="P39" s="5">
        <v>2.0731833730693481</v>
      </c>
      <c r="Q39" s="5">
        <v>3.5366931918656057</v>
      </c>
      <c r="R39" s="5">
        <v>0</v>
      </c>
    </row>
    <row r="40" spans="1:18" x14ac:dyDescent="0.35">
      <c r="A40">
        <v>1936</v>
      </c>
      <c r="B40" s="5">
        <v>20.353508302088912</v>
      </c>
      <c r="C40" s="5">
        <v>4.3735701789799482</v>
      </c>
      <c r="D40" s="5">
        <v>2.1199273167777104</v>
      </c>
      <c r="E40" s="5">
        <v>1.8634697807317224</v>
      </c>
      <c r="F40" s="5">
        <v>7.1800394902171956</v>
      </c>
      <c r="G40" s="5">
        <v>4.0549151364189306</v>
      </c>
      <c r="H40" s="5">
        <v>1.7885888034340904</v>
      </c>
      <c r="I40" s="5">
        <v>3.2841801044369272</v>
      </c>
      <c r="J40" s="5">
        <v>3.6138918000795055</v>
      </c>
      <c r="K40" s="5">
        <v>1.1444266422522318</v>
      </c>
      <c r="L40" s="5">
        <v>4.0883074407195421</v>
      </c>
      <c r="M40" s="5">
        <v>1.7825311942959001</v>
      </c>
      <c r="N40" s="5">
        <v>4.2539615016484102</v>
      </c>
      <c r="O40" s="5">
        <v>4.1591570774989597</v>
      </c>
      <c r="P40" s="5">
        <v>0</v>
      </c>
      <c r="Q40" s="5">
        <v>3.4441191665231621</v>
      </c>
      <c r="R40" s="5">
        <v>0</v>
      </c>
    </row>
    <row r="41" spans="1:18" x14ac:dyDescent="0.35">
      <c r="A41">
        <v>1937</v>
      </c>
      <c r="B41" s="5">
        <v>16.115169746454661</v>
      </c>
      <c r="C41" s="5">
        <v>3.0589354904493238</v>
      </c>
      <c r="D41" s="5">
        <v>0.93867334167709637</v>
      </c>
      <c r="E41" s="5">
        <v>5.0876877955348059</v>
      </c>
      <c r="F41" s="5">
        <v>4.6067381222935415</v>
      </c>
      <c r="G41" s="5">
        <v>4.0715428239057729</v>
      </c>
      <c r="H41" s="5">
        <v>2.6614620298083747</v>
      </c>
      <c r="I41" s="5">
        <v>2.557953637090328</v>
      </c>
      <c r="J41" s="5">
        <v>3.2192295310655652</v>
      </c>
      <c r="K41" s="5">
        <v>3.7854411931710641</v>
      </c>
      <c r="L41" s="5">
        <v>5.6942975677214669</v>
      </c>
      <c r="M41" s="5">
        <v>2.6462026991267531</v>
      </c>
      <c r="N41" s="5">
        <v>4.1723166788359238</v>
      </c>
      <c r="O41" s="5">
        <v>0.67599540323125806</v>
      </c>
      <c r="P41" s="5">
        <v>2.9615004935834155</v>
      </c>
      <c r="Q41" s="5">
        <v>1.6781339150864238</v>
      </c>
      <c r="R41" s="5">
        <v>2.5879917184265007</v>
      </c>
    </row>
    <row r="42" spans="1:18" x14ac:dyDescent="0.35">
      <c r="A42">
        <v>1938</v>
      </c>
      <c r="B42" s="5">
        <v>12.421919363997729</v>
      </c>
      <c r="C42" s="5">
        <v>2.7556749681375083</v>
      </c>
      <c r="D42" s="5">
        <v>1.9216603145117384</v>
      </c>
      <c r="E42" s="5">
        <v>2.5897044859436593</v>
      </c>
      <c r="F42" s="5">
        <v>4.1982883901178756</v>
      </c>
      <c r="G42" s="5">
        <v>6.4487761981533049</v>
      </c>
      <c r="H42" s="5">
        <v>2.9366850698931044</v>
      </c>
      <c r="I42" s="5">
        <v>4.3699472484939292</v>
      </c>
      <c r="J42" s="5">
        <v>2.473498233215548</v>
      </c>
      <c r="K42" s="5">
        <v>4.1353383458646622</v>
      </c>
      <c r="L42" s="5">
        <v>3.6370984037179226</v>
      </c>
      <c r="M42" s="5">
        <v>2.6265102433899492</v>
      </c>
      <c r="N42" s="5">
        <v>5.112474437627812</v>
      </c>
      <c r="O42" s="5">
        <v>3.2946758039008963</v>
      </c>
      <c r="P42" s="5">
        <v>0.9584052137243626</v>
      </c>
      <c r="Q42" s="5">
        <v>1.6347882949158083</v>
      </c>
      <c r="R42" s="5">
        <v>0</v>
      </c>
    </row>
    <row r="43" spans="1:18" x14ac:dyDescent="0.35">
      <c r="A43">
        <v>1939</v>
      </c>
      <c r="B43" s="5">
        <v>23.769574944071589</v>
      </c>
      <c r="C43" s="5">
        <v>5.6537102473498235</v>
      </c>
      <c r="D43" s="5">
        <v>3.2923978533565998</v>
      </c>
      <c r="E43" s="5">
        <v>3.6084048075054818</v>
      </c>
      <c r="F43" s="5">
        <v>4.6688454612152341</v>
      </c>
      <c r="G43" s="5">
        <v>4.9036575516326293</v>
      </c>
      <c r="H43" s="5">
        <v>1.1556685542586387</v>
      </c>
      <c r="I43" s="5">
        <v>3.7108046261364338</v>
      </c>
      <c r="J43" s="5">
        <v>2.1140904125999791</v>
      </c>
      <c r="K43" s="5">
        <v>3.7516413430876008</v>
      </c>
      <c r="L43" s="5">
        <v>3.2128514056224899</v>
      </c>
      <c r="M43" s="5">
        <v>3.5067724543023715</v>
      </c>
      <c r="N43" s="5">
        <v>4.0535062829347392</v>
      </c>
      <c r="O43" s="5">
        <v>4.4702726866338844</v>
      </c>
      <c r="P43" s="5">
        <v>0</v>
      </c>
      <c r="Q43" s="5">
        <v>3.1570639305445933</v>
      </c>
      <c r="R43" s="5">
        <v>9.4786729857819907</v>
      </c>
    </row>
    <row r="44" spans="1:18" x14ac:dyDescent="0.35">
      <c r="A44">
        <v>1940</v>
      </c>
      <c r="B44" s="5">
        <v>18.743491843110032</v>
      </c>
      <c r="C44" s="5">
        <v>3.2177332856632108</v>
      </c>
      <c r="D44" s="5">
        <v>1.6700066800267201</v>
      </c>
      <c r="E44" s="5">
        <v>2.4242424242424243</v>
      </c>
      <c r="F44" s="5">
        <v>3.4349506225848003</v>
      </c>
      <c r="G44" s="5">
        <v>4.2735042735042734</v>
      </c>
      <c r="H44" s="5">
        <v>3.6652412950519246</v>
      </c>
      <c r="I44" s="5">
        <v>4.4011317195850364</v>
      </c>
      <c r="J44" s="5">
        <v>3.5137034434293746</v>
      </c>
      <c r="K44" s="5">
        <v>4.5317220543806647</v>
      </c>
      <c r="L44" s="5">
        <v>1.9976028765481422</v>
      </c>
      <c r="M44" s="5">
        <v>1.3066202090592336</v>
      </c>
      <c r="N44" s="5">
        <v>3.4877927254608867</v>
      </c>
      <c r="O44" s="5">
        <v>2.5109855618330195</v>
      </c>
      <c r="P44" s="5">
        <v>1.7889087656529516</v>
      </c>
      <c r="Q44" s="5">
        <v>6.1633281972265017</v>
      </c>
      <c r="R44" s="5">
        <v>0</v>
      </c>
    </row>
    <row r="45" spans="1:18" x14ac:dyDescent="0.35">
      <c r="A45">
        <v>1941</v>
      </c>
      <c r="B45" s="5">
        <v>15.482054890921884</v>
      </c>
      <c r="C45" s="5">
        <v>2.9017047515415308</v>
      </c>
      <c r="D45" s="5">
        <v>1.0193679918450562</v>
      </c>
      <c r="E45" s="5">
        <v>3.5935968637700095</v>
      </c>
      <c r="F45" s="5">
        <v>4.6425255338904368</v>
      </c>
      <c r="G45" s="5">
        <v>5.0329074719318623</v>
      </c>
      <c r="H45" s="5">
        <v>3.6654448517160945</v>
      </c>
      <c r="I45" s="5">
        <v>2.2421524663677133</v>
      </c>
      <c r="J45" s="5">
        <v>5.5172413793103452</v>
      </c>
      <c r="K45" s="5">
        <v>4.5045045045045047</v>
      </c>
      <c r="L45" s="5">
        <v>3.5671819262782405</v>
      </c>
      <c r="M45" s="5">
        <v>3.9079461571862786</v>
      </c>
      <c r="N45" s="5">
        <v>3.4533793783917117</v>
      </c>
      <c r="O45" s="5">
        <v>4.3478260869565215</v>
      </c>
      <c r="P45" s="5">
        <v>7.8878177037686248</v>
      </c>
      <c r="Q45" s="5">
        <v>5.9790732436472345</v>
      </c>
      <c r="R45" s="5">
        <v>2.2573363431151243</v>
      </c>
    </row>
    <row r="46" spans="1:18" x14ac:dyDescent="0.35">
      <c r="A46">
        <v>1942</v>
      </c>
      <c r="B46" s="5">
        <v>24.475524475524473</v>
      </c>
      <c r="C46" s="5">
        <v>8.7177624409734822</v>
      </c>
      <c r="D46" s="5">
        <v>3.4328870580157913</v>
      </c>
      <c r="E46" s="5">
        <v>3.1391698639693058</v>
      </c>
      <c r="F46" s="5">
        <v>8.2006753497346843</v>
      </c>
      <c r="G46" s="5">
        <v>6.6280033140016563</v>
      </c>
      <c r="H46" s="5">
        <v>5.9711977520196697</v>
      </c>
      <c r="I46" s="5">
        <v>5.2840158520475562</v>
      </c>
      <c r="J46" s="5">
        <v>3.0853616729516626</v>
      </c>
      <c r="K46" s="5">
        <v>3.3569563595673255</v>
      </c>
      <c r="L46" s="5">
        <v>2.7657052548399843</v>
      </c>
      <c r="M46" s="5">
        <v>5.1768766177739431</v>
      </c>
      <c r="N46" s="5">
        <v>3.891050583657587</v>
      </c>
      <c r="O46" s="5">
        <v>4.8661800486617999</v>
      </c>
      <c r="P46" s="5">
        <v>5.0890585241730273</v>
      </c>
      <c r="Q46" s="5">
        <v>0</v>
      </c>
      <c r="R46" s="5">
        <v>4.282655246252677</v>
      </c>
    </row>
    <row r="47" spans="1:18" x14ac:dyDescent="0.35">
      <c r="A47">
        <v>1943</v>
      </c>
      <c r="B47" s="5">
        <v>24.306744265662445</v>
      </c>
      <c r="C47" s="5">
        <v>6.4585575888051672</v>
      </c>
      <c r="D47" s="5">
        <v>1.0434782608695652</v>
      </c>
      <c r="E47" s="5">
        <v>2.5856496444731736</v>
      </c>
      <c r="F47" s="5">
        <v>4.05444540978859</v>
      </c>
      <c r="G47" s="5">
        <v>3.1446540880503147</v>
      </c>
      <c r="H47" s="5">
        <v>3.1572904707233067</v>
      </c>
      <c r="I47" s="5">
        <v>5.8275058275058278</v>
      </c>
      <c r="J47" s="5">
        <v>2.8553299492385786</v>
      </c>
      <c r="K47" s="5">
        <v>4.7152702212549871</v>
      </c>
      <c r="L47" s="5">
        <v>2.3310023310023311</v>
      </c>
      <c r="M47" s="5">
        <v>0.8539709649871905</v>
      </c>
      <c r="N47" s="5">
        <v>4.8169556840077075</v>
      </c>
      <c r="O47" s="5">
        <v>1.1876484560570071</v>
      </c>
      <c r="P47" s="5">
        <v>3.284072249589491</v>
      </c>
      <c r="Q47" s="5">
        <v>2.7434842249657065</v>
      </c>
      <c r="R47" s="5">
        <v>7.984031936127745</v>
      </c>
    </row>
    <row r="48" spans="1:18" x14ac:dyDescent="0.35">
      <c r="A48">
        <v>1944</v>
      </c>
      <c r="B48" s="5">
        <v>23.194168323392976</v>
      </c>
      <c r="C48" s="5">
        <v>1.0608203677510608</v>
      </c>
      <c r="D48" s="5">
        <v>1.7699115044247788</v>
      </c>
      <c r="E48" s="5">
        <v>3.9630118890356671</v>
      </c>
      <c r="F48" s="5">
        <v>5.9422750424448214</v>
      </c>
      <c r="G48" s="5">
        <v>2.6720106880427519</v>
      </c>
      <c r="H48" s="5">
        <v>3.4572169403630082</v>
      </c>
      <c r="I48" s="5">
        <v>2.8926815157651142</v>
      </c>
      <c r="J48" s="5">
        <v>2.4829298572315333</v>
      </c>
      <c r="K48" s="5">
        <v>2.1466905187835423</v>
      </c>
      <c r="L48" s="5">
        <v>1.5461925009663704</v>
      </c>
      <c r="M48" s="5">
        <v>1.2717253073336161</v>
      </c>
      <c r="N48" s="5">
        <v>1.9166267369429801</v>
      </c>
      <c r="O48" s="5">
        <v>1.1689070718877848</v>
      </c>
      <c r="P48" s="5">
        <v>0.80128205128205121</v>
      </c>
      <c r="Q48" s="5">
        <v>1.321003963011889</v>
      </c>
      <c r="R48" s="5">
        <v>1.8939393939393938</v>
      </c>
    </row>
    <row r="49" spans="1:18" x14ac:dyDescent="0.35">
      <c r="A49">
        <v>1945</v>
      </c>
      <c r="B49" s="5">
        <v>27.493606138107417</v>
      </c>
      <c r="C49" s="5">
        <v>4.2283298097251585</v>
      </c>
      <c r="D49" s="5">
        <v>2.511661284535343</v>
      </c>
      <c r="E49" s="5">
        <v>3.359086328518643</v>
      </c>
      <c r="F49" s="5">
        <v>4.8062481225593272</v>
      </c>
      <c r="G49" s="5">
        <v>6.8027210884353746</v>
      </c>
      <c r="H49" s="5">
        <v>4.3528728961114336</v>
      </c>
      <c r="I49" s="5">
        <v>3.1764366156511694</v>
      </c>
      <c r="J49" s="5">
        <v>3.0571690614490983</v>
      </c>
      <c r="K49" s="5">
        <v>3.5001750087504377</v>
      </c>
      <c r="L49" s="5">
        <v>6.5409772989611383</v>
      </c>
      <c r="M49" s="5">
        <v>3.7767519932857745</v>
      </c>
      <c r="N49" s="5">
        <v>3.8058991436726926</v>
      </c>
      <c r="O49" s="5">
        <v>6.3001145475372278</v>
      </c>
      <c r="P49" s="5">
        <v>3.9093041438623923</v>
      </c>
      <c r="Q49" s="5">
        <v>3.8216560509554141</v>
      </c>
      <c r="R49" s="5">
        <v>1.7889087656529516</v>
      </c>
    </row>
    <row r="50" spans="1:18" x14ac:dyDescent="0.35">
      <c r="A50">
        <v>1946</v>
      </c>
      <c r="B50" s="5">
        <v>20.226785167024211</v>
      </c>
      <c r="C50" s="5">
        <v>1.7717930545712259</v>
      </c>
      <c r="D50" s="5">
        <v>1.4776505356483192</v>
      </c>
      <c r="E50" s="5">
        <v>3.3400133600534403</v>
      </c>
      <c r="F50" s="5">
        <v>4.3156596794081379</v>
      </c>
      <c r="G50" s="5">
        <v>3.1094527363184077</v>
      </c>
      <c r="H50" s="5">
        <v>4.7128129602356408</v>
      </c>
      <c r="I50" s="5">
        <v>3.1691155286660906</v>
      </c>
      <c r="J50" s="5">
        <v>3.3721643163703252</v>
      </c>
      <c r="K50" s="5">
        <v>3.4399724802201579</v>
      </c>
      <c r="L50" s="5">
        <v>1.5491866769945779</v>
      </c>
      <c r="M50" s="5">
        <v>3.4100596760443307</v>
      </c>
      <c r="N50" s="5">
        <v>1.9212295869356388</v>
      </c>
      <c r="O50" s="5">
        <v>3.9954337899543382</v>
      </c>
      <c r="P50" s="5">
        <v>4.5558086560364464</v>
      </c>
      <c r="Q50" s="5">
        <v>2.4906600249066</v>
      </c>
      <c r="R50" s="5">
        <v>0</v>
      </c>
    </row>
    <row r="51" spans="1:18" x14ac:dyDescent="0.35">
      <c r="A51">
        <v>1947</v>
      </c>
      <c r="B51" s="5">
        <v>19.307211811470754</v>
      </c>
      <c r="C51" s="5">
        <v>6.3469675599435824</v>
      </c>
      <c r="D51" s="5">
        <v>2.1794406102433705</v>
      </c>
      <c r="E51" s="5">
        <v>2.4054982817869415</v>
      </c>
      <c r="F51" s="5">
        <v>3.1989763275751759</v>
      </c>
      <c r="G51" s="5">
        <v>5.4678007290400972</v>
      </c>
      <c r="H51" s="5">
        <v>3.6463081130355515</v>
      </c>
      <c r="I51" s="5">
        <v>2.3141452126120914</v>
      </c>
      <c r="J51" s="5">
        <v>6.0624431645953321</v>
      </c>
      <c r="K51" s="5">
        <v>5.0217609641781049</v>
      </c>
      <c r="L51" s="5">
        <v>3.0769230769230771</v>
      </c>
      <c r="M51" s="5">
        <v>2.9635901778154108</v>
      </c>
      <c r="N51" s="5">
        <v>0.95648015303682454</v>
      </c>
      <c r="O51" s="5">
        <v>2.2522522522522523</v>
      </c>
      <c r="P51" s="5">
        <v>0</v>
      </c>
      <c r="Q51" s="5">
        <v>4.8426150121065383</v>
      </c>
      <c r="R51" s="5">
        <v>0</v>
      </c>
    </row>
    <row r="52" spans="1:18" x14ac:dyDescent="0.35">
      <c r="A52">
        <v>1948</v>
      </c>
      <c r="B52" s="5">
        <v>19.441401971522453</v>
      </c>
      <c r="C52" s="5">
        <v>4.1536863966770508</v>
      </c>
      <c r="D52" s="5">
        <v>1.796622349982034</v>
      </c>
      <c r="E52" s="5">
        <v>2.7787426189649183</v>
      </c>
      <c r="F52" s="5">
        <v>6.1112898037954322</v>
      </c>
      <c r="G52" s="5">
        <v>4.9389889599070305</v>
      </c>
      <c r="H52" s="5">
        <v>3.8301947015639963</v>
      </c>
      <c r="I52" s="5">
        <v>3.4792693534357784</v>
      </c>
      <c r="J52" s="5">
        <v>2.9904306220095696</v>
      </c>
      <c r="K52" s="5">
        <v>3.284072249589491</v>
      </c>
      <c r="L52" s="5">
        <v>2.2701475595913734</v>
      </c>
      <c r="M52" s="5">
        <v>2.936241610738255</v>
      </c>
      <c r="N52" s="5">
        <v>0.94921689606074988</v>
      </c>
      <c r="O52" s="5">
        <v>3.90625</v>
      </c>
      <c r="P52" s="5">
        <v>5.1094890510948909</v>
      </c>
      <c r="Q52" s="5">
        <v>9.2915214866434379</v>
      </c>
      <c r="R52" s="5">
        <v>6.4516129032258061</v>
      </c>
    </row>
    <row r="53" spans="1:18" x14ac:dyDescent="0.35">
      <c r="A53">
        <v>1949</v>
      </c>
      <c r="B53" s="5">
        <v>12.699270467441233</v>
      </c>
      <c r="C53" s="5">
        <v>2.0161290322580645</v>
      </c>
      <c r="D53" s="5">
        <v>2.4822695035460995</v>
      </c>
      <c r="E53" s="5">
        <v>3.1667839549612946</v>
      </c>
      <c r="F53" s="5">
        <v>5.5266579973992203</v>
      </c>
      <c r="G53" s="5">
        <v>3.3764772087788404</v>
      </c>
      <c r="H53" s="5">
        <v>5.0641458474004057</v>
      </c>
      <c r="I53" s="5">
        <v>3.7790697674418605</v>
      </c>
      <c r="J53" s="5">
        <v>2.0710059171597637</v>
      </c>
      <c r="K53" s="5">
        <v>2.2624434389140271</v>
      </c>
      <c r="L53" s="5">
        <v>2.9553010712966383</v>
      </c>
      <c r="M53" s="5">
        <v>3.3416875522138683</v>
      </c>
      <c r="N53" s="5">
        <v>4.7103155911446075</v>
      </c>
      <c r="O53" s="5">
        <v>5.5463117027176931</v>
      </c>
      <c r="P53" s="5">
        <v>2.159827213822894</v>
      </c>
      <c r="Q53" s="5">
        <v>5.6561085972850682</v>
      </c>
      <c r="R53" s="5">
        <v>1.5625</v>
      </c>
    </row>
    <row r="54" spans="1:18" x14ac:dyDescent="0.35">
      <c r="A54">
        <v>1950</v>
      </c>
      <c r="B54" s="5">
        <v>12.617449664429531</v>
      </c>
      <c r="C54" s="5">
        <v>2.9315960912052117</v>
      </c>
      <c r="D54" s="5">
        <v>2.4691358024691357</v>
      </c>
      <c r="E54" s="5">
        <v>1.827485380116959</v>
      </c>
      <c r="F54" s="5">
        <v>4.006677796327212</v>
      </c>
      <c r="G54" s="5">
        <v>3.8759689922480622</v>
      </c>
      <c r="H54" s="5">
        <v>3.601833660772757</v>
      </c>
      <c r="I54" s="5">
        <v>4.1007615700058579</v>
      </c>
      <c r="J54" s="5">
        <v>3.237198351971748</v>
      </c>
      <c r="K54" s="5">
        <v>5.7397959183673466</v>
      </c>
      <c r="L54" s="5">
        <v>2.5234318673395819</v>
      </c>
      <c r="M54" s="5">
        <v>4.9751243781094532</v>
      </c>
      <c r="N54" s="5">
        <v>4.2075736325385691</v>
      </c>
      <c r="O54" s="5">
        <v>4.9641478212906778</v>
      </c>
      <c r="P54" s="5">
        <v>3.5511363636363638</v>
      </c>
      <c r="Q54" s="5">
        <v>5.5126791620727671</v>
      </c>
      <c r="R54" s="5">
        <v>3.0303030303030303</v>
      </c>
    </row>
    <row r="55" spans="1:18" x14ac:dyDescent="0.35">
      <c r="A55">
        <v>1951</v>
      </c>
      <c r="B55" s="5">
        <v>10.458567980691875</v>
      </c>
      <c r="C55" s="5">
        <v>3.7383177570093458</v>
      </c>
      <c r="D55" s="5">
        <v>0.35727045373347627</v>
      </c>
      <c r="E55" s="5">
        <v>4.4395116537180908</v>
      </c>
      <c r="F55" s="5">
        <v>4.8209366391184574</v>
      </c>
      <c r="G55" s="5">
        <v>3.6866359447004609</v>
      </c>
      <c r="H55" s="5">
        <v>4.1773778920308482</v>
      </c>
      <c r="I55" s="5">
        <v>3.3292978208232444</v>
      </c>
      <c r="J55" s="5">
        <v>2.0796197266785503</v>
      </c>
      <c r="K55" s="5">
        <v>2.4984384759525295</v>
      </c>
      <c r="L55" s="5">
        <v>3.9215686274509802</v>
      </c>
      <c r="M55" s="5">
        <v>2.466091245376079</v>
      </c>
      <c r="N55" s="5">
        <v>2.322340919647004</v>
      </c>
      <c r="O55" s="5">
        <v>2.1845985800109231</v>
      </c>
      <c r="P55" s="5">
        <v>4.2016806722689077</v>
      </c>
      <c r="Q55" s="5">
        <v>4.3103448275862073</v>
      </c>
      <c r="R55" s="5">
        <v>3.0627871362940278</v>
      </c>
    </row>
    <row r="56" spans="1:18" x14ac:dyDescent="0.35">
      <c r="A56">
        <v>1952</v>
      </c>
      <c r="B56" s="5">
        <v>10.271041369472183</v>
      </c>
      <c r="C56" s="5">
        <v>4.0091638029782359</v>
      </c>
      <c r="D56" s="5">
        <v>1.7799928800284799</v>
      </c>
      <c r="E56" s="5">
        <v>2.9640607632456466</v>
      </c>
      <c r="F56" s="5">
        <v>6.2981105668299513</v>
      </c>
      <c r="G56" s="5">
        <v>5.6962025316455689</v>
      </c>
      <c r="H56" s="5">
        <v>2.7967681789931635</v>
      </c>
      <c r="I56" s="5">
        <v>2.8072364316905802</v>
      </c>
      <c r="J56" s="5">
        <v>3.8794389734407639</v>
      </c>
      <c r="K56" s="5">
        <v>2.7820710973724885</v>
      </c>
      <c r="L56" s="5">
        <v>3.4806822137138882</v>
      </c>
      <c r="M56" s="5">
        <v>3.253355022366816</v>
      </c>
      <c r="N56" s="5">
        <v>2.3062730627306274</v>
      </c>
      <c r="O56" s="5">
        <v>1.0857763300760044</v>
      </c>
      <c r="P56" s="5">
        <v>2.7681660899653977</v>
      </c>
      <c r="Q56" s="5">
        <v>2.0986358866736623</v>
      </c>
      <c r="R56" s="5">
        <v>2.9325513196480939</v>
      </c>
    </row>
    <row r="57" spans="1:18" x14ac:dyDescent="0.35">
      <c r="A57">
        <v>1953</v>
      </c>
      <c r="B57" s="5">
        <v>12.998522895125555</v>
      </c>
      <c r="C57" s="5">
        <v>2.4807056229327453</v>
      </c>
      <c r="D57" s="5">
        <v>2.7942717429269996</v>
      </c>
      <c r="E57" s="5">
        <v>3.6764705882352944</v>
      </c>
      <c r="F57" s="5">
        <v>1.408450704225352</v>
      </c>
      <c r="G57" s="5">
        <v>5.1662899580238939</v>
      </c>
      <c r="H57" s="5">
        <v>2.3887727679904449</v>
      </c>
      <c r="I57" s="5">
        <v>4.9374588545095461</v>
      </c>
      <c r="J57" s="5">
        <v>2.3995200959808036</v>
      </c>
      <c r="K57" s="5">
        <v>3.0627871362940278</v>
      </c>
      <c r="L57" s="5">
        <v>2.7201632097925876</v>
      </c>
      <c r="M57" s="5">
        <v>2.0056157240272765</v>
      </c>
      <c r="N57" s="5">
        <v>5.0435580009170105</v>
      </c>
      <c r="O57" s="5">
        <v>2.1621621621621623</v>
      </c>
      <c r="P57" s="5">
        <v>2.752924982794219</v>
      </c>
      <c r="Q57" s="5">
        <v>2.0639834881320951</v>
      </c>
      <c r="R57" s="5">
        <v>2.8449502133712659</v>
      </c>
    </row>
    <row r="58" spans="1:18" x14ac:dyDescent="0.35">
      <c r="A58">
        <v>1954</v>
      </c>
      <c r="B58" s="5">
        <v>15.634395670475046</v>
      </c>
      <c r="C58" s="5">
        <v>4.9006261911244211</v>
      </c>
      <c r="D58" s="5">
        <v>2.7063599458728014</v>
      </c>
      <c r="E58" s="5">
        <v>2.9143897996357011</v>
      </c>
      <c r="F58" s="5">
        <v>4.6578287352203507</v>
      </c>
      <c r="G58" s="5">
        <v>3.6231884057971011</v>
      </c>
      <c r="H58" s="5">
        <v>2.2962112514351323</v>
      </c>
      <c r="I58" s="5">
        <v>1.4015416958654521</v>
      </c>
      <c r="J58" s="5">
        <v>3.90625</v>
      </c>
      <c r="K58" s="5">
        <v>2.7413950654888821</v>
      </c>
      <c r="L58" s="5">
        <v>4.3304463690872748</v>
      </c>
      <c r="M58" s="5">
        <v>1.1815675462780622</v>
      </c>
      <c r="N58" s="5">
        <v>4.0909090909090908</v>
      </c>
      <c r="O58" s="5">
        <v>3.763440860215054</v>
      </c>
      <c r="P58" s="5">
        <v>4.0871934604904636</v>
      </c>
      <c r="Q58" s="5">
        <v>3.0272452068617559</v>
      </c>
      <c r="R58" s="5">
        <v>1.3550135501355014</v>
      </c>
    </row>
    <row r="59" spans="1:18" x14ac:dyDescent="0.35">
      <c r="A59">
        <v>1955</v>
      </c>
      <c r="B59" s="5">
        <v>12.793176972281451</v>
      </c>
      <c r="C59" s="5">
        <v>4.8780487804878048</v>
      </c>
      <c r="D59" s="5">
        <v>3.6030134294136911</v>
      </c>
      <c r="E59" s="5">
        <v>1.4419610670511895</v>
      </c>
      <c r="F59" s="5">
        <v>3.9754246476328152</v>
      </c>
      <c r="G59" s="5">
        <v>2.6782725142283228</v>
      </c>
      <c r="H59" s="5">
        <v>3.2973621103117505</v>
      </c>
      <c r="I59" s="5">
        <v>2.6999662504218698</v>
      </c>
      <c r="J59" s="5">
        <v>2.7132951462164607</v>
      </c>
      <c r="K59" s="5">
        <v>3.3404190707561496</v>
      </c>
      <c r="L59" s="5">
        <v>3.6041939711664481</v>
      </c>
      <c r="M59" s="5">
        <v>3.4628703347441325</v>
      </c>
      <c r="N59" s="5">
        <v>1.3519603424966202</v>
      </c>
      <c r="O59" s="5">
        <v>1.6068559185859668</v>
      </c>
      <c r="P59" s="5">
        <v>2.7100271002710028</v>
      </c>
      <c r="Q59" s="5">
        <v>4.9900199600798407</v>
      </c>
      <c r="R59" s="5">
        <v>6.5530799475753598</v>
      </c>
    </row>
    <row r="60" spans="1:18" x14ac:dyDescent="0.35">
      <c r="A60">
        <v>1956</v>
      </c>
      <c r="B60" s="5">
        <v>11.850501367365542</v>
      </c>
      <c r="C60" s="5">
        <v>3.8022813688212924</v>
      </c>
      <c r="D60" s="5">
        <v>2.1929824561403506</v>
      </c>
      <c r="E60" s="5">
        <v>3.629764065335753</v>
      </c>
      <c r="F60" s="5">
        <v>2.1778584392014522</v>
      </c>
      <c r="G60" s="5">
        <v>5.4035798716649781</v>
      </c>
      <c r="H60" s="5">
        <v>2.4783147459727388</v>
      </c>
      <c r="I60" s="5">
        <v>4.5498862528436783</v>
      </c>
      <c r="J60" s="5">
        <v>3.9901780233271942</v>
      </c>
      <c r="K60" s="5">
        <v>3.6407766990291264</v>
      </c>
      <c r="L60" s="5">
        <v>3.2299741602067185</v>
      </c>
      <c r="M60" s="5">
        <v>3.7579857196542656</v>
      </c>
      <c r="N60" s="5">
        <v>2.2301516503122216</v>
      </c>
      <c r="O60" s="5">
        <v>3.7174721189591078</v>
      </c>
      <c r="P60" s="5">
        <v>2.0202020202020203</v>
      </c>
      <c r="Q60" s="5">
        <v>4.9164208456243852</v>
      </c>
      <c r="R60" s="5">
        <v>2.5380710659898478</v>
      </c>
    </row>
    <row r="61" spans="1:18" x14ac:dyDescent="0.35">
      <c r="A61">
        <v>1957</v>
      </c>
      <c r="B61" s="5">
        <v>17.127403846153847</v>
      </c>
      <c r="C61" s="5">
        <v>6.0693641618497107</v>
      </c>
      <c r="D61" s="5">
        <v>2.8793550244745179</v>
      </c>
      <c r="E61" s="5">
        <v>2.5134649910233393</v>
      </c>
      <c r="F61" s="5">
        <v>6.9166363305424099</v>
      </c>
      <c r="G61" s="5">
        <v>3.4048348655090228</v>
      </c>
      <c r="H61" s="5">
        <v>6.3755180108383804</v>
      </c>
      <c r="I61" s="5">
        <v>4.7095761381475674</v>
      </c>
      <c r="J61" s="5">
        <v>3.790271636133923</v>
      </c>
      <c r="K61" s="5">
        <v>4.5606567345697782</v>
      </c>
      <c r="L61" s="5">
        <v>4.7908016608112423</v>
      </c>
      <c r="M61" s="5">
        <v>5.1319648093841641</v>
      </c>
      <c r="N61" s="5">
        <v>2.197802197802198</v>
      </c>
      <c r="O61" s="5">
        <v>4.2016806722689077</v>
      </c>
      <c r="P61" s="5">
        <v>3.9973351099267158</v>
      </c>
      <c r="Q61" s="5">
        <v>2.8929604628736745</v>
      </c>
      <c r="R61" s="5">
        <v>4.8543689320388346</v>
      </c>
    </row>
    <row r="62" spans="1:18" x14ac:dyDescent="0.35">
      <c r="A62">
        <v>1958</v>
      </c>
      <c r="B62" s="5">
        <v>10.345846881466153</v>
      </c>
      <c r="C62" s="5">
        <v>3.2914422501496112</v>
      </c>
      <c r="D62" s="5">
        <v>1.1086474501108647</v>
      </c>
      <c r="E62" s="5">
        <v>5.6338028169014081</v>
      </c>
      <c r="F62" s="5">
        <v>4.6728971962616823</v>
      </c>
      <c r="G62" s="5">
        <v>6.5494657014822479</v>
      </c>
      <c r="H62" s="5">
        <v>4.2290175666883538</v>
      </c>
      <c r="I62" s="5">
        <v>3.0147723846849561</v>
      </c>
      <c r="J62" s="5">
        <v>2.3294509151414311</v>
      </c>
      <c r="K62" s="5">
        <v>4.8780487804878048</v>
      </c>
      <c r="L62" s="5">
        <v>3.7914691943127958</v>
      </c>
      <c r="M62" s="5">
        <v>4.6544933762978875</v>
      </c>
      <c r="N62" s="5">
        <v>4.7660311958405543</v>
      </c>
      <c r="O62" s="5">
        <v>5.2137643378519289</v>
      </c>
      <c r="P62" s="5">
        <v>4.6480743691899074</v>
      </c>
      <c r="Q62" s="5">
        <v>2.8653295128939829</v>
      </c>
      <c r="R62" s="5">
        <v>7.1428571428571423</v>
      </c>
    </row>
    <row r="63" spans="1:18" x14ac:dyDescent="0.35">
      <c r="A63">
        <v>1959</v>
      </c>
      <c r="B63" s="5">
        <v>13.035921205098493</v>
      </c>
      <c r="C63" s="5">
        <v>5.7891529555149299</v>
      </c>
      <c r="D63" s="5">
        <v>3.5577449370552818</v>
      </c>
      <c r="E63" s="5">
        <v>4.740941415509651</v>
      </c>
      <c r="F63" s="5">
        <v>5.3041018387553045</v>
      </c>
      <c r="G63" s="5">
        <v>5.9419783292555053</v>
      </c>
      <c r="H63" s="5">
        <v>6.6159444260668216</v>
      </c>
      <c r="I63" s="5">
        <v>5.2068267283772061</v>
      </c>
      <c r="J63" s="5">
        <v>2.8238616307800917</v>
      </c>
      <c r="K63" s="5">
        <v>4.2656916514320535</v>
      </c>
      <c r="L63" s="5">
        <v>3.1407035175879399</v>
      </c>
      <c r="M63" s="5">
        <v>2.4501225061253065</v>
      </c>
      <c r="N63" s="5">
        <v>3.8281582305401956</v>
      </c>
      <c r="O63" s="5">
        <v>5.6759545923632615</v>
      </c>
      <c r="P63" s="5">
        <v>5.9405940594059405</v>
      </c>
      <c r="Q63" s="5">
        <v>1.8939393939393938</v>
      </c>
      <c r="R63" s="5">
        <v>8.1395348837209287</v>
      </c>
    </row>
    <row r="64" spans="1:18" x14ac:dyDescent="0.35">
      <c r="A64">
        <v>1960</v>
      </c>
      <c r="B64" s="5">
        <v>12.968705948689033</v>
      </c>
      <c r="C64" s="5">
        <v>3.9950829748002459</v>
      </c>
      <c r="D64" s="5">
        <v>2.1715526601520088</v>
      </c>
      <c r="E64" s="5">
        <v>4.2235217673814169</v>
      </c>
      <c r="F64" s="5">
        <v>7.3068893528183718</v>
      </c>
      <c r="G64" s="5">
        <v>5.6100981767180924</v>
      </c>
      <c r="H64" s="5">
        <v>6.3651591289782248</v>
      </c>
      <c r="I64" s="5">
        <v>5.1251130539644256</v>
      </c>
      <c r="J64" s="5">
        <v>5.0881953867028491</v>
      </c>
      <c r="K64" s="5">
        <v>4.281345565749235</v>
      </c>
      <c r="L64" s="5">
        <v>5.0046918986549889</v>
      </c>
      <c r="M64" s="5">
        <v>3.0959752321981422</v>
      </c>
      <c r="N64" s="5">
        <v>1.6611295681063123</v>
      </c>
      <c r="O64" s="5">
        <v>3.0674846625766872</v>
      </c>
      <c r="P64" s="5">
        <v>2.6058631921824102</v>
      </c>
      <c r="Q64" s="5">
        <v>4.6992481203007515</v>
      </c>
      <c r="R64" s="5">
        <v>2.2246941045606232</v>
      </c>
    </row>
    <row r="65" spans="1:18" x14ac:dyDescent="0.35">
      <c r="A65">
        <v>1961</v>
      </c>
      <c r="B65" s="5">
        <v>10.393588796805339</v>
      </c>
      <c r="C65" s="5">
        <v>5.2075356103538066</v>
      </c>
      <c r="D65" s="5">
        <v>2.1704921590970754</v>
      </c>
      <c r="E65" s="5">
        <v>8.615384615384615</v>
      </c>
      <c r="F65" s="5">
        <v>4.1659434126019788</v>
      </c>
      <c r="G65" s="5">
        <v>8.4192801515470439</v>
      </c>
      <c r="H65" s="5">
        <v>7.732132051368251</v>
      </c>
      <c r="I65" s="5">
        <v>6.531678641410843</v>
      </c>
      <c r="J65" s="5">
        <v>2.9242616239399553</v>
      </c>
      <c r="K65" s="5">
        <v>3.7340137536173255</v>
      </c>
      <c r="L65" s="5">
        <v>4.6876464889527796</v>
      </c>
      <c r="M65" s="5">
        <v>2.7093846310156802</v>
      </c>
      <c r="N65" s="5">
        <v>5.6864337936636877</v>
      </c>
      <c r="O65" s="5">
        <v>4.5429306950683968</v>
      </c>
      <c r="P65" s="5">
        <v>1.2951690195570522</v>
      </c>
      <c r="Q65" s="5">
        <v>0.93379400504248766</v>
      </c>
      <c r="R65" s="5">
        <v>7.6352530541012218</v>
      </c>
    </row>
    <row r="66" spans="1:18" x14ac:dyDescent="0.35">
      <c r="A66">
        <v>1962</v>
      </c>
      <c r="B66" s="5">
        <v>14.518385555526224</v>
      </c>
      <c r="C66" s="5">
        <v>3.3132530120481927</v>
      </c>
      <c r="D66" s="5">
        <v>1.9946429589103551</v>
      </c>
      <c r="E66" s="5">
        <v>3.7071890951606927</v>
      </c>
      <c r="F66" s="5">
        <v>8.5742703295949507</v>
      </c>
      <c r="G66" s="5">
        <v>4.5222110133231288</v>
      </c>
      <c r="H66" s="5">
        <v>6.3807636766631965</v>
      </c>
      <c r="I66" s="5">
        <v>4.7734215885947053</v>
      </c>
      <c r="J66" s="5">
        <v>7.5147947521683314</v>
      </c>
      <c r="K66" s="5">
        <v>4.7883547213177549</v>
      </c>
      <c r="L66" s="5">
        <v>3.1226580064951284</v>
      </c>
      <c r="M66" s="5">
        <v>4.3495717344753739</v>
      </c>
      <c r="N66" s="5">
        <v>4.3526432415321308</v>
      </c>
      <c r="O66" s="5">
        <v>4.4934844475510509</v>
      </c>
      <c r="P66" s="5">
        <v>4.4912100603105349</v>
      </c>
      <c r="Q66" s="5">
        <v>6.442113013068286</v>
      </c>
      <c r="R66" s="5">
        <v>3.2271944922547333</v>
      </c>
    </row>
    <row r="67" spans="1:18" x14ac:dyDescent="0.35">
      <c r="A67">
        <v>1963</v>
      </c>
      <c r="B67" s="5">
        <v>14.866458194494285</v>
      </c>
      <c r="C67" s="5">
        <v>2.6549455736157408</v>
      </c>
      <c r="D67" s="5">
        <v>2.0680690144173957</v>
      </c>
      <c r="E67" s="5">
        <v>5.7638469561398695</v>
      </c>
      <c r="F67" s="5">
        <v>9.0951963888701748</v>
      </c>
      <c r="G67" s="5">
        <v>6.9036934760096651</v>
      </c>
      <c r="H67" s="5">
        <v>6.4522701803239721</v>
      </c>
      <c r="I67" s="5">
        <v>6.4863462411623525</v>
      </c>
      <c r="J67" s="5">
        <v>5.1238772680692026</v>
      </c>
      <c r="K67" s="5">
        <v>3.7009622501850483</v>
      </c>
      <c r="L67" s="5">
        <v>4.0618653335416335</v>
      </c>
      <c r="M67" s="5">
        <v>3.6369647875681932</v>
      </c>
      <c r="N67" s="5">
        <v>2.6879655940403961</v>
      </c>
      <c r="O67" s="5">
        <v>1.9754061928984146</v>
      </c>
      <c r="P67" s="5">
        <v>2.5409731927328165</v>
      </c>
      <c r="Q67" s="5">
        <v>1.811102055600833</v>
      </c>
      <c r="R67" s="5">
        <v>3.2006828123332975</v>
      </c>
    </row>
    <row r="68" spans="1:18" x14ac:dyDescent="0.35">
      <c r="A68">
        <v>1964</v>
      </c>
      <c r="B68" s="5">
        <v>13.483482733651277</v>
      </c>
      <c r="C68" s="5">
        <v>4.6256143394044518</v>
      </c>
      <c r="D68" s="5">
        <v>2.4035572647518326</v>
      </c>
      <c r="E68" s="5">
        <v>4.8781809805143768</v>
      </c>
      <c r="F68" s="5">
        <v>8.1975276256680978</v>
      </c>
      <c r="G68" s="5">
        <v>7.1572202719743698</v>
      </c>
      <c r="H68" s="5">
        <v>8.2861483220549648</v>
      </c>
      <c r="I68" s="5">
        <v>7.2385088671733628</v>
      </c>
      <c r="J68" s="5">
        <v>4.681100058513751</v>
      </c>
      <c r="K68" s="5">
        <v>1.7665347654041832</v>
      </c>
      <c r="L68" s="5">
        <v>4.3773254541475159</v>
      </c>
      <c r="M68" s="5">
        <v>2.6190008511752767</v>
      </c>
      <c r="N68" s="5">
        <v>4.1138412057294582</v>
      </c>
      <c r="O68" s="5">
        <v>3.39525634185381</v>
      </c>
      <c r="P68" s="5">
        <v>3.774771940861906</v>
      </c>
      <c r="Q68" s="5">
        <v>3.5366931918656057</v>
      </c>
      <c r="R68" s="5">
        <v>3.1081641110650642</v>
      </c>
    </row>
    <row r="69" spans="1:18" x14ac:dyDescent="0.35">
      <c r="A69">
        <v>1965</v>
      </c>
      <c r="B69" s="5">
        <v>14.143581740148264</v>
      </c>
      <c r="C69" s="5">
        <v>3.38190119212017</v>
      </c>
      <c r="D69" s="5">
        <v>2.4299860275803415</v>
      </c>
      <c r="E69" s="5">
        <v>4.3195378094543884</v>
      </c>
      <c r="F69" s="5">
        <v>6.063120273159524</v>
      </c>
      <c r="G69" s="5">
        <v>7.4377091855708439</v>
      </c>
      <c r="H69" s="5">
        <v>5.5881531153953619</v>
      </c>
      <c r="I69" s="5">
        <v>7.6447517117596213</v>
      </c>
      <c r="J69" s="5">
        <v>6.3812330973289981</v>
      </c>
      <c r="K69" s="5">
        <v>5.8349064698815853</v>
      </c>
      <c r="L69" s="5">
        <v>4.7061776425187469</v>
      </c>
      <c r="M69" s="5">
        <v>5.532953620829943</v>
      </c>
      <c r="N69" s="5">
        <v>4.7773041305306476</v>
      </c>
      <c r="O69" s="5">
        <v>1.4134275618374559</v>
      </c>
      <c r="P69" s="5">
        <v>4.9643189574930187</v>
      </c>
      <c r="Q69" s="5">
        <v>3.4767492394611037</v>
      </c>
      <c r="R69" s="5">
        <v>4.0294147275108294</v>
      </c>
    </row>
    <row r="70" spans="1:18" x14ac:dyDescent="0.35">
      <c r="A70">
        <v>1966</v>
      </c>
      <c r="B70" s="5">
        <v>13.489425254131136</v>
      </c>
      <c r="C70" s="5">
        <v>4.660726525017135</v>
      </c>
      <c r="D70" s="5">
        <v>2.742481031172868</v>
      </c>
      <c r="E70" s="5">
        <v>5.6736822197606251</v>
      </c>
      <c r="F70" s="5">
        <v>9.4763549659156912</v>
      </c>
      <c r="G70" s="5">
        <v>9.1321112088209428</v>
      </c>
      <c r="H70" s="5">
        <v>10.467915837956664</v>
      </c>
      <c r="I70" s="5">
        <v>9.3940817285110381</v>
      </c>
      <c r="J70" s="5">
        <v>6.264094211976948</v>
      </c>
      <c r="K70" s="5">
        <v>4.9572028156911996</v>
      </c>
      <c r="L70" s="5">
        <v>7.3574101916125523</v>
      </c>
      <c r="M70" s="5">
        <v>2.602303038188797</v>
      </c>
      <c r="N70" s="5">
        <v>4.3829212169911251</v>
      </c>
      <c r="O70" s="5">
        <v>5.9819620835634089</v>
      </c>
      <c r="P70" s="5">
        <v>5.5364173228346463</v>
      </c>
      <c r="Q70" s="5">
        <v>7.0846617074034715</v>
      </c>
      <c r="R70" s="5">
        <v>3.9012971813127866</v>
      </c>
    </row>
    <row r="71" spans="1:18" x14ac:dyDescent="0.35">
      <c r="A71">
        <v>1967</v>
      </c>
      <c r="B71" s="5">
        <v>17.054598736518461</v>
      </c>
      <c r="C71" s="5">
        <v>3.7284614770033819</v>
      </c>
      <c r="D71" s="5">
        <v>1.8118677336554432</v>
      </c>
      <c r="E71" s="5">
        <v>7.6574021554169027</v>
      </c>
      <c r="F71" s="5">
        <v>11.611112684432612</v>
      </c>
      <c r="G71" s="5">
        <v>8.1042750050651726</v>
      </c>
      <c r="H71" s="5">
        <v>8.031567552467088</v>
      </c>
      <c r="I71" s="5">
        <v>7.121299467598087</v>
      </c>
      <c r="J71" s="5">
        <v>7.7155532694656976</v>
      </c>
      <c r="K71" s="5">
        <v>5.7436421072784709</v>
      </c>
      <c r="L71" s="5">
        <v>3.9530899986823034</v>
      </c>
      <c r="M71" s="5">
        <v>2.6075619295958279</v>
      </c>
      <c r="N71" s="5">
        <v>2.8863152577840316</v>
      </c>
      <c r="O71" s="5">
        <v>4.0318967834423436</v>
      </c>
      <c r="P71" s="5">
        <v>5.4519021080688157</v>
      </c>
      <c r="Q71" s="5">
        <v>5.2151238591916558</v>
      </c>
      <c r="R71" s="5">
        <v>11.342155009451796</v>
      </c>
    </row>
    <row r="72" spans="1:18" x14ac:dyDescent="0.35">
      <c r="A72">
        <v>1968</v>
      </c>
      <c r="B72" s="5">
        <v>19.761893285776257</v>
      </c>
      <c r="C72" s="5">
        <v>4.3970824064973364</v>
      </c>
      <c r="D72" s="5">
        <v>1.7766722927955938</v>
      </c>
      <c r="E72" s="5">
        <v>7.6150308994523028</v>
      </c>
      <c r="F72" s="5">
        <v>7.3611603369775622</v>
      </c>
      <c r="G72" s="5">
        <v>9.9980003999200164</v>
      </c>
      <c r="H72" s="5">
        <v>6.9502363080344738</v>
      </c>
      <c r="I72" s="5">
        <v>4.8116579598570253</v>
      </c>
      <c r="J72" s="5">
        <v>8.851588368357211</v>
      </c>
      <c r="K72" s="5">
        <v>7.0673549655850545</v>
      </c>
      <c r="L72" s="5">
        <v>4.8700733989633695</v>
      </c>
      <c r="M72" s="5">
        <v>4.5759110965844085</v>
      </c>
      <c r="N72" s="5">
        <v>5.7071517745675049</v>
      </c>
      <c r="O72" s="5">
        <v>4.3527465830939329</v>
      </c>
      <c r="P72" s="5">
        <v>5.3979487794638032</v>
      </c>
      <c r="Q72" s="5">
        <v>3.4411562284927735</v>
      </c>
      <c r="R72" s="5">
        <v>4.6360686138154845</v>
      </c>
    </row>
    <row r="73" spans="1:18" x14ac:dyDescent="0.35">
      <c r="A73">
        <v>1969</v>
      </c>
      <c r="B73" s="5">
        <v>18.758983604161084</v>
      </c>
      <c r="C73" s="5">
        <v>2.2670596236681022</v>
      </c>
      <c r="D73" s="5">
        <v>1.1623852144600721</v>
      </c>
      <c r="E73" s="5">
        <v>8.0244895533034146</v>
      </c>
      <c r="F73" s="5">
        <v>3.7588938112498322</v>
      </c>
      <c r="G73" s="5">
        <v>10.443864229765014</v>
      </c>
      <c r="H73" s="5">
        <v>9.984506799793424</v>
      </c>
      <c r="I73" s="5">
        <v>7.6923076923076916</v>
      </c>
      <c r="J73" s="5">
        <v>5.0001666722224076</v>
      </c>
      <c r="K73" s="5">
        <v>5.6566137723659535</v>
      </c>
      <c r="L73" s="5">
        <v>6.602112676056338</v>
      </c>
      <c r="M73" s="5">
        <v>3.2775064730752845</v>
      </c>
      <c r="N73" s="5">
        <v>4.5897472108459265</v>
      </c>
      <c r="O73" s="5">
        <v>4.2417815482502652</v>
      </c>
      <c r="P73" s="5">
        <v>4.7139237522833071</v>
      </c>
      <c r="Q73" s="5">
        <v>5.9757555062318586</v>
      </c>
      <c r="R73" s="5">
        <v>5.406379527842855</v>
      </c>
    </row>
    <row r="74" spans="1:18" x14ac:dyDescent="0.35">
      <c r="A74">
        <v>1970</v>
      </c>
      <c r="B74" s="5">
        <v>18.959237639075987</v>
      </c>
      <c r="C74" s="5">
        <v>1.7280110592707794</v>
      </c>
      <c r="D74" s="5">
        <v>2.2636597719362781</v>
      </c>
      <c r="E74" s="5">
        <v>7.1959702566562722</v>
      </c>
      <c r="F74" s="5">
        <v>9.3082630781096256</v>
      </c>
      <c r="G74" s="5">
        <v>9.5672417641993803</v>
      </c>
      <c r="H74" s="5">
        <v>10.299721907508497</v>
      </c>
      <c r="I74" s="5">
        <v>6.0247368607576997</v>
      </c>
      <c r="J74" s="5">
        <v>8.4371097836725042</v>
      </c>
      <c r="K74" s="5">
        <v>4.0347610180012419</v>
      </c>
      <c r="L74" s="5">
        <v>2.842221195864568</v>
      </c>
      <c r="M74" s="5">
        <v>6.2615344054837854</v>
      </c>
      <c r="N74" s="5">
        <v>4.9200492004920049</v>
      </c>
      <c r="O74" s="5">
        <v>5.0156739811912221</v>
      </c>
      <c r="P74" s="5">
        <v>5.1700367647058822</v>
      </c>
      <c r="Q74" s="5">
        <v>11.816340310600946</v>
      </c>
      <c r="R74" s="5">
        <v>7.0528078991448471</v>
      </c>
    </row>
    <row r="75" spans="1:18" x14ac:dyDescent="0.35">
      <c r="A75">
        <v>1971</v>
      </c>
      <c r="B75" s="5">
        <v>17.2090904489548</v>
      </c>
      <c r="C75" s="5">
        <v>4.4381980915748205</v>
      </c>
      <c r="D75" s="5">
        <v>3.0141941141009481</v>
      </c>
      <c r="E75" s="5">
        <v>14.354925533823792</v>
      </c>
      <c r="F75" s="5">
        <v>11.396766498807315</v>
      </c>
      <c r="G75" s="5">
        <v>13.160310950602925</v>
      </c>
      <c r="H75" s="5">
        <v>11.737089201877934</v>
      </c>
      <c r="I75" s="5">
        <v>8.9148807188959811</v>
      </c>
      <c r="J75" s="5">
        <v>6.4811024696411517</v>
      </c>
      <c r="K75" s="5">
        <v>7.3567041965199591</v>
      </c>
      <c r="L75" s="5">
        <v>5.8115684397648018</v>
      </c>
      <c r="M75" s="5">
        <v>3.6889231697910727</v>
      </c>
      <c r="N75" s="5">
        <v>4.2056566081379456</v>
      </c>
      <c r="O75" s="5">
        <v>3.7073652990608008</v>
      </c>
      <c r="P75" s="5">
        <v>4.9986114968064426</v>
      </c>
      <c r="Q75" s="5">
        <v>4.9677098857426722</v>
      </c>
      <c r="R75" s="5">
        <v>6.9210139285405319</v>
      </c>
    </row>
    <row r="76" spans="1:18" x14ac:dyDescent="0.35">
      <c r="A76">
        <v>1972</v>
      </c>
      <c r="B76" s="5">
        <v>20.756038710012195</v>
      </c>
      <c r="C76" s="5">
        <v>2.4467824810374359</v>
      </c>
      <c r="D76" s="5">
        <v>3.997761253697929</v>
      </c>
      <c r="E76" s="5">
        <v>7.1035340081690643</v>
      </c>
      <c r="F76" s="5">
        <v>10.038760770753743</v>
      </c>
      <c r="G76" s="5">
        <v>9.6148407895481025</v>
      </c>
      <c r="H76" s="5">
        <v>9.317413210021396</v>
      </c>
      <c r="I76" s="5">
        <v>9.9782616442749728</v>
      </c>
      <c r="J76" s="5">
        <v>5.8580289455547891</v>
      </c>
      <c r="K76" s="5">
        <v>7.2209275609676045</v>
      </c>
      <c r="L76" s="5">
        <v>7.5825009066033688</v>
      </c>
      <c r="M76" s="5">
        <v>7.5972097520547006</v>
      </c>
      <c r="N76" s="5">
        <v>5.2701848078139273</v>
      </c>
      <c r="O76" s="5">
        <v>6.1030189600455698</v>
      </c>
      <c r="P76" s="5">
        <v>4.8764629388816649</v>
      </c>
      <c r="Q76" s="5">
        <v>2.4505799705930404</v>
      </c>
      <c r="R76" s="5">
        <v>3.3976046886944702</v>
      </c>
    </row>
    <row r="77" spans="1:18" x14ac:dyDescent="0.35">
      <c r="A77">
        <v>1973</v>
      </c>
      <c r="B77" s="5">
        <v>19.78874181040246</v>
      </c>
      <c r="C77" s="5">
        <v>3.4330554193231975</v>
      </c>
      <c r="D77" s="5">
        <v>3.6337209302325584</v>
      </c>
      <c r="E77" s="5">
        <v>11.979197101618652</v>
      </c>
      <c r="F77" s="5">
        <v>13.507299689619497</v>
      </c>
      <c r="G77" s="5">
        <v>10.88020890001088</v>
      </c>
      <c r="H77" s="5">
        <v>13.551971811898632</v>
      </c>
      <c r="I77" s="5">
        <v>7.7601410934744273</v>
      </c>
      <c r="J77" s="5">
        <v>9.4181665969024682</v>
      </c>
      <c r="K77" s="5">
        <v>5.3459854990143336</v>
      </c>
      <c r="L77" s="5">
        <v>7.5867737244736677</v>
      </c>
      <c r="M77" s="5">
        <v>7.6572470373746579</v>
      </c>
      <c r="N77" s="5">
        <v>5.2785304571207377</v>
      </c>
      <c r="O77" s="5">
        <v>6.0308780958507553</v>
      </c>
      <c r="P77" s="5">
        <v>8.9563247457984314</v>
      </c>
      <c r="Q77" s="5">
        <v>4.8496605237633359</v>
      </c>
      <c r="R77" s="5">
        <v>11.728239926279635</v>
      </c>
    </row>
    <row r="78" spans="1:18" x14ac:dyDescent="0.35">
      <c r="A78">
        <v>1974</v>
      </c>
      <c r="B78" s="5">
        <v>20.976087260523002</v>
      </c>
      <c r="C78" s="5">
        <v>4.716746934114493</v>
      </c>
      <c r="D78" s="5">
        <v>3.0338271729787127</v>
      </c>
      <c r="E78" s="5">
        <v>13.517400057520851</v>
      </c>
      <c r="F78" s="5">
        <v>16.038258536727611</v>
      </c>
      <c r="G78" s="5">
        <v>11.289108697989464</v>
      </c>
      <c r="H78" s="5">
        <v>10.915225085171834</v>
      </c>
      <c r="I78" s="5">
        <v>10.469377072064212</v>
      </c>
      <c r="J78" s="5">
        <v>13.124290578887628</v>
      </c>
      <c r="K78" s="5">
        <v>7.4753652735304117</v>
      </c>
      <c r="L78" s="5">
        <v>7.3468638075121682</v>
      </c>
      <c r="M78" s="5">
        <v>8.4638171815488779</v>
      </c>
      <c r="N78" s="5">
        <v>6.6998131104763914</v>
      </c>
      <c r="O78" s="5">
        <v>4.775359146802499</v>
      </c>
      <c r="P78" s="5">
        <v>4.6198860428109434</v>
      </c>
      <c r="Q78" s="5">
        <v>7.9510217062892581</v>
      </c>
      <c r="R78" s="5">
        <v>12.391573729863692</v>
      </c>
    </row>
    <row r="79" spans="1:18" x14ac:dyDescent="0.35">
      <c r="A79">
        <v>1975</v>
      </c>
      <c r="B79" s="5">
        <v>18.407058961023782</v>
      </c>
      <c r="C79" s="5">
        <v>3.0440628091626287</v>
      </c>
      <c r="D79" s="5">
        <v>2.7237161392561782</v>
      </c>
      <c r="E79" s="5">
        <v>12.587060501804146</v>
      </c>
      <c r="F79" s="5">
        <v>19.478219808759299</v>
      </c>
      <c r="G79" s="5">
        <v>13.330844908950329</v>
      </c>
      <c r="H79" s="5">
        <v>13.890683550846362</v>
      </c>
      <c r="I79" s="5">
        <v>14.941969560080617</v>
      </c>
      <c r="J79" s="5">
        <v>12.213082366464313</v>
      </c>
      <c r="K79" s="5">
        <v>6.870019236053861</v>
      </c>
      <c r="L79" s="5">
        <v>6.3816209317166557</v>
      </c>
      <c r="M79" s="5">
        <v>6.3131313131313131</v>
      </c>
      <c r="N79" s="5">
        <v>8.1459181866477781</v>
      </c>
      <c r="O79" s="5">
        <v>6.332370285352436</v>
      </c>
      <c r="P79" s="5">
        <v>3.5296490520371115</v>
      </c>
      <c r="Q79" s="5">
        <v>6.1799922750096563</v>
      </c>
      <c r="R79" s="5">
        <v>8.1360344967862659</v>
      </c>
    </row>
    <row r="80" spans="1:18" x14ac:dyDescent="0.35">
      <c r="A80">
        <v>1976</v>
      </c>
      <c r="B80" s="5">
        <v>19.217059789852151</v>
      </c>
      <c r="C80" s="5">
        <v>2.8238435077270627</v>
      </c>
      <c r="D80" s="5">
        <v>2.9474614987841723</v>
      </c>
      <c r="E80" s="5">
        <v>11.137975061802178</v>
      </c>
      <c r="F80" s="5">
        <v>14.431289391529717</v>
      </c>
      <c r="G80" s="5">
        <v>14.367816091954023</v>
      </c>
      <c r="H80" s="5">
        <v>13.973853367698661</v>
      </c>
      <c r="I80" s="5">
        <v>15.114766775633589</v>
      </c>
      <c r="J80" s="5">
        <v>12.668766062185544</v>
      </c>
      <c r="K80" s="5">
        <v>12.158688251233238</v>
      </c>
      <c r="L80" s="5">
        <v>10.546437281655791</v>
      </c>
      <c r="M80" s="5">
        <v>9.6614900164603164</v>
      </c>
      <c r="N80" s="5">
        <v>10.083186286866649</v>
      </c>
      <c r="O80" s="5">
        <v>7.5098814229249014</v>
      </c>
      <c r="P80" s="5">
        <v>10.943640252698602</v>
      </c>
      <c r="Q80" s="5">
        <v>9.7451274362818587</v>
      </c>
      <c r="R80" s="5">
        <v>9.6401028277634957</v>
      </c>
    </row>
    <row r="81" spans="1:18" x14ac:dyDescent="0.35">
      <c r="A81">
        <v>1977</v>
      </c>
      <c r="B81" s="5">
        <v>16.716378773476677</v>
      </c>
      <c r="C81" s="5">
        <v>3.4203325615659863</v>
      </c>
      <c r="D81" s="5">
        <v>3.4224808096611743</v>
      </c>
      <c r="E81" s="5">
        <v>9.2533840947546526</v>
      </c>
      <c r="F81" s="5">
        <v>13.69264384559359</v>
      </c>
      <c r="G81" s="5">
        <v>12.601159306656212</v>
      </c>
      <c r="H81" s="5">
        <v>8.8904184232412735</v>
      </c>
      <c r="I81" s="5">
        <v>8.7817900800899249</v>
      </c>
      <c r="J81" s="5">
        <v>12.663723858455748</v>
      </c>
      <c r="K81" s="5">
        <v>12.637343349598062</v>
      </c>
      <c r="L81" s="5">
        <v>9.1348919037791383</v>
      </c>
      <c r="M81" s="5">
        <v>8.6189064331517606</v>
      </c>
      <c r="N81" s="5">
        <v>7.049046523707057</v>
      </c>
      <c r="O81" s="5">
        <v>4.346967002568662</v>
      </c>
      <c r="P81" s="5">
        <v>7.8381423602606173</v>
      </c>
      <c r="Q81" s="5">
        <v>5.8253841112648361</v>
      </c>
      <c r="R81" s="5">
        <v>8.6675596879678523</v>
      </c>
    </row>
    <row r="82" spans="1:18" x14ac:dyDescent="0.35">
      <c r="A82">
        <v>1978</v>
      </c>
      <c r="B82" s="5">
        <v>22.796094042393932</v>
      </c>
      <c r="C82" s="5">
        <v>3.7932155630215671</v>
      </c>
      <c r="D82" s="5">
        <v>2.7021715633290753</v>
      </c>
      <c r="E82" s="5">
        <v>12.105913867710694</v>
      </c>
      <c r="F82" s="5">
        <v>21.277207510279194</v>
      </c>
      <c r="G82" s="5">
        <v>12.117714945181765</v>
      </c>
      <c r="H82" s="5">
        <v>18.487858719646798</v>
      </c>
      <c r="I82" s="5">
        <v>21.405144139478683</v>
      </c>
      <c r="J82" s="5">
        <v>15.041902442518444</v>
      </c>
      <c r="K82" s="5">
        <v>14.565866136137558</v>
      </c>
      <c r="L82" s="5">
        <v>10.683760683760683</v>
      </c>
      <c r="M82" s="5">
        <v>7.9428117553613982</v>
      </c>
      <c r="N82" s="5">
        <v>10.984699882306787</v>
      </c>
      <c r="O82" s="5">
        <v>5.9241706161137442</v>
      </c>
      <c r="P82" s="5">
        <v>6.2750398223681039</v>
      </c>
      <c r="Q82" s="5">
        <v>8.4596404652802253</v>
      </c>
      <c r="R82" s="5">
        <v>17.006802721088434</v>
      </c>
    </row>
    <row r="83" spans="1:18" x14ac:dyDescent="0.35">
      <c r="A83">
        <v>1979</v>
      </c>
      <c r="B83" s="5">
        <v>24.60444930458258</v>
      </c>
      <c r="C83" s="5">
        <v>4.2420814479638009</v>
      </c>
      <c r="D83" s="5">
        <v>3.9775269726047831</v>
      </c>
      <c r="E83" s="5">
        <v>12.269324185592309</v>
      </c>
      <c r="F83" s="5">
        <v>16.408747559906075</v>
      </c>
      <c r="G83" s="5">
        <v>19.30106740751572</v>
      </c>
      <c r="H83" s="5">
        <v>15.213670569697628</v>
      </c>
      <c r="I83" s="5">
        <v>23.127199597787833</v>
      </c>
      <c r="J83" s="5">
        <v>17.682840571509409</v>
      </c>
      <c r="K83" s="5">
        <v>15.495495495495494</v>
      </c>
      <c r="L83" s="5">
        <v>11.189202419665023</v>
      </c>
      <c r="M83" s="5">
        <v>8.9749342906596574</v>
      </c>
      <c r="N83" s="5">
        <v>11.987929395229632</v>
      </c>
      <c r="O83" s="5">
        <v>7.1047957371225579</v>
      </c>
      <c r="P83" s="5">
        <v>11.439466158245949</v>
      </c>
      <c r="Q83" s="5">
        <v>8.8992332968236578</v>
      </c>
      <c r="R83" s="5">
        <v>17.459955970545813</v>
      </c>
    </row>
    <row r="84" spans="1:18" x14ac:dyDescent="0.35">
      <c r="A84">
        <v>1980</v>
      </c>
      <c r="B84" s="5">
        <v>13.534546931041483</v>
      </c>
      <c r="C84" s="5">
        <v>3.2483831910935241</v>
      </c>
      <c r="D84" s="5">
        <v>3.0449124587668104</v>
      </c>
      <c r="E84" s="5">
        <v>11.254373302669244</v>
      </c>
      <c r="F84" s="5">
        <v>15.958617653532908</v>
      </c>
      <c r="G84" s="5">
        <v>17.168398306840718</v>
      </c>
      <c r="H84" s="5">
        <v>12.916419998923631</v>
      </c>
      <c r="I84" s="5">
        <v>11.413663786075329</v>
      </c>
      <c r="J84" s="5">
        <v>16.527763125505501</v>
      </c>
      <c r="K84" s="5">
        <v>12.748597654258033</v>
      </c>
      <c r="L84" s="5">
        <v>10.231442280553203</v>
      </c>
      <c r="M84" s="5">
        <v>10.016694490818031</v>
      </c>
      <c r="N84" s="5">
        <v>9.1498587739189237</v>
      </c>
      <c r="O84" s="5">
        <v>10.27830487033523</v>
      </c>
      <c r="P84" s="5">
        <v>8.0241669026715758</v>
      </c>
      <c r="Q84" s="5">
        <v>10.695187165775401</v>
      </c>
      <c r="R84" s="5">
        <v>19.835439318248604</v>
      </c>
    </row>
    <row r="85" spans="1:18" x14ac:dyDescent="0.35">
      <c r="A85">
        <v>1981</v>
      </c>
      <c r="B85" s="5">
        <v>16.302738527363648</v>
      </c>
      <c r="C85" s="5">
        <v>5.631529053996978</v>
      </c>
      <c r="D85" s="5">
        <v>4.114515186675554</v>
      </c>
      <c r="E85" s="5">
        <v>17.676661890739343</v>
      </c>
      <c r="F85" s="5">
        <v>22.971920033143672</v>
      </c>
      <c r="G85" s="5">
        <v>20.762118032641016</v>
      </c>
      <c r="H85" s="5">
        <v>15.612668011150676</v>
      </c>
      <c r="I85" s="5">
        <v>15.383050515426374</v>
      </c>
      <c r="J85" s="5">
        <v>21.702832717767468</v>
      </c>
      <c r="K85" s="5">
        <v>18.363773123663119</v>
      </c>
      <c r="L85" s="5">
        <v>12.104266148604076</v>
      </c>
      <c r="M85" s="5">
        <v>13.0974324896289</v>
      </c>
      <c r="N85" s="5">
        <v>9.9744194504248345</v>
      </c>
      <c r="O85" s="5">
        <v>10.843721886646961</v>
      </c>
      <c r="P85" s="5">
        <v>10.332072820449239</v>
      </c>
      <c r="Q85" s="5">
        <v>11.812147481223606</v>
      </c>
      <c r="R85" s="5">
        <v>19.928144803593899</v>
      </c>
    </row>
    <row r="86" spans="1:18" x14ac:dyDescent="0.35">
      <c r="A86">
        <v>1982</v>
      </c>
      <c r="B86" s="5">
        <v>18.944980184530639</v>
      </c>
      <c r="C86" s="5">
        <v>5.2789861707059158</v>
      </c>
      <c r="D86" s="5">
        <v>2.1129303147658702</v>
      </c>
      <c r="E86" s="5">
        <v>18.078936977789908</v>
      </c>
      <c r="F86" s="5">
        <v>19.371464053368907</v>
      </c>
      <c r="G86" s="5">
        <v>14.508025454774783</v>
      </c>
      <c r="H86" s="5">
        <v>17.36911941411967</v>
      </c>
      <c r="I86" s="5">
        <v>15.105301379811182</v>
      </c>
      <c r="J86" s="5">
        <v>13.8623243705705</v>
      </c>
      <c r="K86" s="5">
        <v>15.436318570332277</v>
      </c>
      <c r="L86" s="5">
        <v>7.5492019235366508</v>
      </c>
      <c r="M86" s="5">
        <v>14.845626690457372</v>
      </c>
      <c r="N86" s="5">
        <v>12.188311630751775</v>
      </c>
      <c r="O86" s="5">
        <v>8.2870604594926416</v>
      </c>
      <c r="P86" s="5">
        <v>7.9714042285017088</v>
      </c>
      <c r="Q86" s="5">
        <v>10.320143759602571</v>
      </c>
      <c r="R86" s="5">
        <v>15.135045886707303</v>
      </c>
    </row>
    <row r="87" spans="1:18" x14ac:dyDescent="0.35">
      <c r="A87">
        <v>1983</v>
      </c>
      <c r="B87" s="5">
        <v>20.536312210987507</v>
      </c>
      <c r="C87" s="5">
        <v>2.3964034776607268</v>
      </c>
      <c r="D87" s="5">
        <v>1.9071090760138258</v>
      </c>
      <c r="E87" s="5">
        <v>16.258852581226314</v>
      </c>
      <c r="F87" s="5">
        <v>19.121506978712667</v>
      </c>
      <c r="G87" s="5">
        <v>17.581242923549723</v>
      </c>
      <c r="H87" s="5">
        <v>14.397773457792781</v>
      </c>
      <c r="I87" s="5">
        <v>14.525330360482386</v>
      </c>
      <c r="J87" s="5">
        <v>16.069970046973221</v>
      </c>
      <c r="K87" s="5">
        <v>10.918353643290835</v>
      </c>
      <c r="L87" s="5">
        <v>11.644934308014335</v>
      </c>
      <c r="M87" s="5">
        <v>8.6238988359173874</v>
      </c>
      <c r="N87" s="5">
        <v>9.9163766126507458</v>
      </c>
      <c r="O87" s="5">
        <v>10.071485653606578</v>
      </c>
      <c r="P87" s="5">
        <v>10.297422321160688</v>
      </c>
      <c r="Q87" s="5">
        <v>15.189969556769347</v>
      </c>
      <c r="R87" s="5">
        <v>15.281173594132028</v>
      </c>
    </row>
    <row r="88" spans="1:18" x14ac:dyDescent="0.35">
      <c r="A88">
        <v>1984</v>
      </c>
      <c r="B88" s="5">
        <v>15.981895708541362</v>
      </c>
      <c r="C88" s="5">
        <v>4.4626198942908326</v>
      </c>
      <c r="D88" s="5">
        <v>2.8436315449734546</v>
      </c>
      <c r="E88" s="5">
        <v>10.643675008502564</v>
      </c>
      <c r="F88" s="5">
        <v>16.069010715063559</v>
      </c>
      <c r="G88" s="5">
        <v>21.215468599529647</v>
      </c>
      <c r="H88" s="5">
        <v>16.087008072698978</v>
      </c>
      <c r="I88" s="5">
        <v>15.093772117521757</v>
      </c>
      <c r="J88" s="5">
        <v>15.284298134840117</v>
      </c>
      <c r="K88" s="5">
        <v>15.10324144329452</v>
      </c>
      <c r="L88" s="5">
        <v>13.28796232419749</v>
      </c>
      <c r="M88" s="5">
        <v>7.2782402088563813</v>
      </c>
      <c r="N88" s="5">
        <v>8.5721711663707545</v>
      </c>
      <c r="O88" s="5">
        <v>8.7486163372582375</v>
      </c>
      <c r="P88" s="5">
        <v>8.8694445767080925</v>
      </c>
      <c r="Q88" s="5">
        <v>11.191628661761003</v>
      </c>
      <c r="R88" s="5">
        <v>15.381686948061811</v>
      </c>
    </row>
    <row r="89" spans="1:18" x14ac:dyDescent="0.35">
      <c r="A89">
        <v>1985</v>
      </c>
      <c r="B89" s="5">
        <v>19.394485098676594</v>
      </c>
      <c r="C89" s="5">
        <v>5.7529046246246649</v>
      </c>
      <c r="D89" s="5">
        <v>4.1445365682822759</v>
      </c>
      <c r="E89" s="5">
        <v>12.148856906460637</v>
      </c>
      <c r="F89" s="5">
        <v>19.091085502205502</v>
      </c>
      <c r="G89" s="5">
        <v>15.026116224782907</v>
      </c>
      <c r="H89" s="5">
        <v>16.229141045661589</v>
      </c>
      <c r="I89" s="5">
        <v>17.631460167005191</v>
      </c>
      <c r="J89" s="5">
        <v>17.492066687679149</v>
      </c>
      <c r="K89" s="5">
        <v>13.592180919081812</v>
      </c>
      <c r="L89" s="5">
        <v>11.186858573496542</v>
      </c>
      <c r="M89" s="5">
        <v>12.8332002958236</v>
      </c>
      <c r="N89" s="5">
        <v>10.341774241921202</v>
      </c>
      <c r="O89" s="5">
        <v>8.8331692572143812</v>
      </c>
      <c r="P89" s="5">
        <v>9.8066410573240201</v>
      </c>
      <c r="Q89" s="5">
        <v>8.6043815969486417</v>
      </c>
      <c r="R89" s="5">
        <v>16.725899063535497</v>
      </c>
    </row>
    <row r="90" spans="1:18" x14ac:dyDescent="0.35">
      <c r="A90">
        <v>1986</v>
      </c>
      <c r="B90" s="5">
        <v>13.536306577826522</v>
      </c>
      <c r="C90" s="5">
        <v>4.3088518732733521</v>
      </c>
      <c r="D90" s="5">
        <v>3.1160452649199364</v>
      </c>
      <c r="E90" s="5">
        <v>18.768725338730498</v>
      </c>
      <c r="F90" s="5">
        <v>20.618260106543659</v>
      </c>
      <c r="G90" s="5">
        <v>19.659751640781327</v>
      </c>
      <c r="H90" s="5">
        <v>19.171044055059237</v>
      </c>
      <c r="I90" s="5">
        <v>15.95274095128087</v>
      </c>
      <c r="J90" s="5">
        <v>14.886325484755771</v>
      </c>
      <c r="K90" s="5">
        <v>12.647844265286725</v>
      </c>
      <c r="L90" s="5">
        <v>12.014857873617963</v>
      </c>
      <c r="M90" s="5">
        <v>11.459771580875488</v>
      </c>
      <c r="N90" s="5">
        <v>8.8084934429941839</v>
      </c>
      <c r="O90" s="5">
        <v>8.0681529619888082</v>
      </c>
      <c r="P90" s="5">
        <v>8.511773200965802</v>
      </c>
      <c r="Q90" s="5">
        <v>13.434146424868315</v>
      </c>
      <c r="R90" s="5">
        <v>19.876057722480844</v>
      </c>
    </row>
    <row r="91" spans="1:18" x14ac:dyDescent="0.35">
      <c r="A91">
        <v>1987</v>
      </c>
      <c r="B91" s="5">
        <v>13.979162349953109</v>
      </c>
      <c r="C91" s="5">
        <v>3.5604316926324633</v>
      </c>
      <c r="D91" s="5">
        <v>2.9457568336648943</v>
      </c>
      <c r="E91" s="5">
        <v>14.215146238316928</v>
      </c>
      <c r="F91" s="5">
        <v>21.808390047130089</v>
      </c>
      <c r="G91" s="5">
        <v>22.988001308226256</v>
      </c>
      <c r="H91" s="5">
        <v>20.124297129328205</v>
      </c>
      <c r="I91" s="5">
        <v>15.363172597562546</v>
      </c>
      <c r="J91" s="5">
        <v>18.687653680401997</v>
      </c>
      <c r="K91" s="5">
        <v>15.501260288510899</v>
      </c>
      <c r="L91" s="5">
        <v>15.773776997101004</v>
      </c>
      <c r="M91" s="5">
        <v>10.07361198685207</v>
      </c>
      <c r="N91" s="5">
        <v>11.661232908300203</v>
      </c>
      <c r="O91" s="5">
        <v>13.0524660187205</v>
      </c>
      <c r="P91" s="5">
        <v>7.3122328292929994</v>
      </c>
      <c r="Q91" s="5">
        <v>10.30740314072637</v>
      </c>
      <c r="R91" s="5">
        <v>22.177995926252326</v>
      </c>
    </row>
    <row r="92" spans="1:18" x14ac:dyDescent="0.35">
      <c r="A92">
        <v>1988</v>
      </c>
      <c r="B92" s="5">
        <v>20.742053048410732</v>
      </c>
      <c r="C92" s="5">
        <v>4.1244819412730882</v>
      </c>
      <c r="D92" s="5">
        <v>4.403774644623855</v>
      </c>
      <c r="E92" s="5">
        <v>12.468010067647086</v>
      </c>
      <c r="F92" s="5">
        <v>20.350419691066094</v>
      </c>
      <c r="G92" s="5">
        <v>17.296430550888768</v>
      </c>
      <c r="H92" s="5">
        <v>15.750833481605067</v>
      </c>
      <c r="I92" s="5">
        <v>15.827761130946291</v>
      </c>
      <c r="J92" s="5">
        <v>15.416349346809278</v>
      </c>
      <c r="K92" s="5">
        <v>16.990254319329708</v>
      </c>
      <c r="L92" s="5">
        <v>16.352512600725902</v>
      </c>
      <c r="M92" s="5">
        <v>13.207886089152478</v>
      </c>
      <c r="N92" s="5">
        <v>9.9339203261382458</v>
      </c>
      <c r="O92" s="5">
        <v>10.552184067609016</v>
      </c>
      <c r="P92" s="5">
        <v>10.796315680157605</v>
      </c>
      <c r="Q92" s="5">
        <v>10.842903199379304</v>
      </c>
      <c r="R92" s="5">
        <v>12.443664138717443</v>
      </c>
    </row>
    <row r="93" spans="1:18" x14ac:dyDescent="0.35">
      <c r="A93">
        <v>1989</v>
      </c>
      <c r="B93" s="5">
        <v>14.693160333864586</v>
      </c>
      <c r="C93" s="5">
        <v>3.792574013662116</v>
      </c>
      <c r="D93" s="5">
        <v>2.0378302813428486</v>
      </c>
      <c r="E93" s="5">
        <v>11.851236507226151</v>
      </c>
      <c r="F93" s="5">
        <v>21.406648068308371</v>
      </c>
      <c r="G93" s="5">
        <v>18.824224101397181</v>
      </c>
      <c r="H93" s="5">
        <v>16.879013235721143</v>
      </c>
      <c r="I93" s="5">
        <v>19.33859620832607</v>
      </c>
      <c r="J93" s="5">
        <v>15.432217841187045</v>
      </c>
      <c r="K93" s="5">
        <v>16.846575486582392</v>
      </c>
      <c r="L93" s="5">
        <v>13.58193411880962</v>
      </c>
      <c r="M93" s="5">
        <v>10.319306083995331</v>
      </c>
      <c r="N93" s="5">
        <v>4.6379912550674884</v>
      </c>
      <c r="O93" s="5">
        <v>6.0517324786269828</v>
      </c>
      <c r="P93" s="5">
        <v>10.791799743047248</v>
      </c>
      <c r="Q93" s="5">
        <v>11.94479117518828</v>
      </c>
      <c r="R93" s="5">
        <v>17.528205347307697</v>
      </c>
    </row>
    <row r="94" spans="1:18" x14ac:dyDescent="0.35">
      <c r="A94">
        <v>1990</v>
      </c>
      <c r="B94" s="5">
        <v>16.041961016846436</v>
      </c>
      <c r="C94" s="5">
        <v>3.4598843706643327</v>
      </c>
      <c r="D94" s="5">
        <v>5.3621495248800386</v>
      </c>
      <c r="E94" s="5">
        <v>12.896769857435004</v>
      </c>
      <c r="F94" s="5">
        <v>18.352184965890078</v>
      </c>
      <c r="G94" s="5">
        <v>19.640867942078351</v>
      </c>
      <c r="H94" s="5">
        <v>20.322289236285588</v>
      </c>
      <c r="I94" s="5">
        <v>12.912676374396746</v>
      </c>
      <c r="J94" s="5">
        <v>13.352539189702522</v>
      </c>
      <c r="K94" s="5">
        <v>14.361606549426972</v>
      </c>
      <c r="L94" s="5">
        <v>11.320904927405609</v>
      </c>
      <c r="M94" s="5">
        <v>13.512772658796314</v>
      </c>
      <c r="N94" s="5">
        <v>10.504471403327351</v>
      </c>
      <c r="O94" s="5">
        <v>9.0427964100884584</v>
      </c>
      <c r="P94" s="5">
        <v>9.2571402122456536</v>
      </c>
      <c r="Q94" s="5">
        <v>13.095339428221765</v>
      </c>
      <c r="R94" s="5">
        <v>7.5061309004890786</v>
      </c>
    </row>
    <row r="95" spans="1:18" x14ac:dyDescent="0.35">
      <c r="A95">
        <v>1991</v>
      </c>
      <c r="B95" s="5">
        <v>17.00435956597838</v>
      </c>
      <c r="C95" s="5">
        <v>4.0554852778085406</v>
      </c>
      <c r="D95" s="5">
        <v>3.6157068937067636</v>
      </c>
      <c r="E95" s="5">
        <v>17.211555838590026</v>
      </c>
      <c r="F95" s="5">
        <v>18.151970856627297</v>
      </c>
      <c r="G95" s="5">
        <v>18.535712420106865</v>
      </c>
      <c r="H95" s="5">
        <v>20.495561092952762</v>
      </c>
      <c r="I95" s="5">
        <v>21.270272666920711</v>
      </c>
      <c r="J95" s="5">
        <v>17.373303150838545</v>
      </c>
      <c r="K95" s="5">
        <v>12.491624205820969</v>
      </c>
      <c r="L95" s="5">
        <v>13.645266586098129</v>
      </c>
      <c r="M95" s="5">
        <v>13.213700119739441</v>
      </c>
      <c r="N95" s="5">
        <v>10.574944040921118</v>
      </c>
      <c r="O95" s="5">
        <v>9.6956495216610925</v>
      </c>
      <c r="P95" s="5">
        <v>13.785830234393579</v>
      </c>
      <c r="Q95" s="5">
        <v>9.5948053723713986</v>
      </c>
      <c r="R95" s="5">
        <v>14.688254904172251</v>
      </c>
    </row>
    <row r="96" spans="1:18" x14ac:dyDescent="0.35">
      <c r="A96">
        <v>1992</v>
      </c>
      <c r="B96" s="5">
        <v>16.591215446246938</v>
      </c>
      <c r="C96" s="5">
        <v>3.3929913753243777</v>
      </c>
      <c r="D96" s="5">
        <v>2.2508154382787824</v>
      </c>
      <c r="E96" s="5">
        <v>14.58913589196518</v>
      </c>
      <c r="F96" s="5">
        <v>19.875667240532973</v>
      </c>
      <c r="G96" s="5">
        <v>23.837925224040379</v>
      </c>
      <c r="H96" s="5">
        <v>19.704433497536947</v>
      </c>
      <c r="I96" s="5">
        <v>18.648846657638256</v>
      </c>
      <c r="J96" s="5">
        <v>18.863168292043003</v>
      </c>
      <c r="K96" s="5">
        <v>16.824050245468797</v>
      </c>
      <c r="L96" s="5">
        <v>19.45989609149823</v>
      </c>
      <c r="M96" s="5">
        <v>13.955614169135066</v>
      </c>
      <c r="N96" s="5">
        <v>11.442071946170181</v>
      </c>
      <c r="O96" s="5">
        <v>7.8403118298338725</v>
      </c>
      <c r="P96" s="5">
        <v>6.1412932051787159</v>
      </c>
      <c r="Q96" s="5">
        <v>7.3860926031360119</v>
      </c>
      <c r="R96" s="5">
        <v>11.265090100238821</v>
      </c>
    </row>
    <row r="97" spans="1:18" x14ac:dyDescent="0.35">
      <c r="A97">
        <v>1993</v>
      </c>
      <c r="B97" s="5">
        <v>16.692774752090333</v>
      </c>
      <c r="C97" s="5">
        <v>1.2129971430884787</v>
      </c>
      <c r="D97" s="5">
        <v>2.8402205525933106</v>
      </c>
      <c r="E97" s="5">
        <v>17.830433252614178</v>
      </c>
      <c r="F97" s="5">
        <v>23.67369470510916</v>
      </c>
      <c r="G97" s="5">
        <v>19.687790531631109</v>
      </c>
      <c r="H97" s="5">
        <v>18.734699460774287</v>
      </c>
      <c r="I97" s="5">
        <v>18.368091301659163</v>
      </c>
      <c r="J97" s="5">
        <v>19.441567485215572</v>
      </c>
      <c r="K97" s="5">
        <v>13.591657893440269</v>
      </c>
      <c r="L97" s="5">
        <v>12.962892280525631</v>
      </c>
      <c r="M97" s="5">
        <v>6.509297382611523</v>
      </c>
      <c r="N97" s="5">
        <v>8.3655973175911384</v>
      </c>
      <c r="O97" s="5">
        <v>9.6293294302451375</v>
      </c>
      <c r="P97" s="5">
        <v>8.1351005182059026</v>
      </c>
      <c r="Q97" s="5">
        <v>9.7272290431713877</v>
      </c>
      <c r="R97" s="5">
        <v>15.454386378603552</v>
      </c>
    </row>
    <row r="98" spans="1:18" x14ac:dyDescent="0.35">
      <c r="A98">
        <v>1994</v>
      </c>
      <c r="B98" s="5">
        <v>15.573618994643558</v>
      </c>
      <c r="C98" s="5">
        <v>4.4820297499206676</v>
      </c>
      <c r="D98" s="5">
        <v>2.2012246356029843</v>
      </c>
      <c r="E98" s="5">
        <v>13.18775405447354</v>
      </c>
      <c r="F98" s="5">
        <v>28.526680836782635</v>
      </c>
      <c r="G98" s="5">
        <v>22.138723702578549</v>
      </c>
      <c r="H98" s="5">
        <v>23.287481200993</v>
      </c>
      <c r="I98" s="5">
        <v>21.738819524892381</v>
      </c>
      <c r="J98" s="5">
        <v>18.215877257238347</v>
      </c>
      <c r="K98" s="5">
        <v>16.693083471259936</v>
      </c>
      <c r="L98" s="5">
        <v>15.386939565696636</v>
      </c>
      <c r="M98" s="5">
        <v>10.571167744044846</v>
      </c>
      <c r="N98" s="5">
        <v>7.6501328505965294</v>
      </c>
      <c r="O98" s="5">
        <v>8.4548864170558726</v>
      </c>
      <c r="P98" s="5">
        <v>10.080689343834781</v>
      </c>
      <c r="Q98" s="5">
        <v>8.1332773040896829</v>
      </c>
      <c r="R98" s="5">
        <v>15.677974405706783</v>
      </c>
    </row>
    <row r="99" spans="1:18" x14ac:dyDescent="0.35">
      <c r="A99">
        <v>1995</v>
      </c>
      <c r="B99" s="5">
        <v>12.176404622519577</v>
      </c>
      <c r="C99" s="5">
        <v>7.4077871250881895</v>
      </c>
      <c r="D99" s="5">
        <v>3.7546592975220188</v>
      </c>
      <c r="E99" s="5">
        <v>18.712606114678202</v>
      </c>
      <c r="F99" s="5">
        <v>24.353120243531201</v>
      </c>
      <c r="G99" s="5">
        <v>24.754988130108217</v>
      </c>
      <c r="H99" s="5">
        <v>20.103557839406896</v>
      </c>
      <c r="I99" s="5">
        <v>26.225249223565228</v>
      </c>
      <c r="J99" s="5">
        <v>18.381555284486208</v>
      </c>
      <c r="K99" s="5">
        <v>14.875012705740021</v>
      </c>
      <c r="L99" s="5">
        <v>12.202128254536396</v>
      </c>
      <c r="M99" s="5">
        <v>14.627927413973721</v>
      </c>
      <c r="N99" s="5">
        <v>12.5730912323779</v>
      </c>
      <c r="O99" s="5">
        <v>11.040344390804412</v>
      </c>
      <c r="P99" s="5">
        <v>10.87633829943919</v>
      </c>
      <c r="Q99" s="5">
        <v>8.9963596873122409</v>
      </c>
      <c r="R99" s="5">
        <v>15.376926921154809</v>
      </c>
    </row>
    <row r="100" spans="1:18" x14ac:dyDescent="0.35">
      <c r="A100">
        <v>1996</v>
      </c>
      <c r="B100" s="5">
        <v>16.944972714055098</v>
      </c>
      <c r="C100" s="5">
        <v>4.388150005689968</v>
      </c>
      <c r="D100" s="5">
        <v>4.6619162775779541</v>
      </c>
      <c r="E100" s="5">
        <v>18.39075628044327</v>
      </c>
      <c r="F100" s="5">
        <v>23.699476059275426</v>
      </c>
      <c r="G100" s="5">
        <v>21.014727779520566</v>
      </c>
      <c r="H100" s="5">
        <v>19.146859563601868</v>
      </c>
      <c r="I100" s="5">
        <v>18.98233530993679</v>
      </c>
      <c r="J100" s="5">
        <v>14.417869507467556</v>
      </c>
      <c r="K100" s="5">
        <v>16.505136398447195</v>
      </c>
      <c r="L100" s="5">
        <v>12.018391387036054</v>
      </c>
      <c r="M100" s="5">
        <v>9.4386067710299706</v>
      </c>
      <c r="N100" s="5">
        <v>8.5465146092492823</v>
      </c>
      <c r="O100" s="5">
        <v>6.8205292815979135</v>
      </c>
      <c r="P100" s="5">
        <v>11.162162501552237</v>
      </c>
      <c r="Q100" s="5">
        <v>8.5610312862888343</v>
      </c>
      <c r="R100" s="5">
        <v>18.659367504855023</v>
      </c>
    </row>
    <row r="101" spans="1:18" x14ac:dyDescent="0.35">
      <c r="A101">
        <v>1997</v>
      </c>
      <c r="B101" s="5">
        <v>14.099046414060796</v>
      </c>
      <c r="C101" s="5">
        <v>4.9409168074585752</v>
      </c>
      <c r="D101" s="5">
        <v>3.9908272370889066</v>
      </c>
      <c r="E101" s="5">
        <v>14.464941802717481</v>
      </c>
      <c r="F101" s="5">
        <v>25.470990452199228</v>
      </c>
      <c r="G101" s="5">
        <v>21.665655602738539</v>
      </c>
      <c r="H101" s="5">
        <v>18.066359907904925</v>
      </c>
      <c r="I101" s="5">
        <v>19.030949345692171</v>
      </c>
      <c r="J101" s="5">
        <v>18.0935454094599</v>
      </c>
      <c r="K101" s="5">
        <v>14.995076136057246</v>
      </c>
      <c r="L101" s="5">
        <v>13.803334885708386</v>
      </c>
      <c r="M101" s="5">
        <v>11.286940746194702</v>
      </c>
      <c r="N101" s="5">
        <v>9.7201448787594167</v>
      </c>
      <c r="O101" s="5">
        <v>8.9946045222301656</v>
      </c>
      <c r="P101" s="5">
        <v>11.366908655522044</v>
      </c>
      <c r="Q101" s="5">
        <v>16.957963547395462</v>
      </c>
      <c r="R101" s="5">
        <v>19.708326383344254</v>
      </c>
    </row>
    <row r="102" spans="1:18" x14ac:dyDescent="0.35">
      <c r="A102">
        <v>1998</v>
      </c>
      <c r="B102" s="5">
        <v>15.190703785306374</v>
      </c>
      <c r="C102" s="5">
        <v>3.2136332841257906</v>
      </c>
      <c r="D102" s="5">
        <v>1.8086180650801067</v>
      </c>
      <c r="E102" s="5">
        <v>19.273983787104001</v>
      </c>
      <c r="F102" s="5">
        <v>25.927354179144888</v>
      </c>
      <c r="G102" s="5">
        <v>20.586640062393354</v>
      </c>
      <c r="H102" s="5">
        <v>22.483460151330611</v>
      </c>
      <c r="I102" s="5">
        <v>14.963355258948603</v>
      </c>
      <c r="J102" s="5">
        <v>18.66873811873376</v>
      </c>
      <c r="K102" s="5">
        <v>18.427043767201049</v>
      </c>
      <c r="L102" s="5">
        <v>12.08261748619417</v>
      </c>
      <c r="M102" s="5">
        <v>12.910403276734124</v>
      </c>
      <c r="N102" s="5">
        <v>11.186844271137144</v>
      </c>
      <c r="O102" s="5">
        <v>9.4701779790812388</v>
      </c>
      <c r="P102" s="5">
        <v>9.5777917826377621</v>
      </c>
      <c r="Q102" s="5">
        <v>12.276196566459422</v>
      </c>
      <c r="R102" s="5">
        <v>13.140610863196994</v>
      </c>
    </row>
    <row r="103" spans="1:18" x14ac:dyDescent="0.35">
      <c r="A103">
        <v>1999</v>
      </c>
      <c r="B103" s="5">
        <v>17.548004760523007</v>
      </c>
      <c r="C103" s="5">
        <v>4.1047894096433231</v>
      </c>
      <c r="D103" s="5">
        <v>2.0781046735386619</v>
      </c>
      <c r="E103" s="5">
        <v>19.17617878485899</v>
      </c>
      <c r="F103" s="5">
        <v>28.882468374517654</v>
      </c>
      <c r="G103" s="5">
        <v>24.409513526531921</v>
      </c>
      <c r="H103" s="5">
        <v>21.636644404423404</v>
      </c>
      <c r="I103" s="5">
        <v>20.110593179542601</v>
      </c>
      <c r="J103" s="5">
        <v>20.019779542187681</v>
      </c>
      <c r="K103" s="5">
        <v>14.442514429726787</v>
      </c>
      <c r="L103" s="5">
        <v>9.8802652992379496</v>
      </c>
      <c r="M103" s="5">
        <v>11.110788539830923</v>
      </c>
      <c r="N103" s="5">
        <v>9.0482606685877833</v>
      </c>
      <c r="O103" s="5">
        <v>4.7711289445308553</v>
      </c>
      <c r="P103" s="5">
        <v>8.190742148691843</v>
      </c>
      <c r="Q103" s="5">
        <v>9.7848421922395321</v>
      </c>
      <c r="R103" s="5">
        <v>13.224494114120528</v>
      </c>
    </row>
    <row r="104" spans="1:18" x14ac:dyDescent="0.35">
      <c r="A104">
        <v>2000</v>
      </c>
      <c r="B104" s="5">
        <v>16.822048436707995</v>
      </c>
      <c r="C104" s="5">
        <v>4.7547443433400884</v>
      </c>
      <c r="D104" s="5">
        <v>4.4216405701440218</v>
      </c>
      <c r="E104" s="5">
        <v>21.024211733267393</v>
      </c>
      <c r="F104" s="5">
        <v>34.975894160353462</v>
      </c>
      <c r="G104" s="5">
        <v>28.567569374123387</v>
      </c>
      <c r="H104" s="5">
        <v>26.984686926115437</v>
      </c>
      <c r="I104" s="5">
        <v>23.080024337149066</v>
      </c>
      <c r="J104" s="5">
        <v>23.41170401251523</v>
      </c>
      <c r="K104" s="5">
        <v>12.4182929329918</v>
      </c>
      <c r="L104" s="5">
        <v>12.851416393713757</v>
      </c>
      <c r="M104" s="5">
        <v>10.751830412419405</v>
      </c>
      <c r="N104" s="5">
        <v>8.5817154849254358</v>
      </c>
      <c r="O104" s="5">
        <v>3.9167626998854566</v>
      </c>
      <c r="P104" s="5">
        <v>8.1950459501047046</v>
      </c>
      <c r="Q104" s="5">
        <v>10.610363980159736</v>
      </c>
      <c r="R104" s="5">
        <v>11.298786039596596</v>
      </c>
    </row>
    <row r="105" spans="1:18" x14ac:dyDescent="0.35">
      <c r="A105">
        <v>2001</v>
      </c>
      <c r="B105" s="5">
        <v>13.264302881621273</v>
      </c>
      <c r="C105" s="5">
        <v>3.6298002974621344</v>
      </c>
      <c r="D105" s="5">
        <v>1.7470295402313243</v>
      </c>
      <c r="E105" s="5">
        <v>22.28731631923733</v>
      </c>
      <c r="F105" s="5">
        <v>31.04315124730115</v>
      </c>
      <c r="G105" s="5">
        <v>28.107982839216028</v>
      </c>
      <c r="H105" s="5">
        <v>27.657674053817392</v>
      </c>
      <c r="I105" s="5">
        <v>23.719211011909948</v>
      </c>
      <c r="J105" s="5">
        <v>21.169495191674851</v>
      </c>
      <c r="K105" s="5">
        <v>15.690880007917858</v>
      </c>
      <c r="L105" s="5">
        <v>10.077758303442982</v>
      </c>
      <c r="M105" s="5">
        <v>9.9601130672035385</v>
      </c>
      <c r="N105" s="5">
        <v>7.4537251168175258</v>
      </c>
      <c r="O105" s="5">
        <v>8.6999491922967174</v>
      </c>
      <c r="P105" s="5">
        <v>7.2166734022285093</v>
      </c>
      <c r="Q105" s="5">
        <v>11.39947345832096</v>
      </c>
      <c r="R105" s="5">
        <v>14.028952136835683</v>
      </c>
    </row>
    <row r="106" spans="1:18" x14ac:dyDescent="0.35">
      <c r="A106">
        <v>2002</v>
      </c>
      <c r="B106" s="5">
        <v>15.438546700618328</v>
      </c>
      <c r="C106" s="5">
        <v>3.9642111021696125</v>
      </c>
      <c r="D106" s="5">
        <v>5.2099629542689714</v>
      </c>
      <c r="E106" s="5">
        <v>20.343686852968283</v>
      </c>
      <c r="F106" s="5">
        <v>28.787302385229207</v>
      </c>
      <c r="G106" s="5">
        <v>23.140518424747778</v>
      </c>
      <c r="H106" s="5">
        <v>27.536534096612684</v>
      </c>
      <c r="I106" s="5">
        <v>24.413244424445796</v>
      </c>
      <c r="J106" s="5">
        <v>17.932815760624337</v>
      </c>
      <c r="K106" s="5">
        <v>16.73512128181466</v>
      </c>
      <c r="L106" s="5">
        <v>14.031924381959506</v>
      </c>
      <c r="M106" s="5">
        <v>11.067047864982015</v>
      </c>
      <c r="N106" s="5">
        <v>12.137381058559731</v>
      </c>
      <c r="O106" s="5">
        <v>5.6168827942350044</v>
      </c>
      <c r="P106" s="5">
        <v>9.6270574225094077</v>
      </c>
      <c r="Q106" s="5">
        <v>10.979282671455946</v>
      </c>
      <c r="R106" s="5">
        <v>14.111319792052065</v>
      </c>
    </row>
    <row r="107" spans="1:18" x14ac:dyDescent="0.35">
      <c r="A107">
        <v>2003</v>
      </c>
      <c r="B107" s="5">
        <v>12.551349055329318</v>
      </c>
      <c r="C107" s="5">
        <v>3.065471418923952</v>
      </c>
      <c r="D107" s="5">
        <v>3.4815850263991184</v>
      </c>
      <c r="E107" s="5">
        <v>18.699361461328387</v>
      </c>
      <c r="F107" s="5">
        <v>28.733103045073769</v>
      </c>
      <c r="G107" s="5">
        <v>32.418593729880399</v>
      </c>
      <c r="H107" s="5">
        <v>23.435800426837254</v>
      </c>
      <c r="I107" s="5">
        <v>17.463158118849471</v>
      </c>
      <c r="J107" s="5">
        <v>17.499060068869095</v>
      </c>
      <c r="K107" s="5">
        <v>19.059716731557671</v>
      </c>
      <c r="L107" s="5">
        <v>14.182013163925665</v>
      </c>
      <c r="M107" s="5">
        <v>8.8547659006507065</v>
      </c>
      <c r="N107" s="5">
        <v>9.9804613276316747</v>
      </c>
      <c r="O107" s="5">
        <v>7.6755559554425448</v>
      </c>
      <c r="P107" s="5">
        <v>6.7465067551808353</v>
      </c>
      <c r="Q107" s="5">
        <v>9.3182858547255947</v>
      </c>
      <c r="R107" s="5">
        <v>13.019155082873432</v>
      </c>
    </row>
    <row r="108" spans="1:18" x14ac:dyDescent="0.35">
      <c r="A108">
        <v>2004</v>
      </c>
      <c r="B108" s="5">
        <v>10.871975243524009</v>
      </c>
      <c r="C108" s="5">
        <v>2.4697654402017304</v>
      </c>
      <c r="D108" s="5">
        <v>3.2029910112424984</v>
      </c>
      <c r="E108" s="5">
        <v>19.330848050161791</v>
      </c>
      <c r="F108" s="5">
        <v>35.067701291552275</v>
      </c>
      <c r="G108" s="5">
        <v>29.289376320475299</v>
      </c>
      <c r="H108" s="5">
        <v>20.401261425687228</v>
      </c>
      <c r="I108" s="5">
        <v>23.555087658576216</v>
      </c>
      <c r="J108" s="5">
        <v>19.093193879324982</v>
      </c>
      <c r="K108" s="5">
        <v>16.38984600158205</v>
      </c>
      <c r="L108" s="5">
        <v>15.928976370282534</v>
      </c>
      <c r="M108" s="5">
        <v>12.764578526671732</v>
      </c>
      <c r="N108" s="5">
        <v>11.202122130016312</v>
      </c>
      <c r="O108" s="5">
        <v>9.2496164562448993</v>
      </c>
      <c r="P108" s="5">
        <v>10.171919978958657</v>
      </c>
      <c r="Q108" s="5">
        <v>7.577762414997907</v>
      </c>
      <c r="R108" s="5">
        <v>11.569779051500943</v>
      </c>
    </row>
    <row r="109" spans="1:18" x14ac:dyDescent="0.35">
      <c r="A109">
        <v>2005</v>
      </c>
      <c r="B109" s="5">
        <v>10.75876342033478</v>
      </c>
      <c r="C109" s="5">
        <v>1.5589951839520777</v>
      </c>
      <c r="D109" s="5">
        <v>2.6391468166171239</v>
      </c>
      <c r="E109" s="5">
        <v>18.869085702806675</v>
      </c>
      <c r="F109" s="5">
        <v>29.280223218642892</v>
      </c>
      <c r="G109" s="5">
        <v>28.135817452471716</v>
      </c>
      <c r="H109" s="5">
        <v>22.931107487166578</v>
      </c>
      <c r="I109" s="5">
        <v>20.853004263226985</v>
      </c>
      <c r="J109" s="5">
        <v>17.888947375127795</v>
      </c>
      <c r="K109" s="5">
        <v>17.101963024995218</v>
      </c>
      <c r="L109" s="5">
        <v>13.264186818976547</v>
      </c>
      <c r="M109" s="5">
        <v>8.9139860729031781</v>
      </c>
      <c r="N109" s="5">
        <v>9.4168711214262064</v>
      </c>
      <c r="O109" s="5">
        <v>8.350709768576781</v>
      </c>
      <c r="P109" s="5">
        <v>6.3008826567235507</v>
      </c>
      <c r="Q109" s="5">
        <v>6.3773476611077449</v>
      </c>
      <c r="R109" s="5">
        <v>8.8806303725170697</v>
      </c>
    </row>
    <row r="110" spans="1:18" x14ac:dyDescent="0.35">
      <c r="A110">
        <v>2006</v>
      </c>
      <c r="B110" s="5">
        <v>9.6032758694645928</v>
      </c>
      <c r="C110" s="5">
        <v>2.5311913969866802</v>
      </c>
      <c r="D110" s="5">
        <v>4.1520048993657817</v>
      </c>
      <c r="E110" s="5">
        <v>19.482549222803865</v>
      </c>
      <c r="F110" s="5">
        <v>29.868224773607309</v>
      </c>
      <c r="G110" s="5">
        <v>23.334798872530815</v>
      </c>
      <c r="H110" s="5">
        <v>17.828641520602091</v>
      </c>
      <c r="I110" s="5">
        <v>22.696794016832236</v>
      </c>
      <c r="J110" s="5">
        <v>21.756109659495127</v>
      </c>
      <c r="K110" s="5">
        <v>13.083325519680592</v>
      </c>
      <c r="L110" s="5">
        <v>12.906540666051249</v>
      </c>
      <c r="M110" s="5">
        <v>6.3206112835552632</v>
      </c>
      <c r="N110" s="5">
        <v>9.030725306176322</v>
      </c>
      <c r="O110" s="5">
        <v>8.4306333808399518</v>
      </c>
      <c r="P110" s="5">
        <v>8.2298311045014287</v>
      </c>
      <c r="Q110" s="5">
        <v>5.7555745617417751</v>
      </c>
      <c r="R110" s="5">
        <v>6.6582883205299996</v>
      </c>
    </row>
    <row r="111" spans="1:18" x14ac:dyDescent="0.35">
      <c r="A111">
        <v>2007</v>
      </c>
      <c r="B111" s="5">
        <v>14.314641419788375</v>
      </c>
      <c r="C111" s="5">
        <v>2.8975960577239768</v>
      </c>
      <c r="D111" s="5">
        <v>2.6821132549143019</v>
      </c>
      <c r="E111" s="5">
        <v>22.918686199046245</v>
      </c>
      <c r="F111" s="5">
        <v>27.918591598273029</v>
      </c>
      <c r="G111" s="5">
        <v>20.354895861327044</v>
      </c>
      <c r="H111" s="5">
        <v>21.761278771872558</v>
      </c>
      <c r="I111" s="5">
        <v>15.768121883640129</v>
      </c>
      <c r="J111" s="5">
        <v>19.14870139491109</v>
      </c>
      <c r="K111" s="5">
        <v>15.143806382450189</v>
      </c>
      <c r="L111" s="5">
        <v>12.131700527759302</v>
      </c>
      <c r="M111" s="5">
        <v>13.250230298036827</v>
      </c>
      <c r="N111" s="5">
        <v>7.0669516575535116</v>
      </c>
      <c r="O111" s="5">
        <v>5.8826767355682179</v>
      </c>
      <c r="P111" s="5">
        <v>7.1966607494122732</v>
      </c>
      <c r="Q111" s="5">
        <v>10.290877365901293</v>
      </c>
      <c r="R111" s="5">
        <v>5.7335903619984183</v>
      </c>
    </row>
    <row r="112" spans="1:18" x14ac:dyDescent="0.35">
      <c r="A112">
        <v>2008</v>
      </c>
      <c r="B112" s="5">
        <v>10.869394562645756</v>
      </c>
      <c r="C112" s="5">
        <v>1.2999683457707805</v>
      </c>
      <c r="D112" s="5">
        <v>1.7982765317719498</v>
      </c>
      <c r="E112" s="5">
        <v>20.062005725865969</v>
      </c>
      <c r="F112" s="5">
        <v>23.174958394133515</v>
      </c>
      <c r="G112" s="5">
        <v>19.750055046606128</v>
      </c>
      <c r="H112" s="5">
        <v>17.424583688133087</v>
      </c>
      <c r="I112" s="5">
        <v>15.260346514937128</v>
      </c>
      <c r="J112" s="5">
        <v>17.965797433478041</v>
      </c>
      <c r="K112" s="5">
        <v>13.208134035108257</v>
      </c>
      <c r="L112" s="5">
        <v>14.861742693892984</v>
      </c>
      <c r="M112" s="5">
        <v>6.5149853971255887</v>
      </c>
      <c r="N112" s="5">
        <v>8.6086857334707858</v>
      </c>
      <c r="O112" s="5">
        <v>7.3910649415921092</v>
      </c>
      <c r="P112" s="5">
        <v>8.952593660621309</v>
      </c>
      <c r="Q112" s="5">
        <v>8.5341513981215762</v>
      </c>
      <c r="R112" s="5">
        <v>10.108872557443668</v>
      </c>
    </row>
    <row r="113" spans="1:18" x14ac:dyDescent="0.35">
      <c r="A113">
        <v>2009</v>
      </c>
      <c r="B113" s="5">
        <v>8.5685726619393758</v>
      </c>
      <c r="C113" s="5">
        <v>1.6262378515966891</v>
      </c>
      <c r="D113" s="5">
        <v>0.90591198159186859</v>
      </c>
      <c r="E113" s="5">
        <v>13.212936308024469</v>
      </c>
      <c r="F113" s="5">
        <v>21.249868209951966</v>
      </c>
      <c r="G113" s="5">
        <v>18.513351432338329</v>
      </c>
      <c r="H113" s="5">
        <v>14.708765037944371</v>
      </c>
      <c r="I113" s="5">
        <v>17.919477037982123</v>
      </c>
      <c r="J113" s="5">
        <v>14.162939093120604</v>
      </c>
      <c r="K113" s="5">
        <v>14.384999625232904</v>
      </c>
      <c r="L113" s="5">
        <v>9.896335881639823</v>
      </c>
      <c r="M113" s="5">
        <v>10.348344076796003</v>
      </c>
      <c r="N113" s="5">
        <v>9.6574735566302188</v>
      </c>
      <c r="O113" s="5">
        <v>6.3548399652707994</v>
      </c>
      <c r="P113" s="5">
        <v>4.1649409156853991</v>
      </c>
      <c r="Q113" s="5">
        <v>3.9753663584054011</v>
      </c>
      <c r="R113" s="5">
        <v>9.1692682804313073</v>
      </c>
    </row>
    <row r="114" spans="1:18" x14ac:dyDescent="0.35">
      <c r="A114">
        <v>2010</v>
      </c>
      <c r="B114" s="5">
        <v>9.2591333393324806</v>
      </c>
      <c r="C114" s="5">
        <v>3.2293389317153052</v>
      </c>
      <c r="D114" s="5">
        <v>2.4322127115949055</v>
      </c>
      <c r="E114" s="5">
        <v>14.391818674372404</v>
      </c>
      <c r="F114" s="5">
        <v>17.997830052669173</v>
      </c>
      <c r="G114" s="5">
        <v>14.964573341636484</v>
      </c>
      <c r="H114" s="5">
        <v>18.837906188889349</v>
      </c>
      <c r="I114" s="5">
        <v>16.224127423250064</v>
      </c>
      <c r="J114" s="5">
        <v>13.112216044641753</v>
      </c>
      <c r="K114" s="5">
        <v>12.080167938987755</v>
      </c>
      <c r="L114" s="5">
        <v>11.352055332188099</v>
      </c>
      <c r="M114" s="5">
        <v>11.670790345922226</v>
      </c>
      <c r="N114" s="5">
        <v>6.856009784420225</v>
      </c>
      <c r="O114" s="5">
        <v>7.6746324234800767</v>
      </c>
      <c r="P114" s="5">
        <v>7.3343087964032554</v>
      </c>
      <c r="Q114" s="5">
        <v>8.4636643604121691</v>
      </c>
      <c r="R114" s="5">
        <v>8.1996913792349453</v>
      </c>
    </row>
    <row r="115" spans="1:18" x14ac:dyDescent="0.35">
      <c r="A115">
        <v>2011</v>
      </c>
      <c r="B115" s="5">
        <v>10.264595613425065</v>
      </c>
      <c r="C115" s="5">
        <v>3.1705981555362288</v>
      </c>
      <c r="D115" s="5">
        <v>2.4660851637850465</v>
      </c>
      <c r="E115" s="5">
        <v>12.779901134684822</v>
      </c>
      <c r="F115" s="5">
        <v>19.953597384188402</v>
      </c>
      <c r="G115" s="5">
        <v>15.092788119373544</v>
      </c>
      <c r="H115" s="5">
        <v>17.546952269860245</v>
      </c>
      <c r="I115" s="5">
        <v>15.932584105816122</v>
      </c>
      <c r="J115" s="5">
        <v>17.585256130476736</v>
      </c>
      <c r="K115" s="5">
        <v>11.671145063336629</v>
      </c>
      <c r="L115" s="5">
        <v>9.931086535350115</v>
      </c>
      <c r="M115" s="5">
        <v>11.596768450772032</v>
      </c>
      <c r="N115" s="5">
        <v>5.9404082010899462</v>
      </c>
      <c r="O115" s="5">
        <v>5.5026566826463821</v>
      </c>
      <c r="P115" s="5">
        <v>6.9158907805643182</v>
      </c>
      <c r="Q115" s="5">
        <v>8.3927962950840023</v>
      </c>
      <c r="R115" s="5">
        <v>10.329238746581309</v>
      </c>
    </row>
    <row r="116" spans="1:18" x14ac:dyDescent="0.35">
      <c r="A116">
        <v>2012</v>
      </c>
      <c r="B116" s="5">
        <v>10.914571092338671</v>
      </c>
      <c r="C116" s="5">
        <v>4.306172560022663</v>
      </c>
      <c r="D116" s="5">
        <v>2.5164362607141206</v>
      </c>
      <c r="E116" s="5">
        <v>10.049835699543221</v>
      </c>
      <c r="F116" s="5">
        <v>14.852557102219208</v>
      </c>
      <c r="G116" s="5">
        <v>13.781758828061637</v>
      </c>
      <c r="H116" s="5">
        <v>13.474599982720807</v>
      </c>
      <c r="I116" s="5">
        <v>11.679241316484081</v>
      </c>
      <c r="J116" s="5">
        <v>15.795776406836016</v>
      </c>
      <c r="K116" s="5">
        <v>12.794765444187181</v>
      </c>
      <c r="L116" s="5">
        <v>7.237723012340318</v>
      </c>
      <c r="M116" s="5">
        <v>8.01958753410638</v>
      </c>
      <c r="N116" s="5">
        <v>6.8570986867409269</v>
      </c>
      <c r="O116" s="5">
        <v>6.0539426469653437</v>
      </c>
      <c r="P116" s="5">
        <v>6.8513141505672204</v>
      </c>
      <c r="Q116" s="5">
        <v>7.164476541299349</v>
      </c>
      <c r="R116" s="5">
        <v>7.8791917300003611</v>
      </c>
    </row>
    <row r="117" spans="1:18" x14ac:dyDescent="0.35">
      <c r="A117">
        <v>2013</v>
      </c>
      <c r="B117" s="5">
        <v>8.9064370438756129</v>
      </c>
      <c r="C117" s="5">
        <v>2.3805931664478011</v>
      </c>
      <c r="D117" s="5">
        <v>1.272356496477322</v>
      </c>
      <c r="E117" s="5">
        <v>11.60532719334156</v>
      </c>
      <c r="F117" s="5">
        <v>15.176420656887819</v>
      </c>
      <c r="G117" s="5">
        <v>8.2598742279276163</v>
      </c>
      <c r="H117" s="5">
        <v>15.012131355114038</v>
      </c>
      <c r="I117" s="5">
        <v>8.7646309256326731</v>
      </c>
      <c r="J117" s="5">
        <v>15.021958347614625</v>
      </c>
      <c r="K117" s="5">
        <v>14.232595345121139</v>
      </c>
      <c r="L117" s="5">
        <v>9.92580201786331</v>
      </c>
      <c r="M117" s="5">
        <v>7.2631069574209439</v>
      </c>
      <c r="N117" s="5">
        <v>6.3900989251214595</v>
      </c>
      <c r="O117" s="5">
        <v>4.8281251810546939</v>
      </c>
      <c r="P117" s="5">
        <v>5.7873719543955087</v>
      </c>
      <c r="Q117" s="5">
        <v>8.0824365420965627</v>
      </c>
      <c r="R117" s="5">
        <v>11.494819729708585</v>
      </c>
    </row>
    <row r="118" spans="1:18" x14ac:dyDescent="0.35">
      <c r="A118">
        <v>2014</v>
      </c>
      <c r="B118" s="5">
        <v>9.6989662564650541</v>
      </c>
      <c r="C118" s="5">
        <v>2.0297568148360146</v>
      </c>
      <c r="D118" s="5">
        <v>1.2746379550218505</v>
      </c>
      <c r="E118" s="5">
        <v>9.6508131102494268</v>
      </c>
      <c r="F118" s="5">
        <v>14.121357376251799</v>
      </c>
      <c r="G118" s="5">
        <v>12.018975661062839</v>
      </c>
      <c r="H118" s="5">
        <v>8.4848587695257809</v>
      </c>
      <c r="I118" s="5">
        <v>11.785335170723206</v>
      </c>
      <c r="J118" s="5">
        <v>12.551358108177338</v>
      </c>
      <c r="K118" s="5">
        <v>10.154306779982283</v>
      </c>
      <c r="L118" s="5">
        <v>8.8991814278660328</v>
      </c>
      <c r="M118" s="5">
        <v>7.98987948598442</v>
      </c>
      <c r="N118" s="5">
        <v>8.3831377697758214</v>
      </c>
      <c r="O118" s="5">
        <v>5.9969182152918892</v>
      </c>
      <c r="P118" s="5">
        <v>7.2866709215109813</v>
      </c>
      <c r="Q118" s="5">
        <v>10.002279466846918</v>
      </c>
      <c r="R118" s="5">
        <v>6.9051562255253094</v>
      </c>
    </row>
    <row r="119" spans="1:18" x14ac:dyDescent="0.35">
      <c r="A119">
        <v>2015</v>
      </c>
      <c r="B119" s="5">
        <v>6.3701288593979619</v>
      </c>
      <c r="C119" s="5">
        <v>0.84811263840491502</v>
      </c>
      <c r="D119" s="5">
        <v>2.2115170754392706</v>
      </c>
      <c r="E119" s="5">
        <v>11.17883787154927</v>
      </c>
      <c r="F119" s="5">
        <v>12.347394739116625</v>
      </c>
      <c r="G119" s="5">
        <v>12.395576752272881</v>
      </c>
      <c r="H119" s="5">
        <v>10.99746214379412</v>
      </c>
      <c r="I119" s="5">
        <v>13.730254863736832</v>
      </c>
      <c r="J119" s="5">
        <v>11.760598128340011</v>
      </c>
      <c r="K119" s="5">
        <v>12.428538947263759</v>
      </c>
      <c r="L119" s="5">
        <v>9.6758419284994979</v>
      </c>
      <c r="M119" s="5">
        <v>9.4950448813507826</v>
      </c>
      <c r="N119" s="5">
        <v>6.1495777991178917</v>
      </c>
      <c r="O119" s="5">
        <v>6.8475648036414105</v>
      </c>
      <c r="P119" s="5">
        <v>7.8543846689025489</v>
      </c>
      <c r="Q119" s="5">
        <v>5.7301545214305172</v>
      </c>
      <c r="R119" s="5">
        <v>10.772673605226039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0B390-C815-4FC9-857F-965AA8C1B45E}">
  <dimension ref="A1:W48"/>
  <sheetViews>
    <sheetView workbookViewId="0"/>
  </sheetViews>
  <sheetFormatPr defaultRowHeight="14.5" x14ac:dyDescent="0.35"/>
  <cols>
    <col min="2" max="2" width="7.36328125" customWidth="1"/>
    <col min="3" max="13" width="10.81640625" customWidth="1"/>
  </cols>
  <sheetData>
    <row r="1" spans="1:23" x14ac:dyDescent="0.35">
      <c r="A1" s="1" t="s">
        <v>42</v>
      </c>
    </row>
    <row r="2" spans="1:23" x14ac:dyDescent="0.35">
      <c r="A2" s="1"/>
    </row>
    <row r="3" spans="1:23" x14ac:dyDescent="0.35">
      <c r="C3" s="39" t="s">
        <v>43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23" ht="67.75" customHeight="1" x14ac:dyDescent="0.35">
      <c r="A4" s="6" t="s">
        <v>44</v>
      </c>
      <c r="B4" s="6" t="s">
        <v>45</v>
      </c>
      <c r="C4" s="7" t="s">
        <v>46</v>
      </c>
      <c r="D4" s="7" t="s">
        <v>47</v>
      </c>
      <c r="E4" s="7" t="s">
        <v>48</v>
      </c>
      <c r="F4" s="7" t="s">
        <v>49</v>
      </c>
      <c r="G4" s="7" t="s">
        <v>50</v>
      </c>
      <c r="H4" s="7" t="s">
        <v>51</v>
      </c>
      <c r="I4" s="7" t="s">
        <v>52</v>
      </c>
      <c r="J4" s="7" t="s">
        <v>53</v>
      </c>
      <c r="K4" s="7" t="s">
        <v>54</v>
      </c>
      <c r="L4" s="7" t="s">
        <v>55</v>
      </c>
      <c r="M4" s="7" t="s">
        <v>56</v>
      </c>
      <c r="N4" s="8"/>
      <c r="O4" s="8"/>
      <c r="P4" s="8"/>
      <c r="Q4" s="8"/>
    </row>
    <row r="5" spans="1:23" x14ac:dyDescent="0.35">
      <c r="A5" s="9" t="s">
        <v>57</v>
      </c>
      <c r="B5" s="9">
        <v>401</v>
      </c>
      <c r="C5" s="10"/>
      <c r="D5" s="10"/>
      <c r="E5" s="10"/>
      <c r="F5" s="10"/>
      <c r="G5" s="10"/>
      <c r="H5" s="10"/>
      <c r="I5" s="10"/>
      <c r="J5" s="10"/>
      <c r="K5" s="10">
        <v>5</v>
      </c>
      <c r="L5" s="10"/>
      <c r="M5" s="10">
        <v>396</v>
      </c>
      <c r="N5" s="10"/>
      <c r="O5" s="10"/>
      <c r="P5" s="11"/>
      <c r="T5" s="12"/>
      <c r="U5" s="13"/>
      <c r="V5" s="13"/>
      <c r="W5" s="13"/>
    </row>
    <row r="6" spans="1:23" x14ac:dyDescent="0.35">
      <c r="A6" s="9" t="s">
        <v>58</v>
      </c>
      <c r="B6" s="9">
        <v>493</v>
      </c>
      <c r="C6" s="10"/>
      <c r="D6" s="10"/>
      <c r="E6" s="10"/>
      <c r="F6" s="10"/>
      <c r="G6" s="10"/>
      <c r="H6" s="10"/>
      <c r="I6" s="10"/>
      <c r="J6" s="10"/>
      <c r="K6" s="10">
        <v>3</v>
      </c>
      <c r="L6" s="10"/>
      <c r="M6" s="10">
        <v>490</v>
      </c>
      <c r="N6" s="10"/>
      <c r="O6" s="10"/>
      <c r="P6" s="11"/>
      <c r="T6" s="12"/>
      <c r="U6" s="13"/>
      <c r="V6" s="13"/>
      <c r="W6" s="13"/>
    </row>
    <row r="7" spans="1:23" x14ac:dyDescent="0.35">
      <c r="A7" s="9" t="s">
        <v>59</v>
      </c>
      <c r="B7" s="9">
        <v>532</v>
      </c>
      <c r="C7" s="10"/>
      <c r="D7" s="10"/>
      <c r="E7" s="10"/>
      <c r="F7" s="10"/>
      <c r="G7" s="10"/>
      <c r="H7" s="10"/>
      <c r="I7" s="10"/>
      <c r="J7" s="10"/>
      <c r="K7" s="10">
        <v>1</v>
      </c>
      <c r="L7" s="10"/>
      <c r="M7" s="10">
        <v>531</v>
      </c>
      <c r="N7" s="10"/>
      <c r="O7" s="10"/>
      <c r="P7" s="11"/>
      <c r="T7" s="12"/>
      <c r="U7" s="13"/>
      <c r="V7" s="13"/>
      <c r="W7" s="13"/>
    </row>
    <row r="8" spans="1:23" x14ac:dyDescent="0.35">
      <c r="A8" s="9" t="s">
        <v>60</v>
      </c>
      <c r="B8" s="9">
        <v>526</v>
      </c>
      <c r="C8" s="10"/>
      <c r="D8" s="10">
        <v>37</v>
      </c>
      <c r="E8" s="10"/>
      <c r="F8" s="10"/>
      <c r="G8" s="10"/>
      <c r="H8" s="10"/>
      <c r="I8" s="10"/>
      <c r="J8" s="10"/>
      <c r="K8" s="10">
        <v>3</v>
      </c>
      <c r="L8" s="10"/>
      <c r="M8" s="10">
        <v>486</v>
      </c>
      <c r="N8" s="10"/>
      <c r="O8" s="10"/>
      <c r="P8" s="11"/>
      <c r="T8" s="12"/>
      <c r="U8" s="13"/>
      <c r="V8" s="13"/>
      <c r="W8" s="13"/>
    </row>
    <row r="9" spans="1:23" x14ac:dyDescent="0.35">
      <c r="A9" s="9" t="s">
        <v>61</v>
      </c>
      <c r="B9" s="9">
        <v>505</v>
      </c>
      <c r="C9" s="10"/>
      <c r="D9" s="10"/>
      <c r="E9" s="10"/>
      <c r="F9" s="10"/>
      <c r="G9" s="10"/>
      <c r="H9" s="10"/>
      <c r="I9" s="10"/>
      <c r="J9" s="10"/>
      <c r="K9" s="10">
        <v>3</v>
      </c>
      <c r="L9" s="10"/>
      <c r="M9" s="10">
        <v>502</v>
      </c>
      <c r="N9" s="10"/>
      <c r="O9" s="10"/>
      <c r="P9" s="11"/>
      <c r="T9" s="12"/>
      <c r="U9" s="13"/>
      <c r="V9" s="13"/>
      <c r="W9" s="13"/>
    </row>
    <row r="10" spans="1:23" x14ac:dyDescent="0.35">
      <c r="A10" s="9" t="s">
        <v>62</v>
      </c>
      <c r="B10" s="9">
        <v>537</v>
      </c>
      <c r="C10" s="10"/>
      <c r="D10" s="10"/>
      <c r="E10" s="10"/>
      <c r="F10" s="10"/>
      <c r="G10" s="10"/>
      <c r="H10" s="10"/>
      <c r="I10" s="10"/>
      <c r="J10" s="10"/>
      <c r="K10" s="10">
        <v>11</v>
      </c>
      <c r="L10" s="10"/>
      <c r="M10" s="10">
        <v>526</v>
      </c>
      <c r="N10" s="10"/>
      <c r="O10" s="10"/>
      <c r="P10" s="11"/>
      <c r="T10" s="12"/>
      <c r="U10" s="13"/>
      <c r="V10" s="13"/>
      <c r="W10" s="13"/>
    </row>
    <row r="11" spans="1:23" x14ac:dyDescent="0.35">
      <c r="A11" s="9" t="s">
        <v>63</v>
      </c>
      <c r="B11" s="9">
        <v>522</v>
      </c>
      <c r="C11" s="10"/>
      <c r="D11" s="10"/>
      <c r="E11" s="10"/>
      <c r="F11" s="10"/>
      <c r="G11" s="10"/>
      <c r="H11" s="10"/>
      <c r="I11" s="10"/>
      <c r="J11" s="10"/>
      <c r="K11" s="10">
        <v>7</v>
      </c>
      <c r="L11" s="10"/>
      <c r="M11" s="10">
        <v>515</v>
      </c>
      <c r="N11" s="10"/>
      <c r="O11" s="10"/>
      <c r="P11" s="11"/>
      <c r="T11" s="12"/>
      <c r="U11" s="13"/>
      <c r="V11" s="13"/>
      <c r="W11" s="13"/>
    </row>
    <row r="12" spans="1:23" x14ac:dyDescent="0.35">
      <c r="A12" s="9" t="s">
        <v>64</v>
      </c>
      <c r="B12" s="9">
        <v>548</v>
      </c>
      <c r="C12" s="10"/>
      <c r="D12" s="10"/>
      <c r="E12" s="10"/>
      <c r="F12" s="10"/>
      <c r="G12" s="10"/>
      <c r="H12" s="10"/>
      <c r="I12" s="10"/>
      <c r="J12" s="10"/>
      <c r="K12" s="10">
        <v>7</v>
      </c>
      <c r="L12" s="10"/>
      <c r="M12" s="10">
        <v>541</v>
      </c>
      <c r="N12" s="10"/>
      <c r="O12" s="10"/>
      <c r="P12" s="11"/>
      <c r="T12" s="12"/>
      <c r="U12" s="13"/>
      <c r="V12" s="13"/>
      <c r="W12" s="13"/>
    </row>
    <row r="13" spans="1:23" x14ac:dyDescent="0.35">
      <c r="A13" s="9" t="s">
        <v>65</v>
      </c>
      <c r="B13" s="9">
        <v>532</v>
      </c>
      <c r="C13" s="10"/>
      <c r="D13" s="10"/>
      <c r="E13" s="10"/>
      <c r="F13" s="10"/>
      <c r="G13" s="10"/>
      <c r="H13" s="10"/>
      <c r="I13" s="10"/>
      <c r="J13" s="10"/>
      <c r="K13" s="10">
        <v>2</v>
      </c>
      <c r="L13" s="10"/>
      <c r="M13" s="10">
        <v>530</v>
      </c>
      <c r="N13" s="10"/>
      <c r="O13" s="10"/>
      <c r="P13" s="11"/>
      <c r="T13" s="12"/>
      <c r="U13" s="13"/>
      <c r="V13" s="13"/>
      <c r="W13" s="13"/>
    </row>
    <row r="14" spans="1:23" x14ac:dyDescent="0.35">
      <c r="A14" s="9" t="s">
        <v>66</v>
      </c>
      <c r="B14" s="9">
        <v>575</v>
      </c>
      <c r="C14" s="10"/>
      <c r="D14" s="10"/>
      <c r="E14" s="10"/>
      <c r="F14" s="10"/>
      <c r="G14" s="10"/>
      <c r="H14" s="10"/>
      <c r="I14" s="10"/>
      <c r="J14" s="10"/>
      <c r="K14" s="10">
        <v>0</v>
      </c>
      <c r="L14" s="10"/>
      <c r="M14" s="10">
        <v>575</v>
      </c>
      <c r="N14" s="10"/>
      <c r="O14" s="10"/>
      <c r="P14" s="11"/>
      <c r="T14" s="12"/>
      <c r="U14" s="13"/>
      <c r="V14" s="13"/>
      <c r="W14" s="13"/>
    </row>
    <row r="15" spans="1:23" x14ac:dyDescent="0.35">
      <c r="A15" s="9" t="s">
        <v>67</v>
      </c>
      <c r="B15" s="9">
        <v>597</v>
      </c>
      <c r="C15" s="10"/>
      <c r="D15" s="10"/>
      <c r="E15" s="10"/>
      <c r="F15" s="10"/>
      <c r="G15" s="10">
        <v>16</v>
      </c>
      <c r="H15" s="10"/>
      <c r="I15" s="10"/>
      <c r="J15" s="10"/>
      <c r="K15" s="10">
        <v>8</v>
      </c>
      <c r="L15" s="10"/>
      <c r="M15" s="10">
        <v>573</v>
      </c>
      <c r="N15" s="10"/>
      <c r="O15" s="10"/>
      <c r="P15" s="11"/>
      <c r="T15" s="12"/>
      <c r="U15" s="13"/>
      <c r="V15" s="13"/>
      <c r="W15" s="13"/>
    </row>
    <row r="16" spans="1:23" x14ac:dyDescent="0.35">
      <c r="A16" s="9" t="s">
        <v>68</v>
      </c>
      <c r="B16" s="9">
        <v>530</v>
      </c>
      <c r="C16" s="10"/>
      <c r="D16" s="10"/>
      <c r="E16" s="10"/>
      <c r="F16" s="10"/>
      <c r="G16" s="10"/>
      <c r="H16" s="10"/>
      <c r="I16" s="10"/>
      <c r="J16" s="10"/>
      <c r="K16" s="10">
        <v>1</v>
      </c>
      <c r="L16" s="10"/>
      <c r="M16" s="10">
        <v>529</v>
      </c>
      <c r="N16" s="10"/>
      <c r="O16" s="10"/>
      <c r="P16" s="11"/>
      <c r="T16" s="12"/>
      <c r="U16" s="13"/>
      <c r="V16" s="13"/>
      <c r="W16" s="13"/>
    </row>
    <row r="17" spans="1:23" x14ac:dyDescent="0.35">
      <c r="A17" s="9" t="s">
        <v>69</v>
      </c>
      <c r="B17" s="9">
        <v>540</v>
      </c>
      <c r="C17" s="10"/>
      <c r="D17" s="10"/>
      <c r="E17" s="10"/>
      <c r="F17" s="10"/>
      <c r="G17" s="10"/>
      <c r="H17" s="10"/>
      <c r="I17" s="10"/>
      <c r="J17" s="10"/>
      <c r="K17" s="10">
        <v>11</v>
      </c>
      <c r="L17" s="10"/>
      <c r="M17" s="10">
        <v>529</v>
      </c>
      <c r="N17" s="10"/>
      <c r="O17" s="10"/>
      <c r="P17" s="11"/>
      <c r="T17" s="12"/>
      <c r="U17" s="13"/>
      <c r="V17" s="13"/>
      <c r="W17" s="13"/>
    </row>
    <row r="18" spans="1:23" x14ac:dyDescent="0.35">
      <c r="A18" s="9" t="s">
        <v>70</v>
      </c>
      <c r="B18" s="9">
        <v>573</v>
      </c>
      <c r="C18" s="10"/>
      <c r="D18" s="10"/>
      <c r="E18" s="10"/>
      <c r="F18" s="10"/>
      <c r="G18" s="10"/>
      <c r="H18" s="10"/>
      <c r="I18" s="10"/>
      <c r="J18" s="10"/>
      <c r="K18" s="10">
        <v>4</v>
      </c>
      <c r="L18" s="10"/>
      <c r="M18" s="10">
        <v>569</v>
      </c>
      <c r="N18" s="10"/>
      <c r="O18" s="10"/>
      <c r="P18" s="11"/>
      <c r="T18" s="12"/>
      <c r="U18" s="13"/>
      <c r="V18" s="13"/>
      <c r="W18" s="13"/>
    </row>
    <row r="19" spans="1:23" x14ac:dyDescent="0.35">
      <c r="A19" s="9" t="s">
        <v>71</v>
      </c>
      <c r="B19" s="9">
        <v>604</v>
      </c>
      <c r="C19" s="10"/>
      <c r="D19" s="10"/>
      <c r="E19" s="10"/>
      <c r="F19" s="10"/>
      <c r="G19" s="10"/>
      <c r="H19" s="10"/>
      <c r="I19" s="10"/>
      <c r="J19" s="10"/>
      <c r="K19" s="10">
        <v>0</v>
      </c>
      <c r="L19" s="10"/>
      <c r="M19" s="10">
        <v>604</v>
      </c>
      <c r="N19" s="10"/>
      <c r="O19" s="10"/>
      <c r="P19" s="11"/>
      <c r="T19" s="12"/>
      <c r="U19" s="13"/>
      <c r="V19" s="13"/>
      <c r="W19" s="13"/>
    </row>
    <row r="20" spans="1:23" x14ac:dyDescent="0.35">
      <c r="A20" s="9" t="s">
        <v>72</v>
      </c>
      <c r="B20" s="9">
        <v>589</v>
      </c>
      <c r="C20" s="10"/>
      <c r="D20" s="10"/>
      <c r="E20" s="10"/>
      <c r="F20" s="10"/>
      <c r="G20" s="10"/>
      <c r="H20" s="10"/>
      <c r="I20" s="10"/>
      <c r="J20" s="10"/>
      <c r="K20" s="10">
        <v>5</v>
      </c>
      <c r="L20" s="10"/>
      <c r="M20" s="10">
        <v>584</v>
      </c>
      <c r="N20" s="10"/>
      <c r="O20" s="10"/>
      <c r="P20" s="11"/>
      <c r="T20" s="12"/>
      <c r="U20" s="13"/>
      <c r="V20" s="13"/>
      <c r="W20" s="13"/>
    </row>
    <row r="21" spans="1:23" x14ac:dyDescent="0.35">
      <c r="A21" s="9" t="s">
        <v>73</v>
      </c>
      <c r="B21" s="9">
        <v>581</v>
      </c>
      <c r="C21" s="10"/>
      <c r="D21" s="10"/>
      <c r="E21" s="10"/>
      <c r="F21" s="10"/>
      <c r="G21" s="10"/>
      <c r="H21" s="10"/>
      <c r="I21" s="10"/>
      <c r="J21" s="10"/>
      <c r="K21" s="10">
        <v>3</v>
      </c>
      <c r="L21" s="10"/>
      <c r="M21" s="10">
        <v>578</v>
      </c>
      <c r="N21" s="10"/>
      <c r="O21" s="10"/>
      <c r="P21" s="11"/>
      <c r="T21" s="12"/>
      <c r="U21" s="13"/>
      <c r="V21" s="13"/>
      <c r="W21" s="13"/>
    </row>
    <row r="22" spans="1:23" x14ac:dyDescent="0.35">
      <c r="A22" s="9" t="s">
        <v>74</v>
      </c>
      <c r="B22" s="9">
        <v>649</v>
      </c>
      <c r="C22" s="10"/>
      <c r="D22" s="10"/>
      <c r="E22" s="10"/>
      <c r="F22" s="10"/>
      <c r="G22" s="10"/>
      <c r="H22" s="10"/>
      <c r="I22" s="10"/>
      <c r="J22" s="10"/>
      <c r="K22" s="10">
        <v>0</v>
      </c>
      <c r="L22" s="10"/>
      <c r="M22" s="10">
        <v>649</v>
      </c>
      <c r="N22" s="10"/>
      <c r="O22" s="10"/>
      <c r="P22" s="11"/>
      <c r="T22" s="12"/>
      <c r="U22" s="13"/>
      <c r="V22" s="13"/>
      <c r="W22" s="13"/>
    </row>
    <row r="23" spans="1:23" x14ac:dyDescent="0.35">
      <c r="A23" s="9" t="s">
        <v>75</v>
      </c>
      <c r="B23" s="9">
        <v>636</v>
      </c>
      <c r="C23" s="10"/>
      <c r="D23" s="10"/>
      <c r="E23" s="10"/>
      <c r="F23" s="10"/>
      <c r="G23" s="10"/>
      <c r="H23" s="10"/>
      <c r="I23" s="10"/>
      <c r="J23" s="10"/>
      <c r="K23" s="10">
        <v>0</v>
      </c>
      <c r="L23" s="10"/>
      <c r="M23" s="10">
        <v>636</v>
      </c>
      <c r="N23" s="10"/>
      <c r="O23" s="10"/>
      <c r="P23" s="11"/>
      <c r="T23" s="12"/>
      <c r="U23" s="13"/>
      <c r="V23" s="13"/>
      <c r="W23" s="13"/>
    </row>
    <row r="24" spans="1:23" x14ac:dyDescent="0.35">
      <c r="A24" s="9" t="s">
        <v>76</v>
      </c>
      <c r="B24" s="9">
        <v>573</v>
      </c>
      <c r="C24" s="10"/>
      <c r="D24" s="10"/>
      <c r="E24" s="10"/>
      <c r="F24" s="10"/>
      <c r="G24" s="10"/>
      <c r="H24" s="10"/>
      <c r="I24" s="10"/>
      <c r="J24" s="10"/>
      <c r="K24" s="10">
        <v>2</v>
      </c>
      <c r="L24" s="10"/>
      <c r="M24" s="10">
        <v>571</v>
      </c>
      <c r="N24" s="10"/>
      <c r="O24" s="10"/>
      <c r="P24" s="11"/>
      <c r="T24" s="12"/>
      <c r="U24" s="13"/>
      <c r="V24" s="13"/>
      <c r="W24" s="13"/>
    </row>
    <row r="25" spans="1:23" x14ac:dyDescent="0.35">
      <c r="A25" s="9" t="s">
        <v>77</v>
      </c>
      <c r="B25" s="9">
        <v>604</v>
      </c>
      <c r="C25" s="10"/>
      <c r="D25" s="10"/>
      <c r="E25" s="10"/>
      <c r="F25" s="10"/>
      <c r="G25" s="10"/>
      <c r="H25" s="10"/>
      <c r="I25" s="10"/>
      <c r="J25" s="10"/>
      <c r="K25" s="10">
        <v>0</v>
      </c>
      <c r="L25" s="10"/>
      <c r="M25" s="10">
        <v>604</v>
      </c>
      <c r="N25" s="10"/>
      <c r="O25" s="10"/>
      <c r="P25" s="11"/>
      <c r="T25" s="12"/>
      <c r="U25" s="13"/>
      <c r="V25" s="13"/>
      <c r="W25" s="13"/>
    </row>
    <row r="26" spans="1:23" x14ac:dyDescent="0.35">
      <c r="A26" s="9" t="s">
        <v>78</v>
      </c>
      <c r="B26" s="9">
        <v>640</v>
      </c>
      <c r="C26" s="10"/>
      <c r="D26" s="10"/>
      <c r="E26" s="10"/>
      <c r="F26" s="10"/>
      <c r="G26" s="10"/>
      <c r="H26" s="10"/>
      <c r="I26" s="10">
        <v>15</v>
      </c>
      <c r="J26" s="10"/>
      <c r="K26" s="10">
        <v>0</v>
      </c>
      <c r="L26" s="10"/>
      <c r="M26" s="10">
        <v>625</v>
      </c>
      <c r="N26" s="10"/>
      <c r="O26" s="10"/>
      <c r="P26" s="11"/>
      <c r="T26" s="12"/>
      <c r="U26" s="13"/>
      <c r="V26" s="13"/>
      <c r="W26" s="13"/>
    </row>
    <row r="27" spans="1:23" x14ac:dyDescent="0.35">
      <c r="A27" s="9" t="s">
        <v>79</v>
      </c>
      <c r="B27" s="9">
        <v>672</v>
      </c>
      <c r="C27" s="10"/>
      <c r="D27" s="10"/>
      <c r="E27" s="10"/>
      <c r="F27" s="10"/>
      <c r="G27" s="10"/>
      <c r="H27" s="10"/>
      <c r="I27" s="10">
        <v>25</v>
      </c>
      <c r="J27" s="10"/>
      <c r="K27" s="10">
        <v>3</v>
      </c>
      <c r="L27" s="10"/>
      <c r="M27" s="10">
        <v>644</v>
      </c>
      <c r="N27" s="10"/>
      <c r="O27" s="10"/>
      <c r="P27" s="11"/>
      <c r="T27" s="12"/>
      <c r="U27" s="13"/>
      <c r="V27" s="13"/>
      <c r="W27" s="13"/>
    </row>
    <row r="28" spans="1:23" x14ac:dyDescent="0.35">
      <c r="A28" s="9" t="s">
        <v>80</v>
      </c>
      <c r="B28" s="9">
        <v>764</v>
      </c>
      <c r="C28" s="10"/>
      <c r="D28" s="10"/>
      <c r="E28" s="10"/>
      <c r="F28" s="10"/>
      <c r="G28" s="10"/>
      <c r="H28" s="10">
        <v>58</v>
      </c>
      <c r="I28" s="10">
        <v>1</v>
      </c>
      <c r="J28" s="10"/>
      <c r="K28" s="10">
        <v>0</v>
      </c>
      <c r="L28" s="10">
        <v>2</v>
      </c>
      <c r="M28" s="10">
        <v>703</v>
      </c>
      <c r="N28" s="10"/>
      <c r="O28" s="10"/>
      <c r="P28" s="11"/>
      <c r="T28" s="12"/>
      <c r="U28" s="13"/>
      <c r="V28" s="13"/>
      <c r="W28" s="13"/>
    </row>
    <row r="29" spans="1:23" x14ac:dyDescent="0.35">
      <c r="A29" s="9" t="s">
        <v>81</v>
      </c>
      <c r="B29" s="9">
        <v>793</v>
      </c>
      <c r="C29" s="10"/>
      <c r="D29" s="10"/>
      <c r="E29" s="10"/>
      <c r="F29" s="10"/>
      <c r="G29" s="10"/>
      <c r="H29" s="10"/>
      <c r="I29" s="10"/>
      <c r="J29" s="10"/>
      <c r="K29" s="10">
        <v>0</v>
      </c>
      <c r="L29" s="10"/>
      <c r="M29" s="10">
        <v>793</v>
      </c>
      <c r="N29" s="10"/>
      <c r="O29" s="10"/>
      <c r="P29" s="11"/>
      <c r="T29" s="12"/>
      <c r="U29" s="13"/>
      <c r="V29" s="13"/>
      <c r="W29" s="13"/>
    </row>
    <row r="30" spans="1:23" x14ac:dyDescent="0.35">
      <c r="A30" s="9" t="s">
        <v>82</v>
      </c>
      <c r="B30" s="9">
        <v>944</v>
      </c>
      <c r="C30" s="10"/>
      <c r="D30" s="10"/>
      <c r="E30" s="10"/>
      <c r="F30" s="10"/>
      <c r="G30" s="10"/>
      <c r="H30" s="10"/>
      <c r="I30" s="10">
        <v>173</v>
      </c>
      <c r="J30" s="10"/>
      <c r="K30" s="10">
        <v>0</v>
      </c>
      <c r="L30" s="10"/>
      <c r="M30" s="10">
        <v>771</v>
      </c>
      <c r="N30" s="10"/>
      <c r="O30" s="10"/>
      <c r="P30" s="11"/>
      <c r="T30" s="12"/>
      <c r="U30" s="13"/>
      <c r="V30" s="13"/>
      <c r="W30" s="13"/>
    </row>
    <row r="31" spans="1:23" x14ac:dyDescent="0.35">
      <c r="A31" s="9" t="s">
        <v>83</v>
      </c>
      <c r="B31" s="9">
        <v>775</v>
      </c>
      <c r="C31" s="10">
        <v>20</v>
      </c>
      <c r="D31" s="10"/>
      <c r="E31" s="10"/>
      <c r="F31" s="10"/>
      <c r="G31" s="10"/>
      <c r="H31" s="10"/>
      <c r="I31" s="10"/>
      <c r="J31" s="10"/>
      <c r="K31" s="10">
        <v>0</v>
      </c>
      <c r="L31" s="10"/>
      <c r="M31" s="10">
        <v>755</v>
      </c>
      <c r="N31" s="10"/>
      <c r="O31" s="10"/>
      <c r="P31" s="11"/>
      <c r="T31" s="12"/>
      <c r="U31" s="13"/>
      <c r="V31" s="13"/>
      <c r="W31" s="13"/>
    </row>
    <row r="32" spans="1:23" x14ac:dyDescent="0.35">
      <c r="A32" s="9" t="s">
        <v>84</v>
      </c>
      <c r="B32" s="9">
        <v>779</v>
      </c>
      <c r="C32" s="10"/>
      <c r="D32" s="10"/>
      <c r="E32" s="10"/>
      <c r="F32" s="10"/>
      <c r="G32" s="10"/>
      <c r="H32" s="10"/>
      <c r="I32" s="10">
        <v>4</v>
      </c>
      <c r="J32" s="10"/>
      <c r="K32" s="10">
        <v>0</v>
      </c>
      <c r="L32" s="10">
        <v>1</v>
      </c>
      <c r="M32" s="10">
        <v>774</v>
      </c>
      <c r="N32" s="10"/>
      <c r="O32" s="10"/>
      <c r="P32" s="11"/>
      <c r="T32" s="12"/>
      <c r="U32" s="13"/>
      <c r="V32" s="13"/>
      <c r="W32" s="13"/>
    </row>
    <row r="33" spans="1:23" x14ac:dyDescent="0.35">
      <c r="A33" s="9" t="s">
        <v>85</v>
      </c>
      <c r="B33" s="9">
        <v>708</v>
      </c>
      <c r="C33" s="10"/>
      <c r="D33" s="10"/>
      <c r="E33" s="10"/>
      <c r="F33" s="10"/>
      <c r="G33" s="10"/>
      <c r="H33" s="10"/>
      <c r="I33" s="10"/>
      <c r="J33" s="10"/>
      <c r="K33" s="10">
        <v>52</v>
      </c>
      <c r="L33" s="10"/>
      <c r="M33" s="10">
        <v>656</v>
      </c>
      <c r="N33" s="10"/>
      <c r="O33" s="10"/>
      <c r="P33" s="11"/>
      <c r="T33" s="12"/>
      <c r="U33" s="13"/>
      <c r="V33" s="13"/>
      <c r="W33" s="13"/>
    </row>
    <row r="34" spans="1:23" x14ac:dyDescent="0.35">
      <c r="A34" s="9" t="s">
        <v>86</v>
      </c>
      <c r="B34" s="9">
        <v>710</v>
      </c>
      <c r="C34" s="10"/>
      <c r="D34" s="10"/>
      <c r="E34" s="10"/>
      <c r="F34" s="10"/>
      <c r="G34" s="10"/>
      <c r="H34" s="10"/>
      <c r="I34" s="10"/>
      <c r="J34" s="10"/>
      <c r="K34" s="10">
        <v>0</v>
      </c>
      <c r="L34" s="10">
        <v>4</v>
      </c>
      <c r="M34" s="10">
        <v>706</v>
      </c>
      <c r="N34" s="10"/>
      <c r="O34" s="10"/>
      <c r="P34" s="11"/>
      <c r="T34" s="12"/>
      <c r="U34" s="13"/>
      <c r="V34" s="13"/>
      <c r="W34" s="13"/>
    </row>
    <row r="35" spans="1:23" x14ac:dyDescent="0.35">
      <c r="A35" s="9" t="s">
        <v>87</v>
      </c>
      <c r="B35" s="9">
        <v>729</v>
      </c>
      <c r="C35" s="10"/>
      <c r="D35" s="10"/>
      <c r="E35" s="10"/>
      <c r="F35" s="10"/>
      <c r="G35" s="10"/>
      <c r="H35" s="10"/>
      <c r="I35" s="10"/>
      <c r="J35" s="10"/>
      <c r="K35" s="10">
        <v>0</v>
      </c>
      <c r="L35" s="10">
        <v>6</v>
      </c>
      <c r="M35" s="10">
        <v>723</v>
      </c>
      <c r="N35" s="10"/>
      <c r="O35" s="10"/>
      <c r="P35" s="11"/>
      <c r="T35" s="12"/>
      <c r="U35" s="13"/>
      <c r="V35" s="13"/>
      <c r="W35" s="13"/>
    </row>
    <row r="36" spans="1:23" x14ac:dyDescent="0.35">
      <c r="A36" s="9" t="s">
        <v>88</v>
      </c>
      <c r="B36" s="9">
        <v>639</v>
      </c>
      <c r="C36" s="10"/>
      <c r="D36" s="10"/>
      <c r="E36" s="10"/>
      <c r="F36" s="10"/>
      <c r="G36" s="10"/>
      <c r="H36" s="10"/>
      <c r="I36" s="10"/>
      <c r="J36" s="10"/>
      <c r="K36" s="10">
        <v>0</v>
      </c>
      <c r="L36" s="10">
        <v>3</v>
      </c>
      <c r="M36" s="10">
        <v>636</v>
      </c>
      <c r="N36" s="10"/>
      <c r="O36" s="10"/>
      <c r="P36" s="11"/>
      <c r="T36" s="14"/>
      <c r="U36" s="15"/>
      <c r="V36" s="15"/>
      <c r="W36" s="15"/>
    </row>
    <row r="37" spans="1:23" x14ac:dyDescent="0.35">
      <c r="A37" s="9" t="s">
        <v>89</v>
      </c>
      <c r="B37" s="9">
        <v>595</v>
      </c>
      <c r="C37" s="10"/>
      <c r="D37" s="10"/>
      <c r="E37" s="10"/>
      <c r="F37" s="10"/>
      <c r="G37" s="10"/>
      <c r="H37" s="10"/>
      <c r="I37" s="10"/>
      <c r="J37" s="10"/>
      <c r="K37" s="10">
        <v>0</v>
      </c>
      <c r="L37" s="10">
        <v>1</v>
      </c>
      <c r="M37" s="10">
        <v>594</v>
      </c>
      <c r="N37" s="10"/>
      <c r="O37" s="10"/>
      <c r="P37" s="11"/>
      <c r="T37" s="12"/>
      <c r="U37" s="13"/>
      <c r="V37" s="13"/>
      <c r="W37" s="13"/>
    </row>
    <row r="38" spans="1:23" x14ac:dyDescent="0.35">
      <c r="A38" s="9" t="s">
        <v>90</v>
      </c>
      <c r="B38" s="9">
        <v>633</v>
      </c>
      <c r="C38" s="10"/>
      <c r="D38" s="10"/>
      <c r="E38" s="10">
        <v>12</v>
      </c>
      <c r="F38" s="10"/>
      <c r="G38" s="10"/>
      <c r="H38" s="10"/>
      <c r="I38" s="10"/>
      <c r="J38" s="10"/>
      <c r="K38" s="10">
        <v>0</v>
      </c>
      <c r="L38" s="10">
        <v>4</v>
      </c>
      <c r="M38" s="10">
        <v>617</v>
      </c>
      <c r="N38" s="10"/>
      <c r="O38" s="10"/>
      <c r="P38" s="11"/>
      <c r="T38" s="12"/>
      <c r="U38" s="13"/>
      <c r="V38" s="13"/>
      <c r="W38" s="13"/>
    </row>
    <row r="39" spans="1:23" x14ac:dyDescent="0.35">
      <c r="A39" s="9" t="s">
        <v>91</v>
      </c>
      <c r="B39" s="9">
        <v>526</v>
      </c>
      <c r="C39" s="10"/>
      <c r="D39" s="10"/>
      <c r="E39" s="10"/>
      <c r="F39" s="10"/>
      <c r="G39" s="10"/>
      <c r="H39" s="10"/>
      <c r="I39" s="10"/>
      <c r="J39" s="10"/>
      <c r="K39" s="10">
        <v>0</v>
      </c>
      <c r="L39" s="10">
        <v>3</v>
      </c>
      <c r="M39" s="10">
        <v>523</v>
      </c>
      <c r="N39" s="10"/>
      <c r="O39" s="10"/>
      <c r="P39" s="11"/>
      <c r="T39" s="12"/>
      <c r="U39" s="13"/>
      <c r="V39" s="13"/>
      <c r="W39" s="13"/>
    </row>
    <row r="40" spans="1:23" x14ac:dyDescent="0.35">
      <c r="A40" s="9" t="s">
        <v>92</v>
      </c>
      <c r="B40" s="9">
        <v>544</v>
      </c>
      <c r="C40" s="10"/>
      <c r="D40" s="10"/>
      <c r="E40" s="10"/>
      <c r="F40" s="10"/>
      <c r="G40" s="10"/>
      <c r="H40" s="10"/>
      <c r="I40" s="10"/>
      <c r="J40" s="10"/>
      <c r="K40" s="10">
        <v>0</v>
      </c>
      <c r="L40" s="10">
        <v>5</v>
      </c>
      <c r="M40" s="10">
        <v>539</v>
      </c>
      <c r="N40" s="10"/>
      <c r="O40" s="10"/>
      <c r="P40" s="11"/>
      <c r="T40" s="12"/>
      <c r="U40" s="13"/>
      <c r="V40" s="13"/>
      <c r="W40" s="13"/>
    </row>
    <row r="41" spans="1:23" x14ac:dyDescent="0.35">
      <c r="A41" s="9" t="s">
        <v>93</v>
      </c>
      <c r="B41" s="9">
        <v>521</v>
      </c>
      <c r="C41" s="10"/>
      <c r="D41" s="10"/>
      <c r="E41" s="10"/>
      <c r="F41" s="10"/>
      <c r="G41" s="10"/>
      <c r="H41" s="10"/>
      <c r="I41" s="10"/>
      <c r="J41" s="10"/>
      <c r="K41" s="10">
        <v>1</v>
      </c>
      <c r="L41" s="10">
        <v>10</v>
      </c>
      <c r="M41" s="10">
        <v>510</v>
      </c>
      <c r="N41" s="10"/>
      <c r="O41" s="10"/>
      <c r="P41" s="11"/>
      <c r="T41" s="12"/>
      <c r="U41" s="13"/>
      <c r="V41" s="13"/>
      <c r="W41" s="13"/>
    </row>
    <row r="42" spans="1:23" x14ac:dyDescent="0.35">
      <c r="A42" s="9" t="s">
        <v>94</v>
      </c>
      <c r="B42" s="9">
        <v>510</v>
      </c>
      <c r="C42" s="10"/>
      <c r="D42" s="10"/>
      <c r="E42" s="10"/>
      <c r="F42" s="10"/>
      <c r="G42" s="10"/>
      <c r="H42" s="10"/>
      <c r="I42" s="10"/>
      <c r="J42" s="10"/>
      <c r="K42" s="10">
        <v>0</v>
      </c>
      <c r="L42" s="10">
        <v>5</v>
      </c>
      <c r="M42" s="10">
        <v>505</v>
      </c>
      <c r="N42" s="10"/>
      <c r="O42" s="10"/>
      <c r="P42" s="11"/>
      <c r="T42" s="12"/>
      <c r="U42" s="13"/>
      <c r="V42" s="13"/>
      <c r="W42" s="13"/>
    </row>
    <row r="43" spans="1:23" x14ac:dyDescent="0.35">
      <c r="A43" s="9" t="s">
        <v>95</v>
      </c>
      <c r="B43" s="9">
        <v>570</v>
      </c>
      <c r="C43" s="10"/>
      <c r="D43" s="10"/>
      <c r="E43" s="10"/>
      <c r="F43" s="10"/>
      <c r="G43" s="10"/>
      <c r="H43" s="10"/>
      <c r="I43" s="10"/>
      <c r="J43" s="10"/>
      <c r="K43" s="10">
        <v>1</v>
      </c>
      <c r="L43" s="10">
        <v>10</v>
      </c>
      <c r="M43" s="10">
        <v>559</v>
      </c>
      <c r="N43" s="10"/>
      <c r="O43" s="10"/>
      <c r="P43" s="11"/>
      <c r="T43" s="12"/>
      <c r="U43" s="13"/>
      <c r="V43" s="13"/>
      <c r="W43" s="13"/>
    </row>
    <row r="44" spans="1:23" x14ac:dyDescent="0.35">
      <c r="A44" s="9" t="s">
        <v>96</v>
      </c>
      <c r="B44" s="9">
        <v>706</v>
      </c>
      <c r="C44" s="10"/>
      <c r="D44" s="10"/>
      <c r="E44" s="10"/>
      <c r="F44" s="10">
        <v>96</v>
      </c>
      <c r="G44" s="10"/>
      <c r="H44" s="10"/>
      <c r="I44" s="10"/>
      <c r="J44" s="10"/>
      <c r="K44" s="10">
        <v>5</v>
      </c>
      <c r="L44" s="10">
        <v>19</v>
      </c>
      <c r="M44" s="10">
        <v>586</v>
      </c>
      <c r="N44" s="10"/>
      <c r="O44" s="10"/>
      <c r="P44" s="11"/>
      <c r="T44" s="12"/>
      <c r="U44" s="13"/>
      <c r="V44" s="13"/>
      <c r="W44" s="13"/>
    </row>
    <row r="45" spans="1:23" x14ac:dyDescent="0.35">
      <c r="A45" s="9" t="s">
        <v>97</v>
      </c>
      <c r="B45" s="9">
        <v>726</v>
      </c>
      <c r="C45" s="10"/>
      <c r="D45" s="10"/>
      <c r="E45" s="10"/>
      <c r="F45" s="10"/>
      <c r="G45" s="10"/>
      <c r="H45" s="10"/>
      <c r="I45" s="10"/>
      <c r="J45" s="10">
        <v>11</v>
      </c>
      <c r="K45" s="10">
        <v>32</v>
      </c>
      <c r="L45" s="10">
        <v>11</v>
      </c>
      <c r="M45" s="10">
        <v>672</v>
      </c>
      <c r="N45" s="10"/>
      <c r="O45" s="10"/>
      <c r="P45" s="11"/>
      <c r="T45" s="12"/>
      <c r="U45" s="13"/>
      <c r="V45" s="13"/>
      <c r="W45" s="13"/>
    </row>
    <row r="46" spans="1:23" x14ac:dyDescent="0.35">
      <c r="A46" s="9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6"/>
      <c r="P46" s="11"/>
      <c r="T46" s="14"/>
      <c r="U46" s="15"/>
      <c r="V46" s="15"/>
      <c r="W46" s="15"/>
    </row>
    <row r="47" spans="1:23" x14ac:dyDescent="0.35">
      <c r="B47">
        <f>B45-B42</f>
        <v>216</v>
      </c>
      <c r="K47" s="10">
        <v>32</v>
      </c>
      <c r="L47">
        <f>L45-L42</f>
        <v>6</v>
      </c>
    </row>
    <row r="48" spans="1:23" x14ac:dyDescent="0.35">
      <c r="K48" s="17">
        <f>K47/B47</f>
        <v>0.14814814814814814</v>
      </c>
      <c r="L48" s="17">
        <f>L47/B47</f>
        <v>2.7777777777777776E-2</v>
      </c>
    </row>
  </sheetData>
  <mergeCells count="1">
    <mergeCell ref="C3: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4110-A46B-4394-ACE4-156CDA78A6F7}">
  <dimension ref="A1:I44"/>
  <sheetViews>
    <sheetView workbookViewId="0"/>
  </sheetViews>
  <sheetFormatPr defaultRowHeight="14.5" x14ac:dyDescent="0.35"/>
  <sheetData>
    <row r="1" spans="1:7" x14ac:dyDescent="0.35">
      <c r="A1" s="1" t="s">
        <v>98</v>
      </c>
    </row>
    <row r="2" spans="1:7" x14ac:dyDescent="0.35">
      <c r="B2" s="39" t="s">
        <v>99</v>
      </c>
      <c r="C2" s="39"/>
      <c r="D2" s="18"/>
    </row>
    <row r="3" spans="1:7" ht="30.65" customHeight="1" x14ac:dyDescent="0.35">
      <c r="B3" s="19" t="s">
        <v>100</v>
      </c>
      <c r="C3" s="19" t="s">
        <v>101</v>
      </c>
      <c r="D3" s="19" t="s">
        <v>102</v>
      </c>
      <c r="E3" s="19" t="s">
        <v>45</v>
      </c>
    </row>
    <row r="4" spans="1:7" x14ac:dyDescent="0.35">
      <c r="A4" t="s">
        <v>57</v>
      </c>
      <c r="B4">
        <v>191</v>
      </c>
      <c r="C4">
        <v>205</v>
      </c>
      <c r="E4">
        <f t="shared" ref="E4:E43" si="0">SUM(B4:D4)</f>
        <v>396</v>
      </c>
      <c r="G4" t="s">
        <v>103</v>
      </c>
    </row>
    <row r="5" spans="1:7" x14ac:dyDescent="0.35">
      <c r="A5" t="s">
        <v>58</v>
      </c>
      <c r="B5">
        <v>224</v>
      </c>
      <c r="C5">
        <v>266</v>
      </c>
      <c r="E5">
        <f t="shared" si="0"/>
        <v>490</v>
      </c>
    </row>
    <row r="6" spans="1:7" x14ac:dyDescent="0.35">
      <c r="A6" t="s">
        <v>59</v>
      </c>
      <c r="B6">
        <v>252</v>
      </c>
      <c r="C6">
        <v>279</v>
      </c>
      <c r="E6">
        <f t="shared" si="0"/>
        <v>531</v>
      </c>
    </row>
    <row r="7" spans="1:7" x14ac:dyDescent="0.35">
      <c r="A7" t="s">
        <v>60</v>
      </c>
      <c r="B7">
        <v>231</v>
      </c>
      <c r="C7">
        <v>255</v>
      </c>
      <c r="E7">
        <f t="shared" si="0"/>
        <v>486</v>
      </c>
    </row>
    <row r="8" spans="1:7" x14ac:dyDescent="0.35">
      <c r="A8" t="s">
        <v>61</v>
      </c>
      <c r="B8">
        <v>249</v>
      </c>
      <c r="C8">
        <v>253</v>
      </c>
      <c r="E8">
        <f t="shared" si="0"/>
        <v>502</v>
      </c>
    </row>
    <row r="9" spans="1:7" x14ac:dyDescent="0.35">
      <c r="A9" t="s">
        <v>62</v>
      </c>
      <c r="B9">
        <v>252</v>
      </c>
      <c r="C9">
        <v>274</v>
      </c>
      <c r="E9">
        <f t="shared" si="0"/>
        <v>526</v>
      </c>
    </row>
    <row r="10" spans="1:7" x14ac:dyDescent="0.35">
      <c r="A10" t="s">
        <v>63</v>
      </c>
      <c r="B10">
        <v>234</v>
      </c>
      <c r="C10">
        <v>281</v>
      </c>
      <c r="E10">
        <f t="shared" si="0"/>
        <v>515</v>
      </c>
    </row>
    <row r="11" spans="1:7" x14ac:dyDescent="0.35">
      <c r="A11" t="s">
        <v>64</v>
      </c>
      <c r="B11">
        <v>247</v>
      </c>
      <c r="C11">
        <v>294</v>
      </c>
      <c r="E11">
        <f t="shared" si="0"/>
        <v>541</v>
      </c>
    </row>
    <row r="12" spans="1:7" x14ac:dyDescent="0.35">
      <c r="A12" t="s">
        <v>65</v>
      </c>
      <c r="B12">
        <v>251</v>
      </c>
      <c r="C12">
        <v>279</v>
      </c>
      <c r="E12">
        <f t="shared" si="0"/>
        <v>530</v>
      </c>
    </row>
    <row r="13" spans="1:7" x14ac:dyDescent="0.35">
      <c r="A13" t="s">
        <v>66</v>
      </c>
      <c r="B13">
        <v>248</v>
      </c>
      <c r="C13">
        <v>327</v>
      </c>
      <c r="E13">
        <f t="shared" si="0"/>
        <v>575</v>
      </c>
    </row>
    <row r="14" spans="1:7" x14ac:dyDescent="0.35">
      <c r="A14" t="s">
        <v>67</v>
      </c>
      <c r="B14">
        <v>229</v>
      </c>
      <c r="C14">
        <v>344</v>
      </c>
      <c r="E14">
        <f t="shared" si="0"/>
        <v>573</v>
      </c>
    </row>
    <row r="15" spans="1:7" x14ac:dyDescent="0.35">
      <c r="A15" t="s">
        <v>68</v>
      </c>
      <c r="B15">
        <v>230</v>
      </c>
      <c r="C15">
        <v>299</v>
      </c>
      <c r="E15">
        <f t="shared" si="0"/>
        <v>529</v>
      </c>
    </row>
    <row r="16" spans="1:7" x14ac:dyDescent="0.35">
      <c r="A16" t="s">
        <v>69</v>
      </c>
      <c r="B16">
        <v>209</v>
      </c>
      <c r="C16">
        <v>320</v>
      </c>
      <c r="E16">
        <f t="shared" si="0"/>
        <v>529</v>
      </c>
    </row>
    <row r="17" spans="1:5" x14ac:dyDescent="0.35">
      <c r="A17" t="s">
        <v>70</v>
      </c>
      <c r="B17">
        <v>248</v>
      </c>
      <c r="C17">
        <v>321</v>
      </c>
      <c r="E17">
        <f t="shared" si="0"/>
        <v>569</v>
      </c>
    </row>
    <row r="18" spans="1:5" x14ac:dyDescent="0.35">
      <c r="A18" t="s">
        <v>71</v>
      </c>
      <c r="B18">
        <v>264</v>
      </c>
      <c r="C18">
        <v>340</v>
      </c>
      <c r="E18">
        <f t="shared" si="0"/>
        <v>604</v>
      </c>
    </row>
    <row r="19" spans="1:5" x14ac:dyDescent="0.35">
      <c r="A19" t="s">
        <v>72</v>
      </c>
      <c r="B19">
        <v>237</v>
      </c>
      <c r="C19">
        <v>347</v>
      </c>
      <c r="E19">
        <f t="shared" si="0"/>
        <v>584</v>
      </c>
    </row>
    <row r="20" spans="1:5" x14ac:dyDescent="0.35">
      <c r="A20" t="s">
        <v>73</v>
      </c>
      <c r="B20">
        <v>223</v>
      </c>
      <c r="C20">
        <v>355</v>
      </c>
      <c r="E20">
        <f t="shared" si="0"/>
        <v>578</v>
      </c>
    </row>
    <row r="21" spans="1:5" x14ac:dyDescent="0.35">
      <c r="A21" t="s">
        <v>74</v>
      </c>
      <c r="B21">
        <v>259</v>
      </c>
      <c r="C21">
        <v>390</v>
      </c>
      <c r="E21">
        <f t="shared" si="0"/>
        <v>649</v>
      </c>
    </row>
    <row r="22" spans="1:5" x14ac:dyDescent="0.35">
      <c r="A22" t="s">
        <v>75</v>
      </c>
      <c r="B22">
        <v>212</v>
      </c>
      <c r="C22">
        <v>424</v>
      </c>
      <c r="E22">
        <f t="shared" si="0"/>
        <v>636</v>
      </c>
    </row>
    <row r="23" spans="1:5" x14ac:dyDescent="0.35">
      <c r="A23" t="s">
        <v>76</v>
      </c>
      <c r="B23">
        <v>201</v>
      </c>
      <c r="C23">
        <v>370</v>
      </c>
      <c r="E23">
        <f t="shared" si="0"/>
        <v>571</v>
      </c>
    </row>
    <row r="24" spans="1:5" x14ac:dyDescent="0.35">
      <c r="A24" t="s">
        <v>77</v>
      </c>
      <c r="B24">
        <v>209</v>
      </c>
      <c r="C24">
        <v>395</v>
      </c>
      <c r="E24">
        <f t="shared" si="0"/>
        <v>604</v>
      </c>
    </row>
    <row r="25" spans="1:5" x14ac:dyDescent="0.35">
      <c r="A25" t="s">
        <v>78</v>
      </c>
      <c r="B25">
        <v>198</v>
      </c>
      <c r="C25">
        <v>427</v>
      </c>
      <c r="E25">
        <f t="shared" si="0"/>
        <v>625</v>
      </c>
    </row>
    <row r="26" spans="1:5" x14ac:dyDescent="0.35">
      <c r="A26" t="s">
        <v>79</v>
      </c>
      <c r="B26">
        <v>202</v>
      </c>
      <c r="C26">
        <v>442</v>
      </c>
      <c r="E26">
        <f t="shared" si="0"/>
        <v>644</v>
      </c>
    </row>
    <row r="27" spans="1:5" x14ac:dyDescent="0.35">
      <c r="A27" t="s">
        <v>80</v>
      </c>
      <c r="B27">
        <v>223</v>
      </c>
      <c r="C27">
        <v>480</v>
      </c>
      <c r="E27">
        <f t="shared" si="0"/>
        <v>703</v>
      </c>
    </row>
    <row r="28" spans="1:5" x14ac:dyDescent="0.35">
      <c r="A28" t="s">
        <v>81</v>
      </c>
      <c r="B28">
        <v>244</v>
      </c>
      <c r="C28">
        <v>549</v>
      </c>
      <c r="E28">
        <f t="shared" si="0"/>
        <v>793</v>
      </c>
    </row>
    <row r="29" spans="1:5" x14ac:dyDescent="0.35">
      <c r="A29" t="s">
        <v>82</v>
      </c>
      <c r="B29">
        <v>277</v>
      </c>
      <c r="C29">
        <v>494</v>
      </c>
      <c r="E29">
        <f t="shared" si="0"/>
        <v>771</v>
      </c>
    </row>
    <row r="30" spans="1:5" x14ac:dyDescent="0.35">
      <c r="A30" t="s">
        <v>83</v>
      </c>
      <c r="B30">
        <v>220</v>
      </c>
      <c r="C30">
        <v>535</v>
      </c>
      <c r="E30">
        <f t="shared" si="0"/>
        <v>755</v>
      </c>
    </row>
    <row r="31" spans="1:5" x14ac:dyDescent="0.35">
      <c r="A31" t="s">
        <v>84</v>
      </c>
      <c r="B31">
        <v>230</v>
      </c>
      <c r="C31">
        <v>544</v>
      </c>
      <c r="E31">
        <f t="shared" si="0"/>
        <v>774</v>
      </c>
    </row>
    <row r="32" spans="1:5" x14ac:dyDescent="0.35">
      <c r="A32" t="s">
        <v>85</v>
      </c>
      <c r="B32">
        <v>213</v>
      </c>
      <c r="C32">
        <v>443</v>
      </c>
      <c r="E32">
        <f t="shared" si="0"/>
        <v>656</v>
      </c>
    </row>
    <row r="33" spans="1:9" x14ac:dyDescent="0.35">
      <c r="A33" t="s">
        <v>86</v>
      </c>
      <c r="B33">
        <v>195</v>
      </c>
      <c r="C33">
        <v>511</v>
      </c>
      <c r="E33">
        <f t="shared" si="0"/>
        <v>706</v>
      </c>
    </row>
    <row r="34" spans="1:9" x14ac:dyDescent="0.35">
      <c r="A34" t="s">
        <v>87</v>
      </c>
      <c r="B34">
        <v>198</v>
      </c>
      <c r="C34">
        <v>525</v>
      </c>
      <c r="E34">
        <f t="shared" si="0"/>
        <v>723</v>
      </c>
    </row>
    <row r="35" spans="1:9" x14ac:dyDescent="0.35">
      <c r="A35" t="s">
        <v>88</v>
      </c>
      <c r="B35">
        <v>196</v>
      </c>
      <c r="C35">
        <v>440</v>
      </c>
      <c r="E35">
        <f t="shared" si="0"/>
        <v>636</v>
      </c>
    </row>
    <row r="36" spans="1:9" x14ac:dyDescent="0.35">
      <c r="A36" t="s">
        <v>89</v>
      </c>
      <c r="B36">
        <v>193</v>
      </c>
      <c r="C36">
        <v>401</v>
      </c>
      <c r="E36">
        <f t="shared" si="0"/>
        <v>594</v>
      </c>
    </row>
    <row r="37" spans="1:9" x14ac:dyDescent="0.35">
      <c r="A37" t="s">
        <v>90</v>
      </c>
      <c r="B37">
        <v>196</v>
      </c>
      <c r="C37">
        <v>421</v>
      </c>
      <c r="E37">
        <f t="shared" si="0"/>
        <v>617</v>
      </c>
    </row>
    <row r="38" spans="1:9" x14ac:dyDescent="0.35">
      <c r="A38" t="s">
        <v>91</v>
      </c>
      <c r="B38">
        <v>170</v>
      </c>
      <c r="C38">
        <v>352</v>
      </c>
      <c r="D38">
        <v>1</v>
      </c>
      <c r="E38">
        <f t="shared" si="0"/>
        <v>523</v>
      </c>
    </row>
    <row r="39" spans="1:9" x14ac:dyDescent="0.35">
      <c r="A39" t="s">
        <v>92</v>
      </c>
      <c r="B39">
        <v>167</v>
      </c>
      <c r="C39">
        <v>372</v>
      </c>
      <c r="E39">
        <f t="shared" si="0"/>
        <v>539</v>
      </c>
    </row>
    <row r="40" spans="1:9" x14ac:dyDescent="0.35">
      <c r="A40" t="s">
        <v>93</v>
      </c>
      <c r="B40">
        <v>179</v>
      </c>
      <c r="C40">
        <v>331</v>
      </c>
      <c r="E40">
        <f t="shared" si="0"/>
        <v>510</v>
      </c>
    </row>
    <row r="41" spans="1:9" x14ac:dyDescent="0.35">
      <c r="A41" t="s">
        <v>94</v>
      </c>
      <c r="B41">
        <v>185</v>
      </c>
      <c r="C41">
        <v>319</v>
      </c>
      <c r="D41">
        <v>1</v>
      </c>
      <c r="E41">
        <f t="shared" si="0"/>
        <v>505</v>
      </c>
    </row>
    <row r="42" spans="1:9" x14ac:dyDescent="0.35">
      <c r="A42" t="s">
        <v>95</v>
      </c>
      <c r="B42">
        <v>174</v>
      </c>
      <c r="C42">
        <v>384</v>
      </c>
      <c r="D42">
        <v>1</v>
      </c>
      <c r="E42">
        <f t="shared" si="0"/>
        <v>559</v>
      </c>
    </row>
    <row r="43" spans="1:9" x14ac:dyDescent="0.35">
      <c r="A43" t="s">
        <v>96</v>
      </c>
      <c r="B43">
        <v>175</v>
      </c>
      <c r="C43">
        <v>411</v>
      </c>
      <c r="E43">
        <f t="shared" si="0"/>
        <v>586</v>
      </c>
    </row>
    <row r="44" spans="1:9" x14ac:dyDescent="0.35">
      <c r="A44" t="s">
        <v>97</v>
      </c>
      <c r="B44">
        <v>202</v>
      </c>
      <c r="C44">
        <v>470</v>
      </c>
      <c r="E44">
        <f>SUM(B44:D44)</f>
        <v>672</v>
      </c>
      <c r="I44" t="s">
        <v>9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E519-2756-4FE8-B3AB-01BCFF5A42FD}">
  <dimension ref="A1:H45"/>
  <sheetViews>
    <sheetView workbookViewId="0"/>
  </sheetViews>
  <sheetFormatPr defaultRowHeight="14.5" x14ac:dyDescent="0.35"/>
  <sheetData>
    <row r="1" spans="1:8" x14ac:dyDescent="0.35">
      <c r="A1" s="20" t="s">
        <v>104</v>
      </c>
    </row>
    <row r="3" spans="1:8" x14ac:dyDescent="0.35">
      <c r="B3" s="39" t="s">
        <v>12</v>
      </c>
      <c r="C3" s="39"/>
      <c r="D3" s="39"/>
      <c r="E3" s="39"/>
      <c r="F3" s="39"/>
    </row>
    <row r="4" spans="1:8" ht="43.75" customHeight="1" x14ac:dyDescent="0.35">
      <c r="B4" s="19" t="s">
        <v>105</v>
      </c>
      <c r="C4" s="19" t="s">
        <v>106</v>
      </c>
      <c r="D4" s="19" t="s">
        <v>107</v>
      </c>
      <c r="E4" s="19" t="s">
        <v>102</v>
      </c>
      <c r="F4" s="19" t="s">
        <v>45</v>
      </c>
    </row>
    <row r="5" spans="1:8" x14ac:dyDescent="0.35">
      <c r="A5" t="s">
        <v>57</v>
      </c>
      <c r="B5">
        <v>325</v>
      </c>
      <c r="C5">
        <v>53</v>
      </c>
      <c r="D5">
        <v>18</v>
      </c>
      <c r="E5">
        <v>0</v>
      </c>
      <c r="F5">
        <v>396</v>
      </c>
    </row>
    <row r="6" spans="1:8" x14ac:dyDescent="0.35">
      <c r="A6" t="s">
        <v>58</v>
      </c>
      <c r="B6">
        <v>384</v>
      </c>
      <c r="C6">
        <v>87</v>
      </c>
      <c r="D6">
        <v>19</v>
      </c>
      <c r="E6">
        <v>0</v>
      </c>
      <c r="F6">
        <v>490</v>
      </c>
      <c r="H6" t="s">
        <v>103</v>
      </c>
    </row>
    <row r="7" spans="1:8" x14ac:dyDescent="0.35">
      <c r="A7" t="s">
        <v>59</v>
      </c>
      <c r="B7">
        <v>442</v>
      </c>
      <c r="C7">
        <v>63</v>
      </c>
      <c r="D7">
        <v>26</v>
      </c>
      <c r="E7">
        <v>0</v>
      </c>
      <c r="F7">
        <v>531</v>
      </c>
    </row>
    <row r="8" spans="1:8" x14ac:dyDescent="0.35">
      <c r="A8" t="s">
        <v>60</v>
      </c>
      <c r="B8">
        <v>397</v>
      </c>
      <c r="C8">
        <v>75</v>
      </c>
      <c r="D8">
        <v>14</v>
      </c>
      <c r="E8">
        <v>0</v>
      </c>
      <c r="F8">
        <v>486</v>
      </c>
    </row>
    <row r="9" spans="1:8" x14ac:dyDescent="0.35">
      <c r="A9" t="s">
        <v>61</v>
      </c>
      <c r="B9">
        <v>421</v>
      </c>
      <c r="C9">
        <v>60</v>
      </c>
      <c r="D9">
        <v>21</v>
      </c>
      <c r="E9">
        <v>0</v>
      </c>
      <c r="F9">
        <v>502</v>
      </c>
    </row>
    <row r="10" spans="1:8" x14ac:dyDescent="0.35">
      <c r="A10" t="s">
        <v>62</v>
      </c>
      <c r="B10">
        <v>435</v>
      </c>
      <c r="C10">
        <v>56</v>
      </c>
      <c r="D10">
        <v>35</v>
      </c>
      <c r="E10">
        <v>0</v>
      </c>
      <c r="F10">
        <v>526</v>
      </c>
    </row>
    <row r="11" spans="1:8" x14ac:dyDescent="0.35">
      <c r="A11" t="s">
        <v>63</v>
      </c>
      <c r="B11">
        <v>426</v>
      </c>
      <c r="C11">
        <v>60</v>
      </c>
      <c r="D11">
        <v>29</v>
      </c>
      <c r="E11">
        <v>0</v>
      </c>
      <c r="F11">
        <v>515</v>
      </c>
    </row>
    <row r="12" spans="1:8" x14ac:dyDescent="0.35">
      <c r="A12" t="s">
        <v>64</v>
      </c>
      <c r="B12">
        <v>444</v>
      </c>
      <c r="C12">
        <v>70</v>
      </c>
      <c r="D12">
        <v>27</v>
      </c>
      <c r="E12">
        <v>0</v>
      </c>
      <c r="F12">
        <v>541</v>
      </c>
    </row>
    <row r="13" spans="1:8" x14ac:dyDescent="0.35">
      <c r="A13" t="s">
        <v>65</v>
      </c>
      <c r="B13">
        <v>430</v>
      </c>
      <c r="C13">
        <v>69</v>
      </c>
      <c r="D13">
        <v>31</v>
      </c>
      <c r="E13">
        <v>0</v>
      </c>
      <c r="F13">
        <v>530</v>
      </c>
    </row>
    <row r="14" spans="1:8" x14ac:dyDescent="0.35">
      <c r="A14" t="s">
        <v>66</v>
      </c>
      <c r="B14">
        <v>504</v>
      </c>
      <c r="C14">
        <v>44</v>
      </c>
      <c r="D14">
        <v>27</v>
      </c>
      <c r="E14">
        <v>0</v>
      </c>
      <c r="F14">
        <v>575</v>
      </c>
    </row>
    <row r="15" spans="1:8" x14ac:dyDescent="0.35">
      <c r="A15" t="s">
        <v>67</v>
      </c>
      <c r="B15">
        <v>484</v>
      </c>
      <c r="C15">
        <v>60</v>
      </c>
      <c r="D15">
        <v>29</v>
      </c>
      <c r="E15">
        <v>0</v>
      </c>
      <c r="F15">
        <v>573</v>
      </c>
    </row>
    <row r="16" spans="1:8" x14ac:dyDescent="0.35">
      <c r="A16" t="s">
        <v>68</v>
      </c>
      <c r="B16">
        <v>433</v>
      </c>
      <c r="C16">
        <v>66</v>
      </c>
      <c r="D16">
        <v>30</v>
      </c>
      <c r="E16">
        <v>0</v>
      </c>
      <c r="F16">
        <v>529</v>
      </c>
    </row>
    <row r="17" spans="1:6" x14ac:dyDescent="0.35">
      <c r="A17" t="s">
        <v>69</v>
      </c>
      <c r="B17">
        <v>426</v>
      </c>
      <c r="C17">
        <v>63</v>
      </c>
      <c r="D17">
        <v>40</v>
      </c>
      <c r="E17">
        <v>0</v>
      </c>
      <c r="F17">
        <v>529</v>
      </c>
    </row>
    <row r="18" spans="1:6" x14ac:dyDescent="0.35">
      <c r="A18" t="s">
        <v>70</v>
      </c>
      <c r="B18">
        <v>483</v>
      </c>
      <c r="C18">
        <v>47</v>
      </c>
      <c r="D18">
        <v>39</v>
      </c>
      <c r="E18">
        <v>0</v>
      </c>
      <c r="F18">
        <v>569</v>
      </c>
    </row>
    <row r="19" spans="1:6" x14ac:dyDescent="0.35">
      <c r="A19" t="s">
        <v>71</v>
      </c>
      <c r="B19">
        <v>502</v>
      </c>
      <c r="C19">
        <v>69</v>
      </c>
      <c r="D19">
        <v>33</v>
      </c>
      <c r="E19">
        <v>0</v>
      </c>
      <c r="F19">
        <v>604</v>
      </c>
    </row>
    <row r="20" spans="1:6" x14ac:dyDescent="0.35">
      <c r="A20" t="s">
        <v>72</v>
      </c>
      <c r="B20">
        <v>488</v>
      </c>
      <c r="C20">
        <v>59</v>
      </c>
      <c r="D20">
        <v>37</v>
      </c>
      <c r="E20">
        <v>0</v>
      </c>
      <c r="F20">
        <v>584</v>
      </c>
    </row>
    <row r="21" spans="1:6" x14ac:dyDescent="0.35">
      <c r="A21" t="s">
        <v>73</v>
      </c>
      <c r="B21">
        <v>494</v>
      </c>
      <c r="C21">
        <v>51</v>
      </c>
      <c r="D21">
        <v>33</v>
      </c>
      <c r="E21">
        <v>0</v>
      </c>
      <c r="F21">
        <v>578</v>
      </c>
    </row>
    <row r="22" spans="1:6" x14ac:dyDescent="0.35">
      <c r="A22" t="s">
        <v>74</v>
      </c>
      <c r="B22">
        <v>537</v>
      </c>
      <c r="C22">
        <v>63</v>
      </c>
      <c r="D22">
        <v>49</v>
      </c>
      <c r="E22">
        <v>0</v>
      </c>
      <c r="F22">
        <v>649</v>
      </c>
    </row>
    <row r="23" spans="1:6" x14ac:dyDescent="0.35">
      <c r="A23" t="s">
        <v>75</v>
      </c>
      <c r="B23">
        <v>526</v>
      </c>
      <c r="C23">
        <v>62</v>
      </c>
      <c r="D23">
        <v>48</v>
      </c>
      <c r="E23">
        <v>0</v>
      </c>
      <c r="F23">
        <v>636</v>
      </c>
    </row>
    <row r="24" spans="1:6" x14ac:dyDescent="0.35">
      <c r="A24" t="s">
        <v>76</v>
      </c>
      <c r="B24">
        <v>482</v>
      </c>
      <c r="C24">
        <v>57</v>
      </c>
      <c r="D24">
        <v>32</v>
      </c>
      <c r="E24">
        <v>0</v>
      </c>
      <c r="F24">
        <v>571</v>
      </c>
    </row>
    <row r="25" spans="1:6" x14ac:dyDescent="0.35">
      <c r="A25" t="s">
        <v>77</v>
      </c>
      <c r="B25">
        <v>496</v>
      </c>
      <c r="C25">
        <v>63</v>
      </c>
      <c r="D25">
        <v>45</v>
      </c>
      <c r="E25">
        <v>0</v>
      </c>
      <c r="F25">
        <v>604</v>
      </c>
    </row>
    <row r="26" spans="1:6" x14ac:dyDescent="0.35">
      <c r="A26" t="s">
        <v>78</v>
      </c>
      <c r="B26">
        <v>518</v>
      </c>
      <c r="C26">
        <v>62</v>
      </c>
      <c r="D26">
        <v>45</v>
      </c>
      <c r="E26">
        <v>0</v>
      </c>
      <c r="F26">
        <v>625</v>
      </c>
    </row>
    <row r="27" spans="1:6" x14ac:dyDescent="0.35">
      <c r="A27" t="s">
        <v>79</v>
      </c>
      <c r="B27">
        <v>546</v>
      </c>
      <c r="C27">
        <v>49</v>
      </c>
      <c r="D27">
        <v>49</v>
      </c>
      <c r="E27">
        <v>0</v>
      </c>
      <c r="F27">
        <v>644</v>
      </c>
    </row>
    <row r="28" spans="1:6" x14ac:dyDescent="0.35">
      <c r="A28" t="s">
        <v>80</v>
      </c>
      <c r="B28">
        <v>567</v>
      </c>
      <c r="C28">
        <v>79</v>
      </c>
      <c r="D28">
        <v>56</v>
      </c>
      <c r="E28">
        <v>1</v>
      </c>
      <c r="F28">
        <v>703</v>
      </c>
    </row>
    <row r="29" spans="1:6" x14ac:dyDescent="0.35">
      <c r="A29" t="s">
        <v>81</v>
      </c>
      <c r="B29">
        <v>634</v>
      </c>
      <c r="C29">
        <v>53</v>
      </c>
      <c r="D29">
        <v>106</v>
      </c>
      <c r="E29">
        <v>0</v>
      </c>
      <c r="F29">
        <v>793</v>
      </c>
    </row>
    <row r="30" spans="1:6" x14ac:dyDescent="0.35">
      <c r="A30" t="s">
        <v>82</v>
      </c>
      <c r="B30">
        <v>597</v>
      </c>
      <c r="C30">
        <v>66</v>
      </c>
      <c r="D30">
        <v>108</v>
      </c>
      <c r="E30">
        <v>0</v>
      </c>
      <c r="F30">
        <v>771</v>
      </c>
    </row>
    <row r="31" spans="1:6" x14ac:dyDescent="0.35">
      <c r="A31" t="s">
        <v>83</v>
      </c>
      <c r="B31">
        <v>615</v>
      </c>
      <c r="C31">
        <v>65</v>
      </c>
      <c r="D31">
        <v>75</v>
      </c>
      <c r="E31">
        <v>0</v>
      </c>
      <c r="F31">
        <v>755</v>
      </c>
    </row>
    <row r="32" spans="1:6" x14ac:dyDescent="0.35">
      <c r="A32" t="s">
        <v>84</v>
      </c>
      <c r="B32">
        <v>649</v>
      </c>
      <c r="C32">
        <v>65</v>
      </c>
      <c r="D32">
        <v>60</v>
      </c>
      <c r="E32">
        <v>0</v>
      </c>
      <c r="F32">
        <v>774</v>
      </c>
    </row>
    <row r="33" spans="1:6" x14ac:dyDescent="0.35">
      <c r="A33" t="s">
        <v>85</v>
      </c>
      <c r="B33">
        <v>551</v>
      </c>
      <c r="C33">
        <v>35</v>
      </c>
      <c r="D33">
        <v>70</v>
      </c>
      <c r="E33">
        <v>0</v>
      </c>
      <c r="F33">
        <v>656</v>
      </c>
    </row>
    <row r="34" spans="1:6" x14ac:dyDescent="0.35">
      <c r="A34" t="s">
        <v>86</v>
      </c>
      <c r="B34">
        <v>561</v>
      </c>
      <c r="C34">
        <v>60</v>
      </c>
      <c r="D34">
        <v>85</v>
      </c>
      <c r="E34">
        <v>0</v>
      </c>
      <c r="F34">
        <v>706</v>
      </c>
    </row>
    <row r="35" spans="1:6" x14ac:dyDescent="0.35">
      <c r="A35" t="s">
        <v>87</v>
      </c>
      <c r="B35">
        <v>589</v>
      </c>
      <c r="C35">
        <v>66</v>
      </c>
      <c r="D35">
        <v>68</v>
      </c>
      <c r="E35">
        <v>0</v>
      </c>
      <c r="F35">
        <v>723</v>
      </c>
    </row>
    <row r="36" spans="1:6" x14ac:dyDescent="0.35">
      <c r="A36" t="s">
        <v>88</v>
      </c>
      <c r="B36">
        <v>526</v>
      </c>
      <c r="C36">
        <v>62</v>
      </c>
      <c r="D36">
        <v>46</v>
      </c>
      <c r="E36">
        <v>2</v>
      </c>
      <c r="F36">
        <v>636</v>
      </c>
    </row>
    <row r="37" spans="1:6" x14ac:dyDescent="0.35">
      <c r="A37" t="s">
        <v>89</v>
      </c>
      <c r="B37">
        <v>494</v>
      </c>
      <c r="C37">
        <v>40</v>
      </c>
      <c r="D37">
        <v>60</v>
      </c>
      <c r="E37">
        <v>0</v>
      </c>
      <c r="F37">
        <v>594</v>
      </c>
    </row>
    <row r="38" spans="1:6" x14ac:dyDescent="0.35">
      <c r="A38" t="s">
        <v>90</v>
      </c>
      <c r="B38">
        <v>494</v>
      </c>
      <c r="C38">
        <v>56</v>
      </c>
      <c r="D38">
        <v>67</v>
      </c>
      <c r="E38">
        <v>0</v>
      </c>
      <c r="F38">
        <v>617</v>
      </c>
    </row>
    <row r="39" spans="1:6" x14ac:dyDescent="0.35">
      <c r="A39" t="s">
        <v>91</v>
      </c>
      <c r="B39">
        <v>458</v>
      </c>
      <c r="C39">
        <v>37</v>
      </c>
      <c r="D39">
        <v>28</v>
      </c>
      <c r="E39">
        <v>0</v>
      </c>
      <c r="F39">
        <v>523</v>
      </c>
    </row>
    <row r="40" spans="1:6" x14ac:dyDescent="0.35">
      <c r="A40" t="s">
        <v>92</v>
      </c>
      <c r="B40">
        <v>435</v>
      </c>
      <c r="C40">
        <v>49</v>
      </c>
      <c r="D40">
        <v>55</v>
      </c>
      <c r="E40">
        <v>0</v>
      </c>
      <c r="F40">
        <v>539</v>
      </c>
    </row>
    <row r="41" spans="1:6" x14ac:dyDescent="0.35">
      <c r="A41" t="s">
        <v>93</v>
      </c>
      <c r="B41">
        <v>413</v>
      </c>
      <c r="C41">
        <v>53</v>
      </c>
      <c r="D41">
        <v>44</v>
      </c>
      <c r="E41">
        <v>0</v>
      </c>
      <c r="F41">
        <v>510</v>
      </c>
    </row>
    <row r="42" spans="1:6" x14ac:dyDescent="0.35">
      <c r="A42" t="s">
        <v>94</v>
      </c>
      <c r="B42">
        <v>381</v>
      </c>
      <c r="C42">
        <v>45</v>
      </c>
      <c r="D42">
        <v>79</v>
      </c>
      <c r="E42">
        <v>0</v>
      </c>
      <c r="F42">
        <v>505</v>
      </c>
    </row>
    <row r="43" spans="1:6" x14ac:dyDescent="0.35">
      <c r="A43" t="s">
        <v>95</v>
      </c>
      <c r="B43">
        <v>414</v>
      </c>
      <c r="C43">
        <v>50</v>
      </c>
      <c r="D43">
        <v>95</v>
      </c>
      <c r="E43">
        <v>0</v>
      </c>
      <c r="F43">
        <v>559</v>
      </c>
    </row>
    <row r="44" spans="1:6" x14ac:dyDescent="0.35">
      <c r="A44" t="s">
        <v>96</v>
      </c>
      <c r="B44">
        <v>414</v>
      </c>
      <c r="C44">
        <v>34</v>
      </c>
      <c r="D44">
        <v>138</v>
      </c>
      <c r="E44">
        <v>0</v>
      </c>
      <c r="F44">
        <v>586</v>
      </c>
    </row>
    <row r="45" spans="1:6" x14ac:dyDescent="0.35">
      <c r="A45" t="s">
        <v>97</v>
      </c>
      <c r="B45">
        <v>446</v>
      </c>
      <c r="C45">
        <v>29</v>
      </c>
      <c r="D45">
        <v>197</v>
      </c>
      <c r="E45">
        <v>0</v>
      </c>
      <c r="F45">
        <v>672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1B6F7-827E-43A9-83D8-441D7A36EB93}">
  <dimension ref="A1:Q91"/>
  <sheetViews>
    <sheetView workbookViewId="0"/>
  </sheetViews>
  <sheetFormatPr defaultRowHeight="14.5" x14ac:dyDescent="0.35"/>
  <sheetData>
    <row r="1" spans="1:17" x14ac:dyDescent="0.35">
      <c r="A1" s="20" t="s">
        <v>108</v>
      </c>
    </row>
    <row r="3" spans="1:17" x14ac:dyDescent="0.35">
      <c r="B3" s="39" t="s">
        <v>109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x14ac:dyDescent="0.35">
      <c r="B4" s="39" t="s">
        <v>110</v>
      </c>
      <c r="C4" s="39"/>
      <c r="D4" s="39"/>
      <c r="E4" s="39" t="s">
        <v>111</v>
      </c>
      <c r="F4" s="39"/>
      <c r="G4" s="39"/>
      <c r="H4" s="39" t="s">
        <v>112</v>
      </c>
      <c r="I4" s="39"/>
      <c r="J4" s="39"/>
      <c r="K4" s="39" t="s">
        <v>113</v>
      </c>
      <c r="L4" s="39"/>
      <c r="M4" s="39"/>
      <c r="N4" t="s">
        <v>102</v>
      </c>
      <c r="O4" t="s">
        <v>114</v>
      </c>
    </row>
    <row r="5" spans="1:17" x14ac:dyDescent="0.35">
      <c r="B5" t="s">
        <v>115</v>
      </c>
      <c r="C5" t="s">
        <v>116</v>
      </c>
      <c r="D5" t="s">
        <v>45</v>
      </c>
      <c r="E5" t="s">
        <v>115</v>
      </c>
      <c r="F5" t="s">
        <v>116</v>
      </c>
      <c r="G5" t="s">
        <v>45</v>
      </c>
      <c r="H5" t="s">
        <v>115</v>
      </c>
      <c r="I5" t="s">
        <v>116</v>
      </c>
      <c r="J5" t="s">
        <v>45</v>
      </c>
      <c r="K5" t="s">
        <v>115</v>
      </c>
      <c r="L5" t="s">
        <v>116</v>
      </c>
      <c r="M5" t="s">
        <v>45</v>
      </c>
      <c r="Q5" t="s">
        <v>103</v>
      </c>
    </row>
    <row r="6" spans="1:17" x14ac:dyDescent="0.35">
      <c r="A6" t="s">
        <v>57</v>
      </c>
      <c r="B6">
        <v>13</v>
      </c>
      <c r="C6">
        <v>9</v>
      </c>
      <c r="D6">
        <v>22</v>
      </c>
      <c r="E6">
        <v>22</v>
      </c>
      <c r="F6">
        <v>22</v>
      </c>
      <c r="G6">
        <v>44</v>
      </c>
      <c r="H6">
        <v>71</v>
      </c>
      <c r="I6">
        <v>64</v>
      </c>
      <c r="J6">
        <v>135</v>
      </c>
      <c r="K6">
        <v>99</v>
      </c>
      <c r="L6">
        <v>96</v>
      </c>
      <c r="M6">
        <v>195</v>
      </c>
      <c r="N6">
        <v>0</v>
      </c>
      <c r="O6">
        <v>396</v>
      </c>
    </row>
    <row r="7" spans="1:17" x14ac:dyDescent="0.35">
      <c r="A7" t="s">
        <v>58</v>
      </c>
      <c r="B7">
        <v>16</v>
      </c>
      <c r="C7">
        <v>16</v>
      </c>
      <c r="D7">
        <v>32</v>
      </c>
      <c r="E7">
        <v>37</v>
      </c>
      <c r="F7">
        <v>27</v>
      </c>
      <c r="G7">
        <v>64</v>
      </c>
      <c r="H7">
        <v>100</v>
      </c>
      <c r="I7">
        <v>63</v>
      </c>
      <c r="J7">
        <v>163</v>
      </c>
      <c r="K7">
        <v>113</v>
      </c>
      <c r="L7">
        <v>118</v>
      </c>
      <c r="M7">
        <v>231</v>
      </c>
      <c r="N7">
        <v>0</v>
      </c>
      <c r="O7">
        <v>490</v>
      </c>
    </row>
    <row r="8" spans="1:17" x14ac:dyDescent="0.35">
      <c r="A8" t="s">
        <v>59</v>
      </c>
      <c r="B8">
        <v>11</v>
      </c>
      <c r="C8">
        <v>15</v>
      </c>
      <c r="D8">
        <v>26</v>
      </c>
      <c r="E8">
        <v>23</v>
      </c>
      <c r="F8">
        <v>21</v>
      </c>
      <c r="G8">
        <v>44</v>
      </c>
      <c r="H8">
        <v>102</v>
      </c>
      <c r="I8">
        <v>88</v>
      </c>
      <c r="J8">
        <v>190</v>
      </c>
      <c r="K8">
        <v>143</v>
      </c>
      <c r="L8">
        <v>128</v>
      </c>
      <c r="M8">
        <v>271</v>
      </c>
      <c r="N8">
        <v>0</v>
      </c>
      <c r="O8">
        <v>531</v>
      </c>
    </row>
    <row r="9" spans="1:17" x14ac:dyDescent="0.35">
      <c r="A9" t="s">
        <v>60</v>
      </c>
      <c r="B9">
        <v>16</v>
      </c>
      <c r="C9">
        <v>15</v>
      </c>
      <c r="D9">
        <v>31</v>
      </c>
      <c r="E9">
        <v>26</v>
      </c>
      <c r="F9">
        <v>16</v>
      </c>
      <c r="G9">
        <v>42</v>
      </c>
      <c r="H9">
        <v>90</v>
      </c>
      <c r="I9">
        <v>82</v>
      </c>
      <c r="J9">
        <v>172</v>
      </c>
      <c r="K9">
        <v>123</v>
      </c>
      <c r="L9">
        <v>118</v>
      </c>
      <c r="M9">
        <v>241</v>
      </c>
      <c r="N9">
        <v>0</v>
      </c>
      <c r="O9">
        <v>486</v>
      </c>
    </row>
    <row r="10" spans="1:17" x14ac:dyDescent="0.35">
      <c r="A10" t="s">
        <v>61</v>
      </c>
      <c r="B10">
        <v>12</v>
      </c>
      <c r="C10">
        <v>8</v>
      </c>
      <c r="D10">
        <v>20</v>
      </c>
      <c r="E10">
        <v>24</v>
      </c>
      <c r="F10">
        <v>33</v>
      </c>
      <c r="G10">
        <v>57</v>
      </c>
      <c r="H10">
        <v>92</v>
      </c>
      <c r="I10">
        <v>93</v>
      </c>
      <c r="J10">
        <v>185</v>
      </c>
      <c r="K10">
        <v>125</v>
      </c>
      <c r="L10">
        <v>115</v>
      </c>
      <c r="M10">
        <v>240</v>
      </c>
      <c r="N10">
        <v>0</v>
      </c>
      <c r="O10">
        <v>502</v>
      </c>
    </row>
    <row r="11" spans="1:17" x14ac:dyDescent="0.35">
      <c r="A11" t="s">
        <v>62</v>
      </c>
      <c r="B11">
        <v>14</v>
      </c>
      <c r="C11">
        <v>16</v>
      </c>
      <c r="D11">
        <v>30</v>
      </c>
      <c r="E11">
        <v>24</v>
      </c>
      <c r="F11">
        <v>28</v>
      </c>
      <c r="G11">
        <v>52</v>
      </c>
      <c r="H11">
        <v>113</v>
      </c>
      <c r="I11">
        <v>94</v>
      </c>
      <c r="J11">
        <v>207</v>
      </c>
      <c r="K11">
        <v>123</v>
      </c>
      <c r="L11">
        <v>114</v>
      </c>
      <c r="M11">
        <v>237</v>
      </c>
      <c r="N11">
        <v>0</v>
      </c>
      <c r="O11">
        <v>526</v>
      </c>
    </row>
    <row r="12" spans="1:17" x14ac:dyDescent="0.35">
      <c r="A12" t="s">
        <v>63</v>
      </c>
      <c r="B12">
        <v>19</v>
      </c>
      <c r="C12">
        <v>7</v>
      </c>
      <c r="D12">
        <v>26</v>
      </c>
      <c r="E12">
        <v>23</v>
      </c>
      <c r="F12">
        <v>22</v>
      </c>
      <c r="G12">
        <v>45</v>
      </c>
      <c r="H12">
        <v>111</v>
      </c>
      <c r="I12">
        <v>84</v>
      </c>
      <c r="J12">
        <v>195</v>
      </c>
      <c r="K12">
        <v>128</v>
      </c>
      <c r="L12">
        <v>121</v>
      </c>
      <c r="M12">
        <v>249</v>
      </c>
      <c r="N12">
        <v>0</v>
      </c>
      <c r="O12">
        <v>515</v>
      </c>
    </row>
    <row r="13" spans="1:17" x14ac:dyDescent="0.35">
      <c r="A13" t="s">
        <v>64</v>
      </c>
      <c r="B13">
        <v>14</v>
      </c>
      <c r="C13">
        <v>7</v>
      </c>
      <c r="D13">
        <v>21</v>
      </c>
      <c r="E13">
        <v>35</v>
      </c>
      <c r="F13">
        <v>33</v>
      </c>
      <c r="G13">
        <v>68</v>
      </c>
      <c r="H13">
        <v>113</v>
      </c>
      <c r="I13">
        <v>84</v>
      </c>
      <c r="J13">
        <v>197</v>
      </c>
      <c r="K13">
        <v>132</v>
      </c>
      <c r="L13">
        <v>123</v>
      </c>
      <c r="M13">
        <v>255</v>
      </c>
      <c r="N13">
        <v>0</v>
      </c>
      <c r="O13">
        <v>541</v>
      </c>
    </row>
    <row r="14" spans="1:17" x14ac:dyDescent="0.35">
      <c r="A14" t="s">
        <v>65</v>
      </c>
      <c r="B14">
        <v>20</v>
      </c>
      <c r="C14">
        <v>11</v>
      </c>
      <c r="D14">
        <v>31</v>
      </c>
      <c r="E14">
        <v>30</v>
      </c>
      <c r="F14">
        <v>25</v>
      </c>
      <c r="G14">
        <v>55</v>
      </c>
      <c r="H14">
        <v>98</v>
      </c>
      <c r="I14">
        <v>98</v>
      </c>
      <c r="J14">
        <v>196</v>
      </c>
      <c r="K14">
        <v>131</v>
      </c>
      <c r="L14">
        <v>117</v>
      </c>
      <c r="M14">
        <v>248</v>
      </c>
      <c r="N14">
        <v>0</v>
      </c>
      <c r="O14">
        <v>530</v>
      </c>
    </row>
    <row r="15" spans="1:17" x14ac:dyDescent="0.35">
      <c r="A15" t="s">
        <v>66</v>
      </c>
      <c r="B15">
        <v>9</v>
      </c>
      <c r="C15">
        <v>9</v>
      </c>
      <c r="D15">
        <v>18</v>
      </c>
      <c r="E15">
        <v>21</v>
      </c>
      <c r="F15">
        <v>18</v>
      </c>
      <c r="G15">
        <v>39</v>
      </c>
      <c r="H15">
        <v>149</v>
      </c>
      <c r="I15">
        <v>101</v>
      </c>
      <c r="J15">
        <v>250</v>
      </c>
      <c r="K15">
        <v>148</v>
      </c>
      <c r="L15">
        <v>120</v>
      </c>
      <c r="M15">
        <v>268</v>
      </c>
      <c r="N15">
        <v>0</v>
      </c>
      <c r="O15">
        <v>575</v>
      </c>
    </row>
    <row r="16" spans="1:17" x14ac:dyDescent="0.35">
      <c r="A16" t="s">
        <v>67</v>
      </c>
      <c r="B16">
        <v>22</v>
      </c>
      <c r="C16">
        <v>15</v>
      </c>
      <c r="D16">
        <v>37</v>
      </c>
      <c r="E16">
        <v>22</v>
      </c>
      <c r="F16">
        <v>24</v>
      </c>
      <c r="G16">
        <v>46</v>
      </c>
      <c r="H16">
        <v>144</v>
      </c>
      <c r="I16">
        <v>77</v>
      </c>
      <c r="J16">
        <v>221</v>
      </c>
      <c r="K16">
        <v>156</v>
      </c>
      <c r="L16">
        <v>113</v>
      </c>
      <c r="M16">
        <v>269</v>
      </c>
      <c r="N16">
        <v>0</v>
      </c>
      <c r="O16">
        <v>573</v>
      </c>
    </row>
    <row r="17" spans="1:15" x14ac:dyDescent="0.35">
      <c r="A17" t="s">
        <v>68</v>
      </c>
      <c r="B17">
        <v>17</v>
      </c>
      <c r="C17">
        <v>12</v>
      </c>
      <c r="D17">
        <v>29</v>
      </c>
      <c r="E17">
        <v>30</v>
      </c>
      <c r="F17">
        <v>20</v>
      </c>
      <c r="G17">
        <v>50</v>
      </c>
      <c r="H17">
        <v>120</v>
      </c>
      <c r="I17">
        <v>82</v>
      </c>
      <c r="J17">
        <v>202</v>
      </c>
      <c r="K17">
        <v>132</v>
      </c>
      <c r="L17">
        <v>116</v>
      </c>
      <c r="M17">
        <v>248</v>
      </c>
      <c r="N17">
        <v>0</v>
      </c>
      <c r="O17">
        <v>529</v>
      </c>
    </row>
    <row r="18" spans="1:15" x14ac:dyDescent="0.35">
      <c r="A18" t="s">
        <v>69</v>
      </c>
      <c r="B18">
        <v>12</v>
      </c>
      <c r="C18">
        <v>5</v>
      </c>
      <c r="D18">
        <v>17</v>
      </c>
      <c r="E18">
        <v>25</v>
      </c>
      <c r="F18">
        <v>23</v>
      </c>
      <c r="G18">
        <v>48</v>
      </c>
      <c r="H18">
        <v>123</v>
      </c>
      <c r="I18">
        <v>84</v>
      </c>
      <c r="J18">
        <v>207</v>
      </c>
      <c r="K18">
        <v>160</v>
      </c>
      <c r="L18">
        <v>97</v>
      </c>
      <c r="M18">
        <v>257</v>
      </c>
      <c r="N18">
        <v>0</v>
      </c>
      <c r="O18">
        <v>529</v>
      </c>
    </row>
    <row r="19" spans="1:15" x14ac:dyDescent="0.35">
      <c r="A19" t="s">
        <v>70</v>
      </c>
      <c r="B19">
        <v>12</v>
      </c>
      <c r="C19">
        <v>14</v>
      </c>
      <c r="D19">
        <v>26</v>
      </c>
      <c r="E19">
        <v>24</v>
      </c>
      <c r="F19">
        <v>25</v>
      </c>
      <c r="G19">
        <v>49</v>
      </c>
      <c r="H19">
        <v>136</v>
      </c>
      <c r="I19">
        <v>102</v>
      </c>
      <c r="J19">
        <v>238</v>
      </c>
      <c r="K19">
        <v>149</v>
      </c>
      <c r="L19">
        <v>107</v>
      </c>
      <c r="M19">
        <v>256</v>
      </c>
      <c r="N19">
        <v>0</v>
      </c>
      <c r="O19">
        <v>569</v>
      </c>
    </row>
    <row r="20" spans="1:15" x14ac:dyDescent="0.35">
      <c r="A20" t="s">
        <v>71</v>
      </c>
      <c r="B20">
        <v>17</v>
      </c>
      <c r="C20">
        <v>13</v>
      </c>
      <c r="D20">
        <v>30</v>
      </c>
      <c r="E20">
        <v>18</v>
      </c>
      <c r="F20">
        <v>35</v>
      </c>
      <c r="G20">
        <v>53</v>
      </c>
      <c r="H20">
        <v>148</v>
      </c>
      <c r="I20">
        <v>88</v>
      </c>
      <c r="J20">
        <v>236</v>
      </c>
      <c r="K20">
        <v>157</v>
      </c>
      <c r="L20">
        <v>128</v>
      </c>
      <c r="M20">
        <v>285</v>
      </c>
      <c r="N20">
        <v>0</v>
      </c>
      <c r="O20">
        <v>604</v>
      </c>
    </row>
    <row r="21" spans="1:15" x14ac:dyDescent="0.35">
      <c r="A21" t="s">
        <v>72</v>
      </c>
      <c r="B21">
        <v>17</v>
      </c>
      <c r="C21">
        <v>8</v>
      </c>
      <c r="D21">
        <v>25</v>
      </c>
      <c r="E21">
        <v>20</v>
      </c>
      <c r="F21">
        <v>17</v>
      </c>
      <c r="G21">
        <v>37</v>
      </c>
      <c r="H21">
        <v>154</v>
      </c>
      <c r="I21">
        <v>93</v>
      </c>
      <c r="J21">
        <v>247</v>
      </c>
      <c r="K21">
        <v>156</v>
      </c>
      <c r="L21">
        <v>119</v>
      </c>
      <c r="M21">
        <v>275</v>
      </c>
      <c r="N21">
        <v>0</v>
      </c>
      <c r="O21">
        <v>584</v>
      </c>
    </row>
    <row r="22" spans="1:15" x14ac:dyDescent="0.35">
      <c r="A22" t="s">
        <v>73</v>
      </c>
      <c r="B22">
        <v>11</v>
      </c>
      <c r="C22">
        <v>15</v>
      </c>
      <c r="D22">
        <v>26</v>
      </c>
      <c r="E22">
        <v>18</v>
      </c>
      <c r="F22">
        <v>31</v>
      </c>
      <c r="G22">
        <v>49</v>
      </c>
      <c r="H22">
        <v>159</v>
      </c>
      <c r="I22">
        <v>76</v>
      </c>
      <c r="J22">
        <v>235</v>
      </c>
      <c r="K22">
        <v>167</v>
      </c>
      <c r="L22">
        <v>101</v>
      </c>
      <c r="M22">
        <v>268</v>
      </c>
      <c r="N22">
        <v>0</v>
      </c>
      <c r="O22">
        <v>578</v>
      </c>
    </row>
    <row r="23" spans="1:15" x14ac:dyDescent="0.35">
      <c r="A23" t="s">
        <v>74</v>
      </c>
      <c r="B23">
        <v>11</v>
      </c>
      <c r="C23">
        <v>15</v>
      </c>
      <c r="D23">
        <v>26</v>
      </c>
      <c r="E23">
        <v>23</v>
      </c>
      <c r="F23">
        <v>16</v>
      </c>
      <c r="G23">
        <v>39</v>
      </c>
      <c r="H23">
        <v>182</v>
      </c>
      <c r="I23">
        <v>115</v>
      </c>
      <c r="J23">
        <v>297</v>
      </c>
      <c r="K23">
        <v>174</v>
      </c>
      <c r="L23">
        <v>113</v>
      </c>
      <c r="M23">
        <v>287</v>
      </c>
      <c r="N23">
        <v>0</v>
      </c>
      <c r="O23">
        <v>649</v>
      </c>
    </row>
    <row r="24" spans="1:15" x14ac:dyDescent="0.35">
      <c r="A24" t="s">
        <v>75</v>
      </c>
      <c r="B24">
        <v>9</v>
      </c>
      <c r="C24">
        <v>7</v>
      </c>
      <c r="D24">
        <v>16</v>
      </c>
      <c r="E24">
        <v>29</v>
      </c>
      <c r="F24">
        <v>24</v>
      </c>
      <c r="G24">
        <v>53</v>
      </c>
      <c r="H24">
        <v>183</v>
      </c>
      <c r="I24">
        <v>83</v>
      </c>
      <c r="J24">
        <v>266</v>
      </c>
      <c r="K24">
        <v>203</v>
      </c>
      <c r="L24">
        <v>98</v>
      </c>
      <c r="M24">
        <v>301</v>
      </c>
      <c r="N24">
        <v>0</v>
      </c>
      <c r="O24">
        <v>636</v>
      </c>
    </row>
    <row r="25" spans="1:15" x14ac:dyDescent="0.35">
      <c r="A25" t="s">
        <v>76</v>
      </c>
      <c r="B25">
        <v>19</v>
      </c>
      <c r="C25">
        <v>9</v>
      </c>
      <c r="D25">
        <v>28</v>
      </c>
      <c r="E25">
        <v>20</v>
      </c>
      <c r="F25">
        <v>25</v>
      </c>
      <c r="G25">
        <v>45</v>
      </c>
      <c r="H25">
        <v>173</v>
      </c>
      <c r="I25">
        <v>68</v>
      </c>
      <c r="J25">
        <v>241</v>
      </c>
      <c r="K25">
        <v>158</v>
      </c>
      <c r="L25">
        <v>99</v>
      </c>
      <c r="M25">
        <v>257</v>
      </c>
      <c r="N25">
        <v>0</v>
      </c>
      <c r="O25">
        <v>571</v>
      </c>
    </row>
    <row r="26" spans="1:15" x14ac:dyDescent="0.35">
      <c r="A26" t="s">
        <v>77</v>
      </c>
      <c r="B26">
        <v>19</v>
      </c>
      <c r="C26">
        <v>10</v>
      </c>
      <c r="D26">
        <v>29</v>
      </c>
      <c r="E26">
        <v>22</v>
      </c>
      <c r="F26">
        <v>18</v>
      </c>
      <c r="G26">
        <v>40</v>
      </c>
      <c r="H26">
        <v>174</v>
      </c>
      <c r="I26">
        <v>74</v>
      </c>
      <c r="J26">
        <v>248</v>
      </c>
      <c r="K26">
        <v>180</v>
      </c>
      <c r="L26">
        <v>107</v>
      </c>
      <c r="M26">
        <v>287</v>
      </c>
      <c r="N26">
        <v>0</v>
      </c>
      <c r="O26">
        <v>604</v>
      </c>
    </row>
    <row r="27" spans="1:15" x14ac:dyDescent="0.35">
      <c r="A27" t="s">
        <v>78</v>
      </c>
      <c r="B27">
        <v>16</v>
      </c>
      <c r="C27">
        <v>17</v>
      </c>
      <c r="D27">
        <v>33</v>
      </c>
      <c r="E27">
        <v>23</v>
      </c>
      <c r="F27">
        <v>17</v>
      </c>
      <c r="G27">
        <v>40</v>
      </c>
      <c r="H27">
        <v>188</v>
      </c>
      <c r="I27">
        <v>70</v>
      </c>
      <c r="J27">
        <v>258</v>
      </c>
      <c r="K27">
        <v>200</v>
      </c>
      <c r="L27">
        <v>94</v>
      </c>
      <c r="M27">
        <v>294</v>
      </c>
      <c r="N27">
        <v>0</v>
      </c>
      <c r="O27">
        <v>625</v>
      </c>
    </row>
    <row r="28" spans="1:15" x14ac:dyDescent="0.35">
      <c r="A28" t="s">
        <v>79</v>
      </c>
      <c r="B28">
        <v>18</v>
      </c>
      <c r="C28">
        <v>13</v>
      </c>
      <c r="D28">
        <v>31</v>
      </c>
      <c r="E28">
        <v>20</v>
      </c>
      <c r="F28">
        <v>13</v>
      </c>
      <c r="G28">
        <v>33</v>
      </c>
      <c r="H28">
        <v>207</v>
      </c>
      <c r="I28">
        <v>70</v>
      </c>
      <c r="J28">
        <v>277</v>
      </c>
      <c r="K28">
        <v>197</v>
      </c>
      <c r="L28">
        <v>106</v>
      </c>
      <c r="M28">
        <v>303</v>
      </c>
      <c r="N28">
        <v>0</v>
      </c>
      <c r="O28">
        <v>644</v>
      </c>
    </row>
    <row r="29" spans="1:15" x14ac:dyDescent="0.35">
      <c r="A29" t="s">
        <v>80</v>
      </c>
      <c r="B29">
        <v>22</v>
      </c>
      <c r="C29">
        <v>23</v>
      </c>
      <c r="D29">
        <v>45</v>
      </c>
      <c r="E29">
        <v>31</v>
      </c>
      <c r="F29">
        <v>15</v>
      </c>
      <c r="G29">
        <v>46</v>
      </c>
      <c r="H29">
        <v>233</v>
      </c>
      <c r="I29">
        <v>86</v>
      </c>
      <c r="J29">
        <v>319</v>
      </c>
      <c r="K29">
        <v>194</v>
      </c>
      <c r="L29">
        <v>99</v>
      </c>
      <c r="M29">
        <v>293</v>
      </c>
      <c r="N29">
        <v>0</v>
      </c>
      <c r="O29">
        <v>703</v>
      </c>
    </row>
    <row r="30" spans="1:15" x14ac:dyDescent="0.35">
      <c r="A30" t="s">
        <v>81</v>
      </c>
      <c r="B30">
        <v>11</v>
      </c>
      <c r="C30">
        <v>5</v>
      </c>
      <c r="D30">
        <v>16</v>
      </c>
      <c r="E30">
        <v>29</v>
      </c>
      <c r="F30">
        <v>11</v>
      </c>
      <c r="G30">
        <v>40</v>
      </c>
      <c r="H30">
        <v>265</v>
      </c>
      <c r="I30">
        <v>92</v>
      </c>
      <c r="J30">
        <v>357</v>
      </c>
      <c r="K30">
        <v>244</v>
      </c>
      <c r="L30">
        <v>136</v>
      </c>
      <c r="M30">
        <v>380</v>
      </c>
      <c r="N30">
        <v>0</v>
      </c>
      <c r="O30">
        <v>793</v>
      </c>
    </row>
    <row r="31" spans="1:15" x14ac:dyDescent="0.35">
      <c r="A31" t="s">
        <v>82</v>
      </c>
      <c r="B31">
        <v>14</v>
      </c>
      <c r="C31">
        <v>17</v>
      </c>
      <c r="D31">
        <v>31</v>
      </c>
      <c r="E31">
        <v>24</v>
      </c>
      <c r="F31">
        <v>31</v>
      </c>
      <c r="G31">
        <v>55</v>
      </c>
      <c r="H31">
        <v>225</v>
      </c>
      <c r="I31">
        <v>80</v>
      </c>
      <c r="J31">
        <v>305</v>
      </c>
      <c r="K31">
        <v>231</v>
      </c>
      <c r="L31">
        <v>149</v>
      </c>
      <c r="M31">
        <v>380</v>
      </c>
      <c r="N31">
        <v>0</v>
      </c>
      <c r="O31">
        <v>771</v>
      </c>
    </row>
    <row r="32" spans="1:15" x14ac:dyDescent="0.35">
      <c r="A32" t="s">
        <v>83</v>
      </c>
      <c r="B32">
        <v>18</v>
      </c>
      <c r="C32">
        <v>8</v>
      </c>
      <c r="D32">
        <v>26</v>
      </c>
      <c r="E32">
        <v>20</v>
      </c>
      <c r="F32">
        <v>17</v>
      </c>
      <c r="G32">
        <v>37</v>
      </c>
      <c r="H32">
        <v>228</v>
      </c>
      <c r="I32">
        <v>75</v>
      </c>
      <c r="J32">
        <v>303</v>
      </c>
      <c r="K32">
        <v>269</v>
      </c>
      <c r="L32">
        <v>120</v>
      </c>
      <c r="M32">
        <v>389</v>
      </c>
      <c r="N32">
        <v>0</v>
      </c>
      <c r="O32">
        <v>755</v>
      </c>
    </row>
    <row r="33" spans="1:16" x14ac:dyDescent="0.35">
      <c r="A33" t="s">
        <v>84</v>
      </c>
      <c r="B33">
        <v>10</v>
      </c>
      <c r="C33">
        <v>11</v>
      </c>
      <c r="D33">
        <v>21</v>
      </c>
      <c r="E33">
        <v>19</v>
      </c>
      <c r="F33">
        <v>17</v>
      </c>
      <c r="G33">
        <v>36</v>
      </c>
      <c r="H33">
        <v>254</v>
      </c>
      <c r="I33">
        <v>81</v>
      </c>
      <c r="J33">
        <v>335</v>
      </c>
      <c r="K33">
        <v>257</v>
      </c>
      <c r="L33">
        <v>120</v>
      </c>
      <c r="M33">
        <v>377</v>
      </c>
      <c r="N33">
        <v>5</v>
      </c>
      <c r="O33">
        <v>774</v>
      </c>
    </row>
    <row r="34" spans="1:16" x14ac:dyDescent="0.35">
      <c r="A34" t="s">
        <v>85</v>
      </c>
      <c r="B34">
        <v>14</v>
      </c>
      <c r="C34">
        <v>7</v>
      </c>
      <c r="D34">
        <v>21</v>
      </c>
      <c r="E34">
        <v>12</v>
      </c>
      <c r="F34">
        <v>11</v>
      </c>
      <c r="G34">
        <v>23</v>
      </c>
      <c r="H34">
        <v>203</v>
      </c>
      <c r="I34">
        <v>77</v>
      </c>
      <c r="J34">
        <v>280</v>
      </c>
      <c r="K34">
        <v>214</v>
      </c>
      <c r="L34">
        <v>116</v>
      </c>
      <c r="M34">
        <v>330</v>
      </c>
      <c r="N34">
        <v>2</v>
      </c>
      <c r="O34">
        <v>656</v>
      </c>
    </row>
    <row r="35" spans="1:16" x14ac:dyDescent="0.35">
      <c r="A35" t="s">
        <v>86</v>
      </c>
      <c r="B35">
        <v>10</v>
      </c>
      <c r="C35">
        <v>6</v>
      </c>
      <c r="D35">
        <v>16</v>
      </c>
      <c r="E35">
        <v>23</v>
      </c>
      <c r="F35">
        <v>18</v>
      </c>
      <c r="G35">
        <v>41</v>
      </c>
      <c r="H35">
        <v>227</v>
      </c>
      <c r="I35">
        <v>71</v>
      </c>
      <c r="J35">
        <v>298</v>
      </c>
      <c r="K35">
        <v>251</v>
      </c>
      <c r="L35">
        <v>100</v>
      </c>
      <c r="M35">
        <v>351</v>
      </c>
      <c r="N35">
        <v>0</v>
      </c>
      <c r="O35">
        <v>706</v>
      </c>
    </row>
    <row r="36" spans="1:16" x14ac:dyDescent="0.35">
      <c r="A36" t="s">
        <v>87</v>
      </c>
      <c r="B36">
        <v>10</v>
      </c>
      <c r="C36">
        <v>10</v>
      </c>
      <c r="D36">
        <v>20</v>
      </c>
      <c r="E36">
        <v>23</v>
      </c>
      <c r="F36">
        <v>14</v>
      </c>
      <c r="G36">
        <v>37</v>
      </c>
      <c r="H36">
        <v>250</v>
      </c>
      <c r="I36">
        <v>68</v>
      </c>
      <c r="J36">
        <v>318</v>
      </c>
      <c r="K36">
        <v>242</v>
      </c>
      <c r="L36">
        <v>106</v>
      </c>
      <c r="M36">
        <v>348</v>
      </c>
      <c r="N36">
        <v>0</v>
      </c>
      <c r="O36">
        <v>723</v>
      </c>
    </row>
    <row r="37" spans="1:16" x14ac:dyDescent="0.35">
      <c r="A37" t="s">
        <v>88</v>
      </c>
      <c r="B37">
        <v>10</v>
      </c>
      <c r="C37">
        <v>6</v>
      </c>
      <c r="D37">
        <v>16</v>
      </c>
      <c r="E37">
        <v>12</v>
      </c>
      <c r="F37">
        <v>11</v>
      </c>
      <c r="G37">
        <v>23</v>
      </c>
      <c r="H37">
        <v>202</v>
      </c>
      <c r="I37">
        <v>59</v>
      </c>
      <c r="J37">
        <v>261</v>
      </c>
      <c r="K37">
        <v>216</v>
      </c>
      <c r="L37">
        <v>120</v>
      </c>
      <c r="M37">
        <v>336</v>
      </c>
      <c r="N37">
        <v>0</v>
      </c>
      <c r="O37">
        <v>636</v>
      </c>
    </row>
    <row r="38" spans="1:16" x14ac:dyDescent="0.35">
      <c r="A38" t="s">
        <v>89</v>
      </c>
      <c r="B38">
        <v>9</v>
      </c>
      <c r="C38">
        <v>11</v>
      </c>
      <c r="D38">
        <v>20</v>
      </c>
      <c r="E38">
        <v>11</v>
      </c>
      <c r="F38">
        <v>12</v>
      </c>
      <c r="G38">
        <v>23</v>
      </c>
      <c r="H38">
        <v>179</v>
      </c>
      <c r="I38">
        <v>53</v>
      </c>
      <c r="J38">
        <v>232</v>
      </c>
      <c r="K38">
        <v>202</v>
      </c>
      <c r="L38">
        <v>117</v>
      </c>
      <c r="M38">
        <v>319</v>
      </c>
      <c r="N38">
        <v>0</v>
      </c>
      <c r="O38">
        <v>594</v>
      </c>
    </row>
    <row r="39" spans="1:16" x14ac:dyDescent="0.35">
      <c r="A39" t="s">
        <v>90</v>
      </c>
      <c r="B39">
        <v>10</v>
      </c>
      <c r="C39">
        <v>7</v>
      </c>
      <c r="D39">
        <v>17</v>
      </c>
      <c r="E39">
        <v>21</v>
      </c>
      <c r="F39">
        <v>12</v>
      </c>
      <c r="G39">
        <v>33</v>
      </c>
      <c r="H39">
        <v>167</v>
      </c>
      <c r="I39">
        <v>62</v>
      </c>
      <c r="J39">
        <v>229</v>
      </c>
      <c r="K39">
        <v>222</v>
      </c>
      <c r="L39">
        <v>115</v>
      </c>
      <c r="M39">
        <v>337</v>
      </c>
      <c r="N39">
        <v>1</v>
      </c>
      <c r="O39">
        <v>617</v>
      </c>
    </row>
    <row r="40" spans="1:16" x14ac:dyDescent="0.35">
      <c r="A40" t="s">
        <v>91</v>
      </c>
      <c r="B40">
        <v>5</v>
      </c>
      <c r="C40">
        <v>8</v>
      </c>
      <c r="D40">
        <v>14</v>
      </c>
      <c r="E40">
        <v>15</v>
      </c>
      <c r="F40">
        <v>13</v>
      </c>
      <c r="G40">
        <v>28</v>
      </c>
      <c r="H40">
        <v>148</v>
      </c>
      <c r="I40">
        <v>63</v>
      </c>
      <c r="J40">
        <v>211</v>
      </c>
      <c r="K40">
        <v>184</v>
      </c>
      <c r="L40">
        <v>85</v>
      </c>
      <c r="M40">
        <v>269</v>
      </c>
      <c r="N40">
        <v>1</v>
      </c>
      <c r="O40">
        <v>523</v>
      </c>
    </row>
    <row r="41" spans="1:16" x14ac:dyDescent="0.35">
      <c r="A41" t="s">
        <v>92</v>
      </c>
      <c r="B41">
        <v>10</v>
      </c>
      <c r="C41">
        <v>11</v>
      </c>
      <c r="D41">
        <v>21</v>
      </c>
      <c r="E41">
        <v>27</v>
      </c>
      <c r="F41">
        <v>16</v>
      </c>
      <c r="G41">
        <v>43</v>
      </c>
      <c r="H41">
        <v>135</v>
      </c>
      <c r="I41">
        <v>48</v>
      </c>
      <c r="J41">
        <v>183</v>
      </c>
      <c r="K41">
        <v>200</v>
      </c>
      <c r="L41">
        <v>92</v>
      </c>
      <c r="M41">
        <v>292</v>
      </c>
      <c r="N41">
        <v>0</v>
      </c>
      <c r="O41">
        <v>539</v>
      </c>
    </row>
    <row r="42" spans="1:16" x14ac:dyDescent="0.35">
      <c r="A42" t="s">
        <v>93</v>
      </c>
      <c r="B42">
        <v>8</v>
      </c>
      <c r="C42">
        <v>8</v>
      </c>
      <c r="D42">
        <v>16</v>
      </c>
      <c r="E42">
        <v>10</v>
      </c>
      <c r="F42">
        <v>14</v>
      </c>
      <c r="G42">
        <v>24</v>
      </c>
      <c r="H42">
        <v>137</v>
      </c>
      <c r="I42">
        <v>53</v>
      </c>
      <c r="J42">
        <v>190</v>
      </c>
      <c r="K42">
        <v>176</v>
      </c>
      <c r="L42">
        <v>104</v>
      </c>
      <c r="M42">
        <v>280</v>
      </c>
      <c r="N42">
        <v>0</v>
      </c>
      <c r="O42">
        <v>510</v>
      </c>
    </row>
    <row r="43" spans="1:16" x14ac:dyDescent="0.35">
      <c r="A43" t="s">
        <v>94</v>
      </c>
      <c r="B43">
        <v>16</v>
      </c>
      <c r="C43">
        <v>9</v>
      </c>
      <c r="D43">
        <v>26</v>
      </c>
      <c r="E43">
        <v>14</v>
      </c>
      <c r="F43">
        <v>13</v>
      </c>
      <c r="G43">
        <v>27</v>
      </c>
      <c r="H43">
        <v>121</v>
      </c>
      <c r="I43">
        <v>41</v>
      </c>
      <c r="J43">
        <v>162</v>
      </c>
      <c r="K43">
        <v>168</v>
      </c>
      <c r="L43">
        <v>122</v>
      </c>
      <c r="M43">
        <v>290</v>
      </c>
      <c r="N43">
        <v>0</v>
      </c>
      <c r="O43">
        <v>505</v>
      </c>
    </row>
    <row r="44" spans="1:16" x14ac:dyDescent="0.35">
      <c r="A44" t="s">
        <v>95</v>
      </c>
      <c r="B44">
        <v>7</v>
      </c>
      <c r="C44">
        <v>8</v>
      </c>
      <c r="D44">
        <v>15</v>
      </c>
      <c r="E44">
        <v>8</v>
      </c>
      <c r="F44">
        <v>12</v>
      </c>
      <c r="G44">
        <v>20</v>
      </c>
      <c r="H44">
        <v>147</v>
      </c>
      <c r="I44">
        <v>45</v>
      </c>
      <c r="J44">
        <v>192</v>
      </c>
      <c r="K44">
        <v>222</v>
      </c>
      <c r="L44">
        <v>109</v>
      </c>
      <c r="M44">
        <v>331</v>
      </c>
      <c r="N44">
        <v>1</v>
      </c>
      <c r="O44">
        <v>559</v>
      </c>
    </row>
    <row r="45" spans="1:16" x14ac:dyDescent="0.35">
      <c r="A45" t="s">
        <v>96</v>
      </c>
      <c r="B45">
        <v>16</v>
      </c>
      <c r="C45">
        <v>6</v>
      </c>
      <c r="D45">
        <v>22</v>
      </c>
      <c r="E45">
        <v>18</v>
      </c>
      <c r="F45">
        <v>10</v>
      </c>
      <c r="G45">
        <v>28</v>
      </c>
      <c r="H45">
        <v>169</v>
      </c>
      <c r="I45">
        <v>49</v>
      </c>
      <c r="J45">
        <v>218</v>
      </c>
      <c r="K45">
        <v>208</v>
      </c>
      <c r="L45">
        <v>109</v>
      </c>
      <c r="M45">
        <v>317</v>
      </c>
      <c r="N45">
        <v>1</v>
      </c>
      <c r="O45">
        <v>586</v>
      </c>
    </row>
    <row r="46" spans="1:16" x14ac:dyDescent="0.35">
      <c r="A46" t="s">
        <v>97</v>
      </c>
      <c r="B46">
        <v>9</v>
      </c>
      <c r="C46">
        <v>9</v>
      </c>
      <c r="D46">
        <v>18</v>
      </c>
      <c r="E46">
        <v>15</v>
      </c>
      <c r="F46">
        <v>21</v>
      </c>
      <c r="G46">
        <v>36</v>
      </c>
      <c r="H46">
        <v>214</v>
      </c>
      <c r="I46">
        <v>63</v>
      </c>
      <c r="J46">
        <v>277</v>
      </c>
      <c r="K46">
        <v>232</v>
      </c>
      <c r="L46">
        <v>109</v>
      </c>
      <c r="M46">
        <v>341</v>
      </c>
      <c r="N46">
        <v>0</v>
      </c>
      <c r="O46">
        <v>672</v>
      </c>
    </row>
    <row r="47" spans="1:16" x14ac:dyDescent="0.35">
      <c r="H47" t="s">
        <v>9</v>
      </c>
      <c r="P47" t="s">
        <v>9</v>
      </c>
    </row>
    <row r="48" spans="1:16" x14ac:dyDescent="0.35">
      <c r="B48" s="39" t="s">
        <v>117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x14ac:dyDescent="0.35">
      <c r="B49" s="39" t="s">
        <v>110</v>
      </c>
      <c r="C49" s="39"/>
      <c r="D49" s="39"/>
      <c r="E49" s="39" t="s">
        <v>111</v>
      </c>
      <c r="F49" s="39"/>
      <c r="G49" s="39"/>
      <c r="H49" s="39" t="s">
        <v>112</v>
      </c>
      <c r="I49" s="39"/>
      <c r="J49" s="39"/>
      <c r="K49" s="39" t="s">
        <v>113</v>
      </c>
      <c r="L49" s="39"/>
      <c r="M49" s="39"/>
    </row>
    <row r="50" spans="1:13" x14ac:dyDescent="0.35">
      <c r="B50" t="s">
        <v>115</v>
      </c>
      <c r="C50" t="s">
        <v>116</v>
      </c>
      <c r="D50" t="s">
        <v>45</v>
      </c>
      <c r="E50" t="s">
        <v>115</v>
      </c>
      <c r="F50" t="s">
        <v>116</v>
      </c>
      <c r="G50" t="s">
        <v>45</v>
      </c>
      <c r="H50" t="s">
        <v>115</v>
      </c>
      <c r="I50" t="s">
        <v>116</v>
      </c>
      <c r="J50" t="s">
        <v>45</v>
      </c>
      <c r="K50" t="s">
        <v>115</v>
      </c>
      <c r="L50" t="s">
        <v>116</v>
      </c>
      <c r="M50" t="s">
        <v>45</v>
      </c>
    </row>
    <row r="51" spans="1:13" x14ac:dyDescent="0.35">
      <c r="A51" t="s">
        <v>57</v>
      </c>
      <c r="B51" s="3">
        <v>45.296167247386755</v>
      </c>
      <c r="C51" s="3">
        <v>33.11258278145695</v>
      </c>
      <c r="D51" s="3">
        <v>28.104241185487989</v>
      </c>
      <c r="E51" s="3">
        <v>4.3696744592527859</v>
      </c>
      <c r="F51" s="3">
        <v>4.5939568585687738</v>
      </c>
      <c r="G51" s="3">
        <v>4.4790097316665989</v>
      </c>
      <c r="H51" s="3">
        <v>11.787949726884827</v>
      </c>
      <c r="I51" s="3">
        <v>10.787850183730574</v>
      </c>
      <c r="J51" s="3">
        <v>11.291685137633095</v>
      </c>
      <c r="K51" s="3">
        <v>9.09358121762134</v>
      </c>
      <c r="L51" s="3">
        <v>7.5310065660963499</v>
      </c>
      <c r="M51" s="3">
        <v>8.2507901718279939</v>
      </c>
    </row>
    <row r="52" spans="1:13" x14ac:dyDescent="0.35">
      <c r="A52" t="s">
        <v>58</v>
      </c>
      <c r="B52" s="3">
        <v>54.90734385724091</v>
      </c>
      <c r="C52" s="3">
        <v>57.866184448462931</v>
      </c>
      <c r="D52" s="3">
        <v>39.316869394274484</v>
      </c>
      <c r="E52" s="3">
        <v>7.3504579136619181</v>
      </c>
      <c r="F52" s="3">
        <v>5.6602586947862727</v>
      </c>
      <c r="G52" s="3">
        <v>6.5280809482037574</v>
      </c>
      <c r="H52" s="3">
        <v>16.101244626209606</v>
      </c>
      <c r="I52" s="3">
        <v>10.389010735311093</v>
      </c>
      <c r="J52" s="3">
        <v>13.279238765601068</v>
      </c>
      <c r="K52" s="3">
        <v>10.300820419325433</v>
      </c>
      <c r="L52" s="3">
        <v>9.222496639259699</v>
      </c>
      <c r="M52" s="3">
        <v>9.7202585336295702</v>
      </c>
    </row>
    <row r="53" spans="1:13" x14ac:dyDescent="0.35">
      <c r="A53" t="s">
        <v>59</v>
      </c>
      <c r="B53" s="3">
        <v>34.67843631778058</v>
      </c>
      <c r="C53" s="3">
        <v>49.983338887037654</v>
      </c>
      <c r="D53" s="3">
        <v>31.351742433377545</v>
      </c>
      <c r="E53" s="3">
        <v>4.5461733080328903</v>
      </c>
      <c r="F53" s="3">
        <v>4.3863313560030077</v>
      </c>
      <c r="G53" s="3">
        <v>4.4684567575252876</v>
      </c>
      <c r="H53" s="3">
        <v>16.19047619047619</v>
      </c>
      <c r="I53" s="3">
        <v>14.300339633066285</v>
      </c>
      <c r="J53" s="3">
        <v>15.256510113460257</v>
      </c>
      <c r="K53" s="3">
        <v>12.995274445656126</v>
      </c>
      <c r="L53" s="3">
        <v>9.9693908546416079</v>
      </c>
      <c r="M53" s="3">
        <v>11.36587636778466</v>
      </c>
    </row>
    <row r="54" spans="1:13" x14ac:dyDescent="0.35">
      <c r="A54" t="s">
        <v>60</v>
      </c>
      <c r="B54" s="3">
        <v>48.795364440378165</v>
      </c>
      <c r="C54" s="3">
        <v>48.231511254019289</v>
      </c>
      <c r="D54" s="3">
        <v>36.812730079563003</v>
      </c>
      <c r="E54" s="3">
        <v>5.0870671101545684</v>
      </c>
      <c r="F54" s="3">
        <v>3.3063316250619939</v>
      </c>
      <c r="G54" s="3">
        <v>4.2210206830013464</v>
      </c>
      <c r="H54" s="3">
        <v>14.121191200928861</v>
      </c>
      <c r="I54" s="3">
        <v>13.232849742604936</v>
      </c>
      <c r="J54" s="3">
        <v>13.683264254063214</v>
      </c>
      <c r="K54" s="3">
        <v>11.117237140610454</v>
      </c>
      <c r="L54" s="3">
        <v>9.148705225616375</v>
      </c>
      <c r="M54" s="3">
        <v>10.057633159307066</v>
      </c>
    </row>
    <row r="55" spans="1:13" x14ac:dyDescent="0.35">
      <c r="A55" t="s">
        <v>61</v>
      </c>
      <c r="B55" s="3">
        <v>36.980425028351661</v>
      </c>
      <c r="C55" s="3">
        <v>25.839876743787933</v>
      </c>
      <c r="D55" s="3">
        <v>23.601604909133819</v>
      </c>
      <c r="E55" s="3">
        <v>4.6290938548779073</v>
      </c>
      <c r="F55" s="3">
        <v>6.7219359175442532</v>
      </c>
      <c r="G55" s="3">
        <v>5.6469749056360774</v>
      </c>
      <c r="H55" s="3">
        <v>14.327986294969632</v>
      </c>
      <c r="I55" s="3">
        <v>14.908863559851874</v>
      </c>
      <c r="J55" s="3">
        <v>14.614223984706411</v>
      </c>
      <c r="K55" s="3">
        <v>11.248492701977936</v>
      </c>
      <c r="L55" s="3">
        <v>8.8744154461130051</v>
      </c>
      <c r="M55" s="3">
        <v>9.9704210841171186</v>
      </c>
    </row>
    <row r="56" spans="1:13" x14ac:dyDescent="0.35">
      <c r="A56" t="s">
        <v>62</v>
      </c>
      <c r="B56" s="3">
        <v>44.07186231950211</v>
      </c>
      <c r="C56" s="3">
        <v>52.962595167163194</v>
      </c>
      <c r="D56" s="3">
        <v>35.906642728904849</v>
      </c>
      <c r="E56" s="3">
        <v>4.5613501596472554</v>
      </c>
      <c r="F56" s="3">
        <v>5.6185411859135144</v>
      </c>
      <c r="G56" s="3">
        <v>5.0755971147182555</v>
      </c>
      <c r="H56" s="3">
        <v>17.408451572152639</v>
      </c>
      <c r="I56" s="3">
        <v>14.911167512690357</v>
      </c>
      <c r="J56" s="3">
        <v>16.17806816672007</v>
      </c>
      <c r="K56" s="3">
        <v>11.064633652678451</v>
      </c>
      <c r="L56" s="3">
        <v>8.7866012039185151</v>
      </c>
      <c r="M56" s="3">
        <v>9.8377803974961395</v>
      </c>
    </row>
    <row r="57" spans="1:13" x14ac:dyDescent="0.35">
      <c r="A57" t="s">
        <v>63</v>
      </c>
      <c r="B57" s="3">
        <v>59.537612103056475</v>
      </c>
      <c r="C57" s="3">
        <v>23.056653491436098</v>
      </c>
      <c r="D57" s="3">
        <v>31.488434055952524</v>
      </c>
      <c r="E57" s="3">
        <v>4.3076001048806978</v>
      </c>
      <c r="F57" s="3">
        <v>4.3440486533449176</v>
      </c>
      <c r="G57" s="3">
        <v>4.3253426632576559</v>
      </c>
      <c r="H57" s="3">
        <v>16.978448078070269</v>
      </c>
      <c r="I57" s="3">
        <v>13.239814012136497</v>
      </c>
      <c r="J57" s="3">
        <v>15.13716601201658</v>
      </c>
      <c r="K57" s="3">
        <v>11.478070608068725</v>
      </c>
      <c r="L57" s="3">
        <v>9.3016104854518211</v>
      </c>
      <c r="M57" s="3">
        <v>10.306206074453026</v>
      </c>
    </row>
    <row r="58" spans="1:13" x14ac:dyDescent="0.35">
      <c r="A58" t="s">
        <v>64</v>
      </c>
      <c r="B58" s="3">
        <v>43.967777899910494</v>
      </c>
      <c r="C58" s="3">
        <v>23.038592934392671</v>
      </c>
      <c r="D58" s="3">
        <v>26.099925428784488</v>
      </c>
      <c r="E58" s="3">
        <v>6.447453255963894</v>
      </c>
      <c r="F58" s="3">
        <v>6.3958446391193116</v>
      </c>
      <c r="G58" s="3">
        <v>6.4223042849991971</v>
      </c>
      <c r="H58" s="3">
        <v>17.192325832610646</v>
      </c>
      <c r="I58" s="3">
        <v>13.150273181270254</v>
      </c>
      <c r="J58" s="3">
        <v>15.200148143575815</v>
      </c>
      <c r="K58" s="3">
        <v>11.845789360327375</v>
      </c>
      <c r="L58" s="3">
        <v>9.4510695844602886</v>
      </c>
      <c r="M58" s="3">
        <v>10.555684339503925</v>
      </c>
    </row>
    <row r="59" spans="1:13" x14ac:dyDescent="0.35">
      <c r="A59" t="s">
        <v>65</v>
      </c>
      <c r="B59" s="3">
        <v>60.239875182978622</v>
      </c>
      <c r="C59" s="3">
        <v>34.756781522031062</v>
      </c>
      <c r="D59" s="3">
        <v>38.667830859423724</v>
      </c>
      <c r="E59" s="3">
        <v>5.4649785955005017</v>
      </c>
      <c r="F59" s="3">
        <v>4.7850553152394442</v>
      </c>
      <c r="G59" s="3">
        <v>5.1334223126534191</v>
      </c>
      <c r="H59" s="3">
        <v>14.79245283018868</v>
      </c>
      <c r="I59" s="3">
        <v>15.234660406983071</v>
      </c>
      <c r="J59" s="3">
        <v>15.010300435758211</v>
      </c>
      <c r="K59" s="3">
        <v>11.755626547973725</v>
      </c>
      <c r="L59" s="3">
        <v>8.9855539939635509</v>
      </c>
      <c r="M59" s="3">
        <v>10.262989095574087</v>
      </c>
    </row>
    <row r="60" spans="1:13" x14ac:dyDescent="0.35">
      <c r="A60" t="s">
        <v>66</v>
      </c>
      <c r="B60" s="3">
        <v>26.827392556292814</v>
      </c>
      <c r="C60" s="3">
        <v>28.233345463215088</v>
      </c>
      <c r="D60" s="3">
        <v>23.489494975858019</v>
      </c>
      <c r="E60" s="3">
        <v>3.790271636133923</v>
      </c>
      <c r="F60" s="3">
        <v>3.4047060603767876</v>
      </c>
      <c r="G60" s="3">
        <v>3.6020060402870522</v>
      </c>
      <c r="H60" s="3">
        <v>22.348882555872205</v>
      </c>
      <c r="I60" s="3">
        <v>15.594361325983911</v>
      </c>
      <c r="J60" s="3">
        <v>19.020519336259959</v>
      </c>
      <c r="K60" s="3">
        <v>13.28855926877009</v>
      </c>
      <c r="L60" s="3">
        <v>9.2191389324237107</v>
      </c>
      <c r="M60" s="3">
        <v>11.095562602985865</v>
      </c>
    </row>
    <row r="61" spans="1:13" x14ac:dyDescent="0.35">
      <c r="A61" t="s">
        <v>67</v>
      </c>
      <c r="B61" s="3">
        <v>64.867669953295277</v>
      </c>
      <c r="C61" s="3">
        <v>46.240921365771854</v>
      </c>
      <c r="D61" s="3">
        <v>47.338792221084958</v>
      </c>
      <c r="E61" s="3">
        <v>3.9407455174019739</v>
      </c>
      <c r="F61" s="3">
        <v>4.5349760024186541</v>
      </c>
      <c r="G61" s="3">
        <v>4.2299239533237092</v>
      </c>
      <c r="H61" s="3">
        <v>21.353263045509141</v>
      </c>
      <c r="I61" s="3">
        <v>11.77856301531213</v>
      </c>
      <c r="J61" s="3">
        <v>16.640313229425495</v>
      </c>
      <c r="K61" s="3">
        <v>13.967105675479672</v>
      </c>
      <c r="L61" s="3">
        <v>8.6620571235837911</v>
      </c>
      <c r="M61" s="3">
        <v>11.109046232629209</v>
      </c>
    </row>
    <row r="62" spans="1:13" x14ac:dyDescent="0.35">
      <c r="A62" t="s">
        <v>68</v>
      </c>
      <c r="B62" s="3">
        <v>48.570318392722449</v>
      </c>
      <c r="C62" s="3">
        <v>35.862967600797354</v>
      </c>
      <c r="D62" s="3">
        <v>39.471893289778144</v>
      </c>
      <c r="E62" s="3">
        <v>5.3349456724699014</v>
      </c>
      <c r="F62" s="3">
        <v>3.7485474378678263</v>
      </c>
      <c r="G62" s="3">
        <v>4.5625849781452175</v>
      </c>
      <c r="H62" s="3">
        <v>17.633315210203815</v>
      </c>
      <c r="I62" s="3">
        <v>12.436679103345769</v>
      </c>
      <c r="J62" s="3">
        <v>15.076089471366625</v>
      </c>
      <c r="K62" s="3">
        <v>11.803102785353422</v>
      </c>
      <c r="L62" s="3">
        <v>8.8878672949469415</v>
      </c>
      <c r="M62" s="3">
        <v>10.233133897256035</v>
      </c>
    </row>
    <row r="63" spans="1:13" x14ac:dyDescent="0.35">
      <c r="A63" t="s">
        <v>69</v>
      </c>
      <c r="B63" s="3">
        <v>34.609860349213491</v>
      </c>
      <c r="C63" s="3">
        <v>15.05847204695834</v>
      </c>
      <c r="D63" s="3">
        <v>24.673439767779392</v>
      </c>
      <c r="E63" s="3">
        <v>4.4382900156227816</v>
      </c>
      <c r="F63" s="3">
        <v>4.3002711040478641</v>
      </c>
      <c r="G63" s="3">
        <v>4.3710671778386887</v>
      </c>
      <c r="H63" s="3">
        <v>17.908361603307952</v>
      </c>
      <c r="I63" s="3">
        <v>12.609015446043921</v>
      </c>
      <c r="J63" s="3">
        <v>15.29910866062586</v>
      </c>
      <c r="K63" s="3">
        <v>14.280104244760986</v>
      </c>
      <c r="L63" s="3">
        <v>7.4306156686405034</v>
      </c>
      <c r="M63" s="3">
        <v>10.594224704742668</v>
      </c>
    </row>
    <row r="64" spans="1:13" x14ac:dyDescent="0.35">
      <c r="A64" t="s">
        <v>70</v>
      </c>
      <c r="B64" s="3">
        <v>34.358947929014413</v>
      </c>
      <c r="C64" s="3">
        <v>41.839878783894036</v>
      </c>
      <c r="D64" s="3">
        <v>40.809919949772407</v>
      </c>
      <c r="E64" s="3">
        <v>4.2824259943257861</v>
      </c>
      <c r="F64" s="3">
        <v>4.7012806288432962</v>
      </c>
      <c r="G64" s="3">
        <v>4.4863578099249226</v>
      </c>
      <c r="H64" s="3">
        <v>19.615478920571732</v>
      </c>
      <c r="I64" s="3">
        <v>15.186028853454822</v>
      </c>
      <c r="J64" s="3">
        <v>17.435897435897434</v>
      </c>
      <c r="K64" s="3">
        <v>13.292415294306563</v>
      </c>
      <c r="L64" s="3">
        <v>8.1996107100709619</v>
      </c>
      <c r="M64" s="3">
        <v>10.552871535277919</v>
      </c>
    </row>
    <row r="65" spans="1:13" x14ac:dyDescent="0.35">
      <c r="A65" t="s">
        <v>71</v>
      </c>
      <c r="B65" s="3">
        <v>47.79442773201383</v>
      </c>
      <c r="C65" s="3">
        <v>37.968287717843054</v>
      </c>
      <c r="D65" s="3">
        <v>48.995590396864287</v>
      </c>
      <c r="E65" s="3">
        <v>3.249390739236393</v>
      </c>
      <c r="F65" s="3">
        <v>6.6647624488241455</v>
      </c>
      <c r="G65" s="3">
        <v>4.9115003243443605</v>
      </c>
      <c r="H65" s="3">
        <v>21.086225565623753</v>
      </c>
      <c r="I65" s="3">
        <v>12.958327197761744</v>
      </c>
      <c r="J65" s="3">
        <v>17.08931338614607</v>
      </c>
      <c r="K65" s="3">
        <v>13.994740829879216</v>
      </c>
      <c r="L65" s="3">
        <v>9.8173060698562686</v>
      </c>
      <c r="M65" s="3">
        <v>11.749331112641043</v>
      </c>
    </row>
    <row r="66" spans="1:13" x14ac:dyDescent="0.35">
      <c r="A66" t="s">
        <v>72</v>
      </c>
      <c r="B66" s="3">
        <v>47.865481104397432</v>
      </c>
      <c r="C66" s="3">
        <v>23.686228530654422</v>
      </c>
      <c r="D66" s="3">
        <v>42.756969386009921</v>
      </c>
      <c r="E66" s="3">
        <v>3.6708024374128185</v>
      </c>
      <c r="F66" s="3">
        <v>3.2946374929746702</v>
      </c>
      <c r="G66" s="3">
        <v>3.4878349971248932</v>
      </c>
      <c r="H66" s="3">
        <v>21.563795227960121</v>
      </c>
      <c r="I66" s="3">
        <v>13.451747280722056</v>
      </c>
      <c r="J66" s="3">
        <v>17.573567078376687</v>
      </c>
      <c r="K66" s="3">
        <v>13.92981516206804</v>
      </c>
      <c r="L66" s="3">
        <v>9.1454042422379338</v>
      </c>
      <c r="M66" s="3">
        <v>11.358473421172194</v>
      </c>
    </row>
    <row r="67" spans="1:13" x14ac:dyDescent="0.35">
      <c r="A67" t="s">
        <v>73</v>
      </c>
      <c r="B67" s="3">
        <v>32.111725450585894</v>
      </c>
      <c r="C67" s="3">
        <v>46.041787526358924</v>
      </c>
      <c r="D67" s="3">
        <v>46.528274874731572</v>
      </c>
      <c r="E67" s="3">
        <v>3.3739456419868792</v>
      </c>
      <c r="F67" s="3">
        <v>6.1404377537882535</v>
      </c>
      <c r="G67" s="3">
        <v>4.7190253767997303</v>
      </c>
      <c r="H67" s="3">
        <v>21.943443878607212</v>
      </c>
      <c r="I67" s="3">
        <v>10.815426213177743</v>
      </c>
      <c r="J67" s="3">
        <v>16.464768897701241</v>
      </c>
      <c r="K67" s="3">
        <v>14.899672564081975</v>
      </c>
      <c r="L67" s="3">
        <v>7.7591438821839294</v>
      </c>
      <c r="M67" s="3">
        <v>11.062860162145205</v>
      </c>
    </row>
    <row r="68" spans="1:13" x14ac:dyDescent="0.35">
      <c r="A68" t="s">
        <v>74</v>
      </c>
      <c r="B68" s="3">
        <v>32.071840923669022</v>
      </c>
      <c r="C68" s="3">
        <v>46.13709483941215</v>
      </c>
      <c r="D68" s="3">
        <v>45.782708223278746</v>
      </c>
      <c r="E68" s="3">
        <v>4.4189978481401786</v>
      </c>
      <c r="F68" s="3">
        <v>3.2467532467532467</v>
      </c>
      <c r="G68" s="3">
        <v>3.8488867835149221</v>
      </c>
      <c r="H68" s="3">
        <v>24.830484194441791</v>
      </c>
      <c r="I68" s="3">
        <v>16.150324410864254</v>
      </c>
      <c r="J68" s="3">
        <v>20.553206507823369</v>
      </c>
      <c r="K68" s="3">
        <v>15.478499119326774</v>
      </c>
      <c r="L68" s="3">
        <v>8.6589374794062888</v>
      </c>
      <c r="M68" s="3">
        <v>11.814832348763971</v>
      </c>
    </row>
    <row r="69" spans="1:13" x14ac:dyDescent="0.35">
      <c r="A69" t="s">
        <v>75</v>
      </c>
      <c r="B69" s="3">
        <v>27.103127399756072</v>
      </c>
      <c r="C69" s="3">
        <v>22.180747744693257</v>
      </c>
      <c r="D69" s="3">
        <v>25.919326097521463</v>
      </c>
      <c r="E69" s="3">
        <v>5.7215010061950045</v>
      </c>
      <c r="F69" s="3">
        <v>5.0010418837257768</v>
      </c>
      <c r="G69" s="3">
        <v>5.3711135433134709</v>
      </c>
      <c r="H69" s="3">
        <v>24.645136962318531</v>
      </c>
      <c r="I69" s="3">
        <v>11.522336674348225</v>
      </c>
      <c r="J69" s="3">
        <v>18.183309635786941</v>
      </c>
      <c r="K69" s="3">
        <v>17.9615816809563</v>
      </c>
      <c r="L69" s="3">
        <v>7.4851442799749472</v>
      </c>
      <c r="M69" s="3">
        <v>12.338846871220971</v>
      </c>
    </row>
    <row r="70" spans="1:13" x14ac:dyDescent="0.35">
      <c r="A70" t="s">
        <v>76</v>
      </c>
      <c r="B70" s="3">
        <v>58.143271140434358</v>
      </c>
      <c r="C70" s="3">
        <v>29.048093960901266</v>
      </c>
      <c r="D70" s="3">
        <v>43.8253247769604</v>
      </c>
      <c r="E70" s="3">
        <v>4.0394247859104864</v>
      </c>
      <c r="F70" s="3">
        <v>5.3275369731065938</v>
      </c>
      <c r="G70" s="3">
        <v>4.6662104149816459</v>
      </c>
      <c r="H70" s="3">
        <v>23.0184813124526</v>
      </c>
      <c r="I70" s="3">
        <v>9.3144305184576393</v>
      </c>
      <c r="J70" s="3">
        <v>16.265979130951255</v>
      </c>
      <c r="K70" s="3">
        <v>13.90759372221782</v>
      </c>
      <c r="L70" s="3">
        <v>7.5322975790130409</v>
      </c>
      <c r="M70" s="3">
        <v>10.488040776849589</v>
      </c>
    </row>
    <row r="71" spans="1:13" x14ac:dyDescent="0.35">
      <c r="A71" t="s">
        <v>77</v>
      </c>
      <c r="B71" s="3">
        <v>57.081398073653034</v>
      </c>
      <c r="C71" s="3">
        <v>31.611557185306946</v>
      </c>
      <c r="D71" s="3">
        <v>45.734471963980155</v>
      </c>
      <c r="E71" s="3">
        <v>4.53031449649158</v>
      </c>
      <c r="F71" s="3">
        <v>3.9127695843899621</v>
      </c>
      <c r="G71" s="3">
        <v>4.2298961232684782</v>
      </c>
      <c r="H71" s="3">
        <v>22.955223856968377</v>
      </c>
      <c r="I71" s="3">
        <v>10.027204890891138</v>
      </c>
      <c r="J71" s="3">
        <v>16.577654244544597</v>
      </c>
      <c r="K71" s="3">
        <v>15.790228567944695</v>
      </c>
      <c r="L71" s="3">
        <v>8.1156789152234659</v>
      </c>
      <c r="M71" s="3">
        <v>11.674349432640854</v>
      </c>
    </row>
    <row r="72" spans="1:13" x14ac:dyDescent="0.35">
      <c r="A72" t="s">
        <v>78</v>
      </c>
      <c r="B72" s="3">
        <v>49.476630023037558</v>
      </c>
      <c r="C72" s="3">
        <v>55.191221349263039</v>
      </c>
      <c r="D72" s="3">
        <v>53.246160225763717</v>
      </c>
      <c r="E72" s="3">
        <v>4.8412878499251288</v>
      </c>
      <c r="F72" s="3">
        <v>3.7710502241778445</v>
      </c>
      <c r="G72" s="3">
        <v>4.3202002844851881</v>
      </c>
      <c r="H72" s="3">
        <v>25.005955540741152</v>
      </c>
      <c r="I72" s="3">
        <v>9.5371251671381181</v>
      </c>
      <c r="J72" s="3">
        <v>17.364444764811719</v>
      </c>
      <c r="K72" s="3">
        <v>17.341804804980566</v>
      </c>
      <c r="L72" s="3">
        <v>7.0611596332133209</v>
      </c>
      <c r="M72" s="3">
        <v>11.833325914025815</v>
      </c>
    </row>
    <row r="73" spans="1:13" x14ac:dyDescent="0.35">
      <c r="A73" t="s">
        <v>79</v>
      </c>
      <c r="B73" s="3">
        <v>56.152084802126296</v>
      </c>
      <c r="C73" s="3">
        <v>42.69448157404701</v>
      </c>
      <c r="D73" s="3">
        <v>49.781123640252694</v>
      </c>
      <c r="E73" s="3">
        <v>4.2912892835349234</v>
      </c>
      <c r="F73" s="3">
        <v>2.9381040911517413</v>
      </c>
      <c r="G73" s="3">
        <v>3.6322706776914524</v>
      </c>
      <c r="H73" s="3">
        <v>27.538676874336229</v>
      </c>
      <c r="I73" s="3">
        <v>9.5336051409557125</v>
      </c>
      <c r="J73" s="3">
        <v>18.641713600153011</v>
      </c>
      <c r="K73" s="3">
        <v>16.928892635587967</v>
      </c>
      <c r="L73" s="3">
        <v>7.9027891328597519</v>
      </c>
      <c r="M73" s="3">
        <v>12.095858601568645</v>
      </c>
    </row>
    <row r="74" spans="1:13" x14ac:dyDescent="0.35">
      <c r="A74" t="s">
        <v>80</v>
      </c>
      <c r="B74" s="3">
        <v>70.808992742078246</v>
      </c>
      <c r="C74" s="3">
        <v>77.694565771827953</v>
      </c>
      <c r="D74" s="3">
        <v>72.317851420563656</v>
      </c>
      <c r="E74" s="3">
        <v>6.7636427583531535</v>
      </c>
      <c r="F74" s="3">
        <v>3.4461566737695786</v>
      </c>
      <c r="G74" s="3">
        <v>5.1477147951142372</v>
      </c>
      <c r="H74" s="3">
        <v>30.846447707195455</v>
      </c>
      <c r="I74" s="3">
        <v>11.659066130494233</v>
      </c>
      <c r="J74" s="3">
        <v>21.366694133027298</v>
      </c>
      <c r="K74" s="3">
        <v>16.539626985373346</v>
      </c>
      <c r="L74" s="3">
        <v>7.3356758591576909</v>
      </c>
      <c r="M74" s="3">
        <v>11.615417107447959</v>
      </c>
    </row>
    <row r="75" spans="1:13" x14ac:dyDescent="0.35">
      <c r="A75" t="s">
        <v>81</v>
      </c>
      <c r="B75" s="3">
        <v>36.550193383750447</v>
      </c>
      <c r="C75" s="3">
        <v>17.352796229584435</v>
      </c>
      <c r="D75" s="3">
        <v>24.672663151840194</v>
      </c>
      <c r="E75" s="3">
        <v>6.4059348114402042</v>
      </c>
      <c r="F75" s="3">
        <v>2.5565633838301083</v>
      </c>
      <c r="G75" s="3">
        <v>4.5301636985977893</v>
      </c>
      <c r="H75" s="3">
        <v>34.917838983698502</v>
      </c>
      <c r="I75" s="3">
        <v>12.397429797195567</v>
      </c>
      <c r="J75" s="3">
        <v>23.783926822253523</v>
      </c>
      <c r="K75" s="3">
        <v>20.667380199497817</v>
      </c>
      <c r="L75" s="3">
        <v>10.024812886130363</v>
      </c>
      <c r="M75" s="3">
        <v>14.976914662564988</v>
      </c>
    </row>
    <row r="76" spans="1:13" x14ac:dyDescent="0.35">
      <c r="A76" t="s">
        <v>82</v>
      </c>
      <c r="B76" s="3">
        <v>46.411403944969337</v>
      </c>
      <c r="C76" s="3">
        <v>59.101449376132052</v>
      </c>
      <c r="D76" s="3">
        <v>47.382499044707679</v>
      </c>
      <c r="E76" s="3">
        <v>5.3506623451150457</v>
      </c>
      <c r="F76" s="3">
        <v>7.2715211811202218</v>
      </c>
      <c r="G76" s="3">
        <v>6.2866964473192555</v>
      </c>
      <c r="H76" s="3">
        <v>29.508347649253551</v>
      </c>
      <c r="I76" s="3">
        <v>10.68506492379011</v>
      </c>
      <c r="J76" s="3">
        <v>20.182573545463431</v>
      </c>
      <c r="K76" s="3">
        <v>19.468430927903345</v>
      </c>
      <c r="L76" s="3">
        <v>10.941175321613645</v>
      </c>
      <c r="M76" s="3">
        <v>14.911525212014419</v>
      </c>
    </row>
    <row r="77" spans="1:13" x14ac:dyDescent="0.35">
      <c r="A77" t="s">
        <v>83</v>
      </c>
      <c r="B77" s="3">
        <v>57.723944854391348</v>
      </c>
      <c r="C77" s="3">
        <v>27.117908666883611</v>
      </c>
      <c r="D77" s="3">
        <v>39.18377189016487</v>
      </c>
      <c r="E77" s="3">
        <v>4.4853830337695513</v>
      </c>
      <c r="F77" s="3">
        <v>4.0081445497250412</v>
      </c>
      <c r="G77" s="3">
        <v>4.2527308278848572</v>
      </c>
      <c r="H77" s="3">
        <v>29.788419908541712</v>
      </c>
      <c r="I77" s="3">
        <v>9.9673416727644639</v>
      </c>
      <c r="J77" s="3">
        <v>19.962374547511274</v>
      </c>
      <c r="K77" s="3">
        <v>22.569867163326801</v>
      </c>
      <c r="L77" s="3">
        <v>8.7834542558800273</v>
      </c>
      <c r="M77" s="3">
        <v>15.206838214135503</v>
      </c>
    </row>
    <row r="78" spans="1:13" x14ac:dyDescent="0.35">
      <c r="A78" t="s">
        <v>84</v>
      </c>
      <c r="B78" s="3">
        <v>30.992952202669112</v>
      </c>
      <c r="C78" s="3">
        <v>35.921651612229034</v>
      </c>
      <c r="D78" s="3">
        <v>30.674174536053108</v>
      </c>
      <c r="E78" s="3">
        <v>4.2653113452791986</v>
      </c>
      <c r="F78" s="3">
        <v>4.0064735185062554</v>
      </c>
      <c r="G78" s="3">
        <v>4.1390381082388359</v>
      </c>
      <c r="H78" s="3">
        <v>33.20742837098868</v>
      </c>
      <c r="I78" s="3">
        <v>10.759734205341159</v>
      </c>
      <c r="J78" s="3">
        <v>22.072934510328089</v>
      </c>
      <c r="K78" s="3">
        <v>21.452266703260726</v>
      </c>
      <c r="L78" s="3">
        <v>8.7500317188649817</v>
      </c>
      <c r="M78" s="3">
        <v>14.672502352854455</v>
      </c>
    </row>
    <row r="79" spans="1:13" x14ac:dyDescent="0.35">
      <c r="A79" t="s">
        <v>85</v>
      </c>
      <c r="B79" s="3">
        <v>42.788463007845571</v>
      </c>
      <c r="C79" s="3">
        <v>22.427774556010164</v>
      </c>
      <c r="D79" s="3">
        <v>30.938725118266959</v>
      </c>
      <c r="E79" s="3">
        <v>2.6744969995486785</v>
      </c>
      <c r="F79" s="3">
        <v>2.5714843425824947</v>
      </c>
      <c r="G79" s="3">
        <v>2.6242197224944692</v>
      </c>
      <c r="H79" s="3">
        <v>26.624406869201895</v>
      </c>
      <c r="I79" s="3">
        <v>10.244368092119487</v>
      </c>
      <c r="J79" s="3">
        <v>18.49294639396792</v>
      </c>
      <c r="K79" s="3">
        <v>17.756975379704706</v>
      </c>
      <c r="L79" s="3">
        <v>8.4228594954489342</v>
      </c>
      <c r="M79" s="3">
        <v>12.778985090680647</v>
      </c>
    </row>
    <row r="80" spans="1:13" x14ac:dyDescent="0.35">
      <c r="A80" t="s">
        <v>86</v>
      </c>
      <c r="B80" s="3">
        <v>29.796845110039751</v>
      </c>
      <c r="C80" s="3">
        <v>18.713800492172954</v>
      </c>
      <c r="D80" s="3">
        <v>23.396499006379933</v>
      </c>
      <c r="E80" s="3">
        <v>5.0815691266837391</v>
      </c>
      <c r="F80" s="3">
        <v>4.1673197396906883</v>
      </c>
      <c r="G80" s="3">
        <v>4.6351335890721188</v>
      </c>
      <c r="H80" s="3">
        <v>29.831951491932692</v>
      </c>
      <c r="I80" s="3">
        <v>9.4713227689398778</v>
      </c>
      <c r="J80" s="3">
        <v>19.727777849862871</v>
      </c>
      <c r="K80" s="3">
        <v>20.723105949397311</v>
      </c>
      <c r="L80" s="3">
        <v>7.239246154132382</v>
      </c>
      <c r="M80" s="3">
        <v>13.538701419446058</v>
      </c>
    </row>
    <row r="81" spans="1:16" x14ac:dyDescent="0.35">
      <c r="A81" t="s">
        <v>87</v>
      </c>
      <c r="B81" s="3">
        <v>28.838223334736792</v>
      </c>
      <c r="C81" s="3">
        <v>30.321039162654181</v>
      </c>
      <c r="D81" s="3">
        <v>28.649970418905543</v>
      </c>
      <c r="E81" s="3">
        <v>5.018752678486484</v>
      </c>
      <c r="F81" s="3">
        <v>3.1979430830090085</v>
      </c>
      <c r="G81" s="3">
        <v>4.1291757964231515</v>
      </c>
      <c r="H81" s="3">
        <v>33.079188136162401</v>
      </c>
      <c r="I81" s="3">
        <v>9.1034567699596636</v>
      </c>
      <c r="J81" s="3">
        <v>21.161469196886308</v>
      </c>
      <c r="K81" s="3">
        <v>19.860137036586885</v>
      </c>
      <c r="L81" s="3">
        <v>7.6386481293491206</v>
      </c>
      <c r="M81" s="3">
        <v>13.352766981093634</v>
      </c>
    </row>
    <row r="82" spans="1:16" x14ac:dyDescent="0.35">
      <c r="A82" t="s">
        <v>88</v>
      </c>
      <c r="B82" s="3">
        <v>27.767442118766905</v>
      </c>
      <c r="C82" s="3">
        <v>17.477017721695969</v>
      </c>
      <c r="D82" s="3">
        <v>23.090988597381195</v>
      </c>
      <c r="E82" s="3">
        <v>2.5817617038250305</v>
      </c>
      <c r="F82" s="3">
        <v>2.4737924182310409</v>
      </c>
      <c r="G82" s="3">
        <v>2.528972402643634</v>
      </c>
      <c r="H82" s="3">
        <v>27.044196509558184</v>
      </c>
      <c r="I82" s="3">
        <v>7.9748061006996336</v>
      </c>
      <c r="J82" s="3">
        <v>17.55500602183789</v>
      </c>
      <c r="K82" s="3">
        <v>17.608138220624266</v>
      </c>
      <c r="L82" s="3">
        <v>8.5999780413894023</v>
      </c>
      <c r="M82" s="3">
        <v>12.814362337307655</v>
      </c>
    </row>
    <row r="83" spans="1:16" x14ac:dyDescent="0.35">
      <c r="A83" t="s">
        <v>89</v>
      </c>
      <c r="B83" s="3">
        <v>25.201330630257278</v>
      </c>
      <c r="C83" s="3">
        <v>32.286469034341067</v>
      </c>
      <c r="D83" s="3">
        <v>29.924664656726691</v>
      </c>
      <c r="E83" s="3">
        <v>2.3365215523934157</v>
      </c>
      <c r="F83" s="3">
        <v>2.66380278269718</v>
      </c>
      <c r="G83" s="3">
        <v>2.4965561093930102</v>
      </c>
      <c r="H83" s="3">
        <v>24.255288127077112</v>
      </c>
      <c r="I83" s="3">
        <v>7.2398872435372397</v>
      </c>
      <c r="J83" s="3">
        <v>15.781894221853978</v>
      </c>
      <c r="K83" s="3">
        <v>16.339867959306613</v>
      </c>
      <c r="L83" s="3">
        <v>8.3321167493350341</v>
      </c>
      <c r="M83" s="3">
        <v>12.081296445057692</v>
      </c>
    </row>
    <row r="84" spans="1:16" x14ac:dyDescent="0.35">
      <c r="A84" t="s">
        <v>90</v>
      </c>
      <c r="B84" s="3">
        <v>27.600673456432336</v>
      </c>
      <c r="C84" s="3">
        <v>20.27927458137783</v>
      </c>
      <c r="D84" s="3">
        <v>25.445368793200995</v>
      </c>
      <c r="E84" s="3">
        <v>4.4366537743141832</v>
      </c>
      <c r="F84" s="3">
        <v>2.6498594912004791</v>
      </c>
      <c r="G84" s="3">
        <v>3.5630073034091825</v>
      </c>
      <c r="H84" s="3">
        <v>22.832420560608387</v>
      </c>
      <c r="I84" s="3">
        <v>8.519333046149363</v>
      </c>
      <c r="J84" s="3">
        <v>15.693825391184017</v>
      </c>
      <c r="K84" s="3">
        <v>17.81329023907923</v>
      </c>
      <c r="L84" s="3">
        <v>8.1375831802524203</v>
      </c>
      <c r="M84" s="3">
        <v>12.671762068678317</v>
      </c>
    </row>
    <row r="85" spans="1:16" x14ac:dyDescent="0.35">
      <c r="A85" t="s">
        <v>91</v>
      </c>
      <c r="B85" s="3">
        <v>13.641187656362114</v>
      </c>
      <c r="C85" s="3">
        <v>22.92802320315948</v>
      </c>
      <c r="D85" s="3">
        <v>21.616480404660514</v>
      </c>
      <c r="E85" s="3">
        <v>3.1576494373384465</v>
      </c>
      <c r="F85" s="3">
        <v>2.8634354926353538</v>
      </c>
      <c r="G85" s="3">
        <v>3.0138735055762043</v>
      </c>
      <c r="H85" s="3">
        <v>20.334586383521291</v>
      </c>
      <c r="I85" s="3">
        <v>8.6995919062863383</v>
      </c>
      <c r="J85" s="3">
        <v>14.531721473869174</v>
      </c>
      <c r="K85" s="3">
        <v>14.619813343122251</v>
      </c>
      <c r="L85" s="3">
        <v>5.9739948490107935</v>
      </c>
      <c r="M85" s="3">
        <v>10.032074668470699</v>
      </c>
    </row>
    <row r="86" spans="1:16" x14ac:dyDescent="0.35">
      <c r="A86" t="s">
        <v>92</v>
      </c>
      <c r="B86" s="3">
        <v>26.671645373803109</v>
      </c>
      <c r="C86" s="3">
        <v>30.806629586687055</v>
      </c>
      <c r="D86" s="3">
        <v>32.987229229826738</v>
      </c>
      <c r="E86" s="3">
        <v>5.6709095571838768</v>
      </c>
      <c r="F86" s="3">
        <v>3.5219622965131254</v>
      </c>
      <c r="G86" s="3">
        <v>4.6216368053397749</v>
      </c>
      <c r="H86" s="3">
        <v>18.693051100570692</v>
      </c>
      <c r="I86" s="3">
        <v>6.6760325840460339</v>
      </c>
      <c r="J86" s="3">
        <v>12.697898130106132</v>
      </c>
      <c r="K86" s="3">
        <v>15.723366857123809</v>
      </c>
      <c r="L86" s="3">
        <v>6.4165137630035538</v>
      </c>
      <c r="M86" s="3">
        <v>10.791662302572638</v>
      </c>
    </row>
    <row r="87" spans="1:16" x14ac:dyDescent="0.35">
      <c r="A87" t="s">
        <v>93</v>
      </c>
      <c r="B87" s="3">
        <v>21.920330558584826</v>
      </c>
      <c r="C87" s="3">
        <v>23.123459038237531</v>
      </c>
      <c r="D87" s="3">
        <v>24.6457937331908</v>
      </c>
      <c r="E87" s="3">
        <v>2.0976185526809554</v>
      </c>
      <c r="F87" s="3">
        <v>3.0808164163503329</v>
      </c>
      <c r="G87" s="3">
        <v>2.5774410971479433</v>
      </c>
      <c r="H87" s="3">
        <v>19.154626632285275</v>
      </c>
      <c r="I87" s="3">
        <v>7.4355231416628493</v>
      </c>
      <c r="J87" s="3">
        <v>13.30507615265376</v>
      </c>
      <c r="K87" s="3">
        <v>13.68509629253635</v>
      </c>
      <c r="L87" s="3">
        <v>7.1932897120256385</v>
      </c>
      <c r="M87" s="3">
        <v>10.249417750710366</v>
      </c>
    </row>
    <row r="88" spans="1:16" x14ac:dyDescent="0.35">
      <c r="A88" t="s">
        <v>94</v>
      </c>
      <c r="B88" s="3">
        <v>44.73722472626411</v>
      </c>
      <c r="C88" s="3">
        <v>26.457437332619961</v>
      </c>
      <c r="D88" s="3">
        <v>41.178007776308391</v>
      </c>
      <c r="E88" s="3">
        <v>2.9279055541322681</v>
      </c>
      <c r="F88" s="3">
        <v>2.8552326751070272</v>
      </c>
      <c r="G88" s="3">
        <v>2.8924587066702987</v>
      </c>
      <c r="H88" s="3">
        <v>17.098193512267105</v>
      </c>
      <c r="I88" s="3">
        <v>5.8070931801922603</v>
      </c>
      <c r="J88" s="3">
        <v>11.459208542175052</v>
      </c>
      <c r="K88" s="3">
        <v>12.904247640500564</v>
      </c>
      <c r="L88" s="3">
        <v>8.3573040679725565</v>
      </c>
      <c r="M88" s="3">
        <v>10.500786871032739</v>
      </c>
    </row>
    <row r="89" spans="1:16" x14ac:dyDescent="0.35">
      <c r="A89" t="s">
        <v>95</v>
      </c>
      <c r="B89" s="3">
        <v>19.586939428788884</v>
      </c>
      <c r="C89" s="3">
        <v>23.589217368740748</v>
      </c>
      <c r="D89" s="3">
        <v>23.998195335710754</v>
      </c>
      <c r="E89" s="3">
        <v>1.671480181363957</v>
      </c>
      <c r="F89" s="3">
        <v>2.6320834300258427</v>
      </c>
      <c r="G89" s="3">
        <v>2.140112524976451</v>
      </c>
      <c r="H89" s="3">
        <v>20.925844784895126</v>
      </c>
      <c r="I89" s="3">
        <v>6.4253275560595551</v>
      </c>
      <c r="J89" s="3">
        <v>13.686580165579105</v>
      </c>
      <c r="K89" s="3">
        <v>16.828508402883585</v>
      </c>
      <c r="L89" s="3">
        <v>7.3933988885890081</v>
      </c>
      <c r="M89" s="3">
        <v>11.849027919710558</v>
      </c>
    </row>
    <row r="90" spans="1:16" x14ac:dyDescent="0.35">
      <c r="A90" t="s">
        <v>96</v>
      </c>
      <c r="B90" s="3">
        <v>44.420136758496049</v>
      </c>
      <c r="C90" s="3">
        <v>17.5309933353007</v>
      </c>
      <c r="D90" s="3">
        <v>36.260189937467651</v>
      </c>
      <c r="E90" s="3">
        <v>3.7779315069413197</v>
      </c>
      <c r="F90" s="3">
        <v>2.2041700693542112</v>
      </c>
      <c r="G90" s="3">
        <v>3.0103102049408434</v>
      </c>
      <c r="H90" s="3">
        <v>24.161361293985294</v>
      </c>
      <c r="I90" s="3">
        <v>7.0383317602422446</v>
      </c>
      <c r="J90" s="3">
        <v>15.61994411785864</v>
      </c>
      <c r="K90" s="3">
        <v>15.559312398079022</v>
      </c>
      <c r="L90" s="3">
        <v>7.3118186089405972</v>
      </c>
      <c r="M90" s="3">
        <v>11.211090619139377</v>
      </c>
    </row>
    <row r="91" spans="1:16" x14ac:dyDescent="0.35">
      <c r="A91" t="s">
        <v>97</v>
      </c>
      <c r="B91" s="3">
        <v>25.598580132088674</v>
      </c>
      <c r="C91" s="3">
        <v>26.915485375919612</v>
      </c>
      <c r="D91" s="3">
        <v>30.555395234037352</v>
      </c>
      <c r="E91" s="3">
        <v>3.1680946677376234</v>
      </c>
      <c r="F91" s="3">
        <v>4.6588294801855552</v>
      </c>
      <c r="G91" s="3">
        <v>3.8951440213272117</v>
      </c>
      <c r="H91" s="3">
        <v>30.618200059033036</v>
      </c>
      <c r="I91" s="3">
        <v>9.0854171987524417</v>
      </c>
      <c r="J91" s="3">
        <v>19.894428812993521</v>
      </c>
      <c r="K91" s="3">
        <v>17.122670947728025</v>
      </c>
      <c r="L91" s="3">
        <v>7.2397237932459753</v>
      </c>
      <c r="M91" s="3">
        <v>11.920946574897052</v>
      </c>
      <c r="P91" t="s">
        <v>9</v>
      </c>
    </row>
  </sheetData>
  <mergeCells count="10">
    <mergeCell ref="B49:D49"/>
    <mergeCell ref="E49:G49"/>
    <mergeCell ref="H49:J49"/>
    <mergeCell ref="K49:M49"/>
    <mergeCell ref="B3:O3"/>
    <mergeCell ref="B4:D4"/>
    <mergeCell ref="E4:G4"/>
    <mergeCell ref="H4:J4"/>
    <mergeCell ref="K4:M4"/>
    <mergeCell ref="B48:M4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6EC66-DD18-4FC2-8D2C-AC0495829E7F}">
  <dimension ref="A1:P45"/>
  <sheetViews>
    <sheetView workbookViewId="0"/>
  </sheetViews>
  <sheetFormatPr defaultRowHeight="14.5" x14ac:dyDescent="0.35"/>
  <cols>
    <col min="11" max="13" width="10.81640625" customWidth="1"/>
    <col min="14" max="14" width="12.08984375" customWidth="1"/>
  </cols>
  <sheetData>
    <row r="1" spans="1:16" x14ac:dyDescent="0.35">
      <c r="A1" s="1" t="s">
        <v>118</v>
      </c>
    </row>
    <row r="3" spans="1:16" x14ac:dyDescent="0.35">
      <c r="B3" s="39" t="s">
        <v>119</v>
      </c>
      <c r="C3" s="39"/>
      <c r="D3" s="39"/>
      <c r="E3" s="39"/>
      <c r="F3" s="39"/>
      <c r="G3" s="39"/>
      <c r="H3" s="39"/>
      <c r="J3" s="40" t="s">
        <v>120</v>
      </c>
      <c r="K3" s="40"/>
      <c r="L3" s="40"/>
      <c r="M3" s="40"/>
      <c r="N3" s="40"/>
    </row>
    <row r="4" spans="1:16" x14ac:dyDescent="0.35">
      <c r="B4" t="s">
        <v>121</v>
      </c>
      <c r="C4" t="s">
        <v>122</v>
      </c>
      <c r="D4" t="s">
        <v>123</v>
      </c>
      <c r="E4" t="s">
        <v>124</v>
      </c>
      <c r="F4" t="s">
        <v>125</v>
      </c>
      <c r="G4" t="s">
        <v>126</v>
      </c>
      <c r="H4" t="s">
        <v>127</v>
      </c>
      <c r="K4" t="s">
        <v>121</v>
      </c>
      <c r="L4" t="s">
        <v>122</v>
      </c>
      <c r="M4" t="s">
        <v>123</v>
      </c>
      <c r="N4" t="s">
        <v>124</v>
      </c>
      <c r="P4" t="s">
        <v>103</v>
      </c>
    </row>
    <row r="5" spans="1:16" x14ac:dyDescent="0.35">
      <c r="A5" t="s">
        <v>57</v>
      </c>
      <c r="B5">
        <v>5</v>
      </c>
      <c r="C5">
        <v>121</v>
      </c>
      <c r="D5">
        <v>123</v>
      </c>
      <c r="E5">
        <v>129</v>
      </c>
      <c r="F5">
        <v>0</v>
      </c>
      <c r="G5">
        <v>18</v>
      </c>
      <c r="H5">
        <v>396</v>
      </c>
      <c r="J5" t="s">
        <v>57</v>
      </c>
      <c r="K5" s="3">
        <v>0.45694232473977137</v>
      </c>
      <c r="L5" s="3">
        <v>16.770849214819332</v>
      </c>
      <c r="M5" s="3">
        <v>17.427033153867949</v>
      </c>
      <c r="N5" s="3">
        <v>5.3250334362564598</v>
      </c>
    </row>
    <row r="6" spans="1:16" x14ac:dyDescent="0.35">
      <c r="A6" t="s">
        <v>58</v>
      </c>
      <c r="B6">
        <v>3</v>
      </c>
      <c r="C6">
        <v>174</v>
      </c>
      <c r="D6">
        <v>148</v>
      </c>
      <c r="E6">
        <v>146</v>
      </c>
      <c r="F6">
        <v>0</v>
      </c>
      <c r="G6">
        <v>19</v>
      </c>
      <c r="H6">
        <v>490</v>
      </c>
      <c r="J6" t="s">
        <v>58</v>
      </c>
      <c r="K6" s="3">
        <v>0.28035549076228655</v>
      </c>
      <c r="L6" s="3">
        <v>23.640340746980424</v>
      </c>
      <c r="M6" s="3">
        <v>20.874471086036671</v>
      </c>
      <c r="N6" s="3">
        <v>6.0103328324722636</v>
      </c>
    </row>
    <row r="7" spans="1:16" x14ac:dyDescent="0.35">
      <c r="A7" t="s">
        <v>59</v>
      </c>
      <c r="B7">
        <v>7</v>
      </c>
      <c r="C7">
        <v>178</v>
      </c>
      <c r="D7">
        <v>148</v>
      </c>
      <c r="E7">
        <v>172</v>
      </c>
      <c r="F7">
        <v>0</v>
      </c>
      <c r="G7">
        <v>26</v>
      </c>
      <c r="H7">
        <v>531</v>
      </c>
      <c r="J7" t="s">
        <v>59</v>
      </c>
      <c r="K7" s="3">
        <v>0.66762677755629529</v>
      </c>
      <c r="L7" s="3">
        <v>23.643802135912015</v>
      </c>
      <c r="M7" s="3">
        <v>20.843896118528534</v>
      </c>
      <c r="N7" s="3">
        <v>7.0507696406976983</v>
      </c>
    </row>
    <row r="8" spans="1:16" x14ac:dyDescent="0.35">
      <c r="A8" t="s">
        <v>60</v>
      </c>
      <c r="B8">
        <v>13</v>
      </c>
      <c r="C8">
        <v>177</v>
      </c>
      <c r="D8">
        <v>140</v>
      </c>
      <c r="E8">
        <v>142</v>
      </c>
      <c r="F8">
        <v>0</v>
      </c>
      <c r="G8">
        <v>14</v>
      </c>
      <c r="H8">
        <v>486</v>
      </c>
      <c r="J8" t="s">
        <v>60</v>
      </c>
      <c r="K8" s="3">
        <v>1.2642593871259493</v>
      </c>
      <c r="L8" s="3">
        <v>22.922413458176308</v>
      </c>
      <c r="M8" s="3">
        <v>19.733596447952639</v>
      </c>
      <c r="N8" s="3">
        <v>5.7949486004382944</v>
      </c>
    </row>
    <row r="9" spans="1:16" x14ac:dyDescent="0.35">
      <c r="A9" t="s">
        <v>61</v>
      </c>
      <c r="B9">
        <v>3</v>
      </c>
      <c r="C9">
        <v>172</v>
      </c>
      <c r="D9">
        <v>156</v>
      </c>
      <c r="E9">
        <v>150</v>
      </c>
      <c r="F9">
        <v>0</v>
      </c>
      <c r="G9">
        <v>21</v>
      </c>
      <c r="H9">
        <v>502</v>
      </c>
      <c r="J9" t="s">
        <v>61</v>
      </c>
      <c r="K9" s="3">
        <v>0.29730663968972287</v>
      </c>
      <c r="L9" s="3">
        <v>21.845597350078236</v>
      </c>
      <c r="M9" s="3">
        <v>22.013821575436076</v>
      </c>
      <c r="N9" s="3">
        <v>6.1015763585230944</v>
      </c>
    </row>
    <row r="10" spans="1:16" x14ac:dyDescent="0.35">
      <c r="A10" t="s">
        <v>62</v>
      </c>
      <c r="B10">
        <v>2</v>
      </c>
      <c r="C10">
        <v>195</v>
      </c>
      <c r="D10">
        <v>147</v>
      </c>
      <c r="E10">
        <v>147</v>
      </c>
      <c r="F10">
        <v>0</v>
      </c>
      <c r="G10">
        <v>35</v>
      </c>
      <c r="H10">
        <v>526</v>
      </c>
      <c r="J10" t="s">
        <v>62</v>
      </c>
      <c r="K10" s="3">
        <v>0.20245798161742265</v>
      </c>
      <c r="L10" s="3">
        <v>24.471276118067507</v>
      </c>
      <c r="M10" s="3">
        <v>21.337061561486806</v>
      </c>
      <c r="N10" s="3">
        <v>5.9166629570129077</v>
      </c>
    </row>
    <row r="11" spans="1:16" x14ac:dyDescent="0.35">
      <c r="A11" t="s">
        <v>63</v>
      </c>
      <c r="B11">
        <v>3</v>
      </c>
      <c r="C11">
        <v>175</v>
      </c>
      <c r="D11">
        <v>130</v>
      </c>
      <c r="E11">
        <v>178</v>
      </c>
      <c r="F11">
        <v>0</v>
      </c>
      <c r="G11">
        <v>29</v>
      </c>
      <c r="H11">
        <v>515</v>
      </c>
      <c r="J11" t="s">
        <v>63</v>
      </c>
      <c r="K11" s="3">
        <v>0.30902501372071062</v>
      </c>
      <c r="L11" s="3">
        <v>21.757733973035577</v>
      </c>
      <c r="M11" s="3">
        <v>19.072680409951126</v>
      </c>
      <c r="N11" s="3">
        <v>7.1058179243538575</v>
      </c>
    </row>
    <row r="12" spans="1:16" x14ac:dyDescent="0.35">
      <c r="A12" t="s">
        <v>64</v>
      </c>
      <c r="B12">
        <v>2</v>
      </c>
      <c r="C12">
        <v>192</v>
      </c>
      <c r="D12">
        <v>137</v>
      </c>
      <c r="E12">
        <v>183</v>
      </c>
      <c r="F12">
        <v>0</v>
      </c>
      <c r="G12">
        <v>27</v>
      </c>
      <c r="H12">
        <v>541</v>
      </c>
      <c r="J12" t="s">
        <v>64</v>
      </c>
      <c r="K12" s="3">
        <v>0.20924317059062128</v>
      </c>
      <c r="L12" s="3">
        <v>23.747648580812072</v>
      </c>
      <c r="M12" s="3">
        <v>20.01529051317598</v>
      </c>
      <c r="N12" s="3">
        <v>7.254680309429955</v>
      </c>
    </row>
    <row r="13" spans="1:16" x14ac:dyDescent="0.35">
      <c r="A13" t="s">
        <v>65</v>
      </c>
      <c r="B13">
        <v>2</v>
      </c>
      <c r="C13">
        <v>198</v>
      </c>
      <c r="D13">
        <v>160</v>
      </c>
      <c r="E13">
        <v>139</v>
      </c>
      <c r="F13">
        <v>0</v>
      </c>
      <c r="G13">
        <v>31</v>
      </c>
      <c r="H13">
        <v>530</v>
      </c>
      <c r="J13" t="s">
        <v>65</v>
      </c>
      <c r="K13" s="3">
        <v>0.21101066300183347</v>
      </c>
      <c r="L13" s="3">
        <v>24.477546548752475</v>
      </c>
      <c r="M13" s="3">
        <v>23.117742563997496</v>
      </c>
      <c r="N13" s="3">
        <v>5.4783977318329828</v>
      </c>
    </row>
    <row r="14" spans="1:16" x14ac:dyDescent="0.35">
      <c r="A14" t="s">
        <v>66</v>
      </c>
      <c r="B14">
        <v>3</v>
      </c>
      <c r="C14">
        <v>198</v>
      </c>
      <c r="D14">
        <v>163</v>
      </c>
      <c r="E14">
        <v>184</v>
      </c>
      <c r="F14">
        <v>0</v>
      </c>
      <c r="G14">
        <v>27</v>
      </c>
      <c r="H14">
        <v>575</v>
      </c>
      <c r="J14" t="s">
        <v>66</v>
      </c>
      <c r="K14" s="3">
        <v>0.31905108252437048</v>
      </c>
      <c r="L14" s="3">
        <v>24.564205560715831</v>
      </c>
      <c r="M14" s="3">
        <v>23.115524584849435</v>
      </c>
      <c r="N14" s="3">
        <v>7.2203174710806666</v>
      </c>
    </row>
    <row r="15" spans="1:16" x14ac:dyDescent="0.35">
      <c r="A15" t="s">
        <v>67</v>
      </c>
      <c r="B15">
        <v>3</v>
      </c>
      <c r="C15">
        <v>204</v>
      </c>
      <c r="D15">
        <v>162</v>
      </c>
      <c r="E15">
        <v>175</v>
      </c>
      <c r="F15">
        <v>0</v>
      </c>
      <c r="G15">
        <v>29</v>
      </c>
      <c r="H15">
        <v>573</v>
      </c>
      <c r="J15" t="s">
        <v>67</v>
      </c>
      <c r="K15" s="3">
        <v>0.32038165571530974</v>
      </c>
      <c r="L15" s="3">
        <v>25.591261637908485</v>
      </c>
      <c r="M15" s="3">
        <v>22.477884259431416</v>
      </c>
      <c r="N15" s="3">
        <v>6.8411225899067176</v>
      </c>
    </row>
    <row r="16" spans="1:16" x14ac:dyDescent="0.35">
      <c r="A16" t="s">
        <v>68</v>
      </c>
      <c r="B16">
        <v>1</v>
      </c>
      <c r="C16">
        <v>181</v>
      </c>
      <c r="D16">
        <v>151</v>
      </c>
      <c r="E16">
        <v>166</v>
      </c>
      <c r="F16">
        <v>0</v>
      </c>
      <c r="G16">
        <v>30</v>
      </c>
      <c r="H16">
        <v>529</v>
      </c>
      <c r="J16" t="s">
        <v>68</v>
      </c>
      <c r="K16" s="3">
        <v>0.10658380983401916</v>
      </c>
      <c r="L16" s="3">
        <v>23.154304506735919</v>
      </c>
      <c r="M16" s="3">
        <v>20.516758727129417</v>
      </c>
      <c r="N16" s="3">
        <v>6.460571327782068</v>
      </c>
    </row>
    <row r="17" spans="1:14" x14ac:dyDescent="0.35">
      <c r="A17" t="s">
        <v>69</v>
      </c>
      <c r="B17">
        <v>4</v>
      </c>
      <c r="C17">
        <v>183</v>
      </c>
      <c r="D17">
        <v>151</v>
      </c>
      <c r="E17">
        <v>151</v>
      </c>
      <c r="F17">
        <v>0</v>
      </c>
      <c r="G17">
        <v>40</v>
      </c>
      <c r="H17">
        <v>529</v>
      </c>
      <c r="J17" t="s">
        <v>69</v>
      </c>
      <c r="K17" s="3">
        <v>0.42358204058741933</v>
      </c>
      <c r="L17" s="3">
        <v>24.05333689445396</v>
      </c>
      <c r="M17" s="3">
        <v>20.045624372080773</v>
      </c>
      <c r="N17" s="3">
        <v>5.8473537839175078</v>
      </c>
    </row>
    <row r="18" spans="1:14" x14ac:dyDescent="0.35">
      <c r="A18" t="s">
        <v>70</v>
      </c>
      <c r="B18">
        <v>7</v>
      </c>
      <c r="C18">
        <v>178</v>
      </c>
      <c r="D18">
        <v>161</v>
      </c>
      <c r="E18">
        <v>184</v>
      </c>
      <c r="F18">
        <v>0</v>
      </c>
      <c r="G18">
        <v>39</v>
      </c>
      <c r="H18">
        <v>569</v>
      </c>
      <c r="J18" t="s">
        <v>70</v>
      </c>
      <c r="K18" s="3">
        <v>0.73457289360960409</v>
      </c>
      <c r="L18" s="3">
        <v>24.088445192359089</v>
      </c>
      <c r="M18" s="3">
        <v>20.865276538136996</v>
      </c>
      <c r="N18" s="3">
        <v>7.0972110005073352</v>
      </c>
    </row>
    <row r="19" spans="1:14" x14ac:dyDescent="0.35">
      <c r="A19" t="s">
        <v>71</v>
      </c>
      <c r="B19">
        <v>3</v>
      </c>
      <c r="C19">
        <v>183</v>
      </c>
      <c r="D19">
        <v>205</v>
      </c>
      <c r="E19">
        <v>180</v>
      </c>
      <c r="F19">
        <v>0</v>
      </c>
      <c r="G19">
        <v>33</v>
      </c>
      <c r="H19">
        <v>604</v>
      </c>
      <c r="J19" t="s">
        <v>71</v>
      </c>
      <c r="K19" s="3">
        <v>0.31060058038824451</v>
      </c>
      <c r="L19" s="3">
        <v>25.540648779931583</v>
      </c>
      <c r="M19" s="3">
        <v>26.07391790378928</v>
      </c>
      <c r="N19" s="3">
        <v>6.9066036109104996</v>
      </c>
    </row>
    <row r="20" spans="1:14" x14ac:dyDescent="0.35">
      <c r="A20" t="s">
        <v>72</v>
      </c>
      <c r="B20">
        <v>6</v>
      </c>
      <c r="C20">
        <v>192</v>
      </c>
      <c r="D20">
        <v>175</v>
      </c>
      <c r="E20">
        <v>174</v>
      </c>
      <c r="F20">
        <v>0</v>
      </c>
      <c r="G20">
        <v>37</v>
      </c>
      <c r="H20">
        <v>584</v>
      </c>
      <c r="J20" t="s">
        <v>72</v>
      </c>
      <c r="K20" s="3">
        <v>0.61302594305356806</v>
      </c>
      <c r="L20" s="3">
        <v>27.792824182304713</v>
      </c>
      <c r="M20" s="3">
        <v>21.986869190440967</v>
      </c>
      <c r="N20" s="3">
        <v>6.6360090675343208</v>
      </c>
    </row>
    <row r="21" spans="1:14" x14ac:dyDescent="0.35">
      <c r="A21" t="s">
        <v>73</v>
      </c>
      <c r="B21">
        <v>5</v>
      </c>
      <c r="C21">
        <v>151</v>
      </c>
      <c r="D21">
        <v>208</v>
      </c>
      <c r="E21">
        <v>181</v>
      </c>
      <c r="F21">
        <v>0</v>
      </c>
      <c r="G21">
        <v>33</v>
      </c>
      <c r="H21">
        <v>578</v>
      </c>
      <c r="J21" t="s">
        <v>73</v>
      </c>
      <c r="K21" s="3">
        <v>0.50601981411665742</v>
      </c>
      <c r="L21" s="3">
        <v>22.572175652784331</v>
      </c>
      <c r="M21" s="3">
        <v>25.965148279721543</v>
      </c>
      <c r="N21" s="3">
        <v>6.8549048794841445</v>
      </c>
    </row>
    <row r="22" spans="1:14" x14ac:dyDescent="0.35">
      <c r="A22" t="s">
        <v>74</v>
      </c>
      <c r="B22">
        <v>3</v>
      </c>
      <c r="C22">
        <v>187</v>
      </c>
      <c r="D22">
        <v>221</v>
      </c>
      <c r="E22">
        <v>189</v>
      </c>
      <c r="F22">
        <v>0</v>
      </c>
      <c r="G22">
        <v>49</v>
      </c>
      <c r="H22">
        <v>649</v>
      </c>
      <c r="J22" t="s">
        <v>74</v>
      </c>
      <c r="K22" s="3">
        <v>0.30211672037798432</v>
      </c>
      <c r="L22" s="3">
        <v>28.624395730587189</v>
      </c>
      <c r="M22" s="3">
        <v>27.423311825267096</v>
      </c>
      <c r="N22" s="3">
        <v>7.1067152254605412</v>
      </c>
    </row>
    <row r="23" spans="1:14" x14ac:dyDescent="0.35">
      <c r="A23" t="s">
        <v>75</v>
      </c>
      <c r="B23">
        <v>6</v>
      </c>
      <c r="C23">
        <v>186</v>
      </c>
      <c r="D23">
        <v>181</v>
      </c>
      <c r="E23">
        <v>215</v>
      </c>
      <c r="F23">
        <v>0</v>
      </c>
      <c r="G23">
        <v>48</v>
      </c>
      <c r="H23">
        <v>636</v>
      </c>
      <c r="J23" t="s">
        <v>75</v>
      </c>
      <c r="K23" s="3">
        <v>0.60374174986898799</v>
      </c>
      <c r="L23" s="3">
        <v>28.873536239780748</v>
      </c>
      <c r="M23" s="3">
        <v>22.406331014051123</v>
      </c>
      <c r="N23" s="3">
        <v>8.0182009432014887</v>
      </c>
    </row>
    <row r="24" spans="1:14" x14ac:dyDescent="0.35">
      <c r="A24" t="s">
        <v>76</v>
      </c>
      <c r="B24">
        <v>3</v>
      </c>
      <c r="C24">
        <v>171</v>
      </c>
      <c r="D24">
        <v>188</v>
      </c>
      <c r="E24">
        <v>177</v>
      </c>
      <c r="F24">
        <v>0</v>
      </c>
      <c r="G24">
        <v>32</v>
      </c>
      <c r="H24">
        <v>571</v>
      </c>
      <c r="J24" t="s">
        <v>76</v>
      </c>
      <c r="K24" s="3">
        <v>0.30179043209649892</v>
      </c>
      <c r="L24" s="3">
        <v>26.987699290744324</v>
      </c>
      <c r="M24" s="3">
        <v>23.27996360400584</v>
      </c>
      <c r="N24" s="3">
        <v>6.5415213272443724</v>
      </c>
    </row>
    <row r="25" spans="1:14" x14ac:dyDescent="0.35">
      <c r="A25" t="s">
        <v>77</v>
      </c>
      <c r="B25">
        <v>4</v>
      </c>
      <c r="C25">
        <v>172</v>
      </c>
      <c r="D25">
        <v>202</v>
      </c>
      <c r="E25">
        <v>181</v>
      </c>
      <c r="F25">
        <v>0</v>
      </c>
      <c r="G25">
        <v>45</v>
      </c>
      <c r="H25">
        <v>604</v>
      </c>
      <c r="J25" t="s">
        <v>77</v>
      </c>
      <c r="K25" s="3">
        <v>0.40157582368974093</v>
      </c>
      <c r="L25" s="3">
        <v>27.512085323294198</v>
      </c>
      <c r="M25" s="3">
        <v>25.160472747844981</v>
      </c>
      <c r="N25" s="3">
        <v>6.6255164745663446</v>
      </c>
    </row>
    <row r="26" spans="1:14" x14ac:dyDescent="0.35">
      <c r="A26" t="s">
        <v>78</v>
      </c>
      <c r="B26">
        <v>4</v>
      </c>
      <c r="C26">
        <v>197</v>
      </c>
      <c r="D26">
        <v>194</v>
      </c>
      <c r="E26">
        <v>185</v>
      </c>
      <c r="F26">
        <v>0</v>
      </c>
      <c r="G26">
        <v>45</v>
      </c>
      <c r="H26">
        <v>625</v>
      </c>
      <c r="J26" t="s">
        <v>78</v>
      </c>
      <c r="K26" s="3">
        <v>0.4013636732161191</v>
      </c>
      <c r="L26" s="3">
        <v>31.713513321204925</v>
      </c>
      <c r="M26" s="3">
        <v>24.478757044424778</v>
      </c>
      <c r="N26" s="3">
        <v>6.6987778315208857</v>
      </c>
    </row>
    <row r="27" spans="1:14" x14ac:dyDescent="0.35">
      <c r="A27" t="s">
        <v>79</v>
      </c>
      <c r="B27">
        <v>3</v>
      </c>
      <c r="C27">
        <v>177</v>
      </c>
      <c r="D27">
        <v>215</v>
      </c>
      <c r="E27">
        <v>200</v>
      </c>
      <c r="F27">
        <v>0</v>
      </c>
      <c r="G27">
        <v>49</v>
      </c>
      <c r="H27">
        <v>644</v>
      </c>
      <c r="J27" t="s">
        <v>79</v>
      </c>
      <c r="K27" s="3">
        <v>0.3008921452105493</v>
      </c>
      <c r="L27" s="3">
        <v>28.420672844175552</v>
      </c>
      <c r="M27" s="3">
        <v>27.562409949440283</v>
      </c>
      <c r="N27" s="3">
        <v>7.1595334862299431</v>
      </c>
    </row>
    <row r="28" spans="1:14" x14ac:dyDescent="0.35">
      <c r="A28" t="s">
        <v>80</v>
      </c>
      <c r="B28">
        <v>2</v>
      </c>
      <c r="C28">
        <v>218</v>
      </c>
      <c r="D28">
        <v>226</v>
      </c>
      <c r="E28">
        <v>200</v>
      </c>
      <c r="F28">
        <v>1</v>
      </c>
      <c r="G28">
        <v>56</v>
      </c>
      <c r="H28">
        <v>703</v>
      </c>
      <c r="J28" t="s">
        <v>80</v>
      </c>
      <c r="K28" s="3">
        <v>0.2018551904993221</v>
      </c>
      <c r="L28" s="3">
        <v>34.74301247098839</v>
      </c>
      <c r="M28" s="3">
        <v>29.419908399943608</v>
      </c>
      <c r="N28" s="3">
        <v>7.0732432928324132</v>
      </c>
    </row>
    <row r="29" spans="1:14" x14ac:dyDescent="0.35">
      <c r="A29" t="s">
        <v>81</v>
      </c>
      <c r="B29">
        <v>6</v>
      </c>
      <c r="C29">
        <v>221</v>
      </c>
      <c r="D29">
        <v>212</v>
      </c>
      <c r="E29">
        <v>248</v>
      </c>
      <c r="F29">
        <v>0</v>
      </c>
      <c r="G29">
        <v>106</v>
      </c>
      <c r="H29">
        <v>793</v>
      </c>
      <c r="J29" t="s">
        <v>81</v>
      </c>
      <c r="K29" s="3">
        <v>0.61029128083967132</v>
      </c>
      <c r="L29" s="3">
        <v>34.599188750786112</v>
      </c>
      <c r="M29" s="3">
        <v>28.131399644615499</v>
      </c>
      <c r="N29" s="3">
        <v>8.6697793271978547</v>
      </c>
    </row>
    <row r="30" spans="1:14" x14ac:dyDescent="0.35">
      <c r="A30" t="s">
        <v>82</v>
      </c>
      <c r="B30">
        <v>2</v>
      </c>
      <c r="C30">
        <v>189</v>
      </c>
      <c r="D30">
        <v>203</v>
      </c>
      <c r="E30">
        <v>269</v>
      </c>
      <c r="F30">
        <v>0</v>
      </c>
      <c r="G30">
        <v>108</v>
      </c>
      <c r="H30">
        <v>771</v>
      </c>
      <c r="J30" t="s">
        <v>82</v>
      </c>
      <c r="K30" s="3">
        <v>0.20452850656966015</v>
      </c>
      <c r="L30" s="3">
        <v>28.969974843638777</v>
      </c>
      <c r="M30" s="3">
        <v>27.561285165077162</v>
      </c>
      <c r="N30" s="3">
        <v>9.2969710019179761</v>
      </c>
    </row>
    <row r="31" spans="1:14" x14ac:dyDescent="0.35">
      <c r="A31" t="s">
        <v>83</v>
      </c>
      <c r="B31">
        <v>2</v>
      </c>
      <c r="C31">
        <v>212</v>
      </c>
      <c r="D31">
        <v>209</v>
      </c>
      <c r="E31">
        <v>257</v>
      </c>
      <c r="F31">
        <v>0</v>
      </c>
      <c r="G31">
        <v>75</v>
      </c>
      <c r="H31">
        <v>755</v>
      </c>
      <c r="J31" t="s">
        <v>83</v>
      </c>
      <c r="K31" s="3">
        <v>0.20541452136875912</v>
      </c>
      <c r="L31" s="3">
        <v>31.758444075926647</v>
      </c>
      <c r="M31" s="3">
        <v>28.922559915020262</v>
      </c>
      <c r="N31" s="3">
        <v>8.7937671694454558</v>
      </c>
    </row>
    <row r="32" spans="1:14" x14ac:dyDescent="0.35">
      <c r="A32" t="s">
        <v>84</v>
      </c>
      <c r="B32">
        <v>4</v>
      </c>
      <c r="C32">
        <v>239</v>
      </c>
      <c r="D32">
        <v>199</v>
      </c>
      <c r="E32">
        <v>271</v>
      </c>
      <c r="F32">
        <v>1</v>
      </c>
      <c r="G32">
        <v>60</v>
      </c>
      <c r="H32">
        <v>774</v>
      </c>
      <c r="J32" t="s">
        <v>84</v>
      </c>
      <c r="K32" s="3">
        <v>0.41199774513634085</v>
      </c>
      <c r="L32" s="3">
        <v>35.107469988254422</v>
      </c>
      <c r="M32" s="3">
        <v>27.890390485088172</v>
      </c>
      <c r="N32" s="3">
        <v>9.1862884035583274</v>
      </c>
    </row>
    <row r="33" spans="1:14" x14ac:dyDescent="0.35">
      <c r="A33" t="s">
        <v>85</v>
      </c>
      <c r="B33">
        <v>3</v>
      </c>
      <c r="C33">
        <v>207</v>
      </c>
      <c r="D33">
        <v>167</v>
      </c>
      <c r="E33">
        <v>209</v>
      </c>
      <c r="F33">
        <v>0</v>
      </c>
      <c r="G33">
        <v>70</v>
      </c>
      <c r="H33">
        <v>656</v>
      </c>
      <c r="J33" t="s">
        <v>85</v>
      </c>
      <c r="K33" s="3">
        <v>0.30976842332209287</v>
      </c>
      <c r="L33" s="3">
        <v>29.877165878024954</v>
      </c>
      <c r="M33" s="3">
        <v>23.316255688573012</v>
      </c>
      <c r="N33" s="3">
        <v>7.0134378812088727</v>
      </c>
    </row>
    <row r="34" spans="1:14" x14ac:dyDescent="0.35">
      <c r="A34" t="s">
        <v>86</v>
      </c>
      <c r="B34">
        <v>3</v>
      </c>
      <c r="C34">
        <v>223</v>
      </c>
      <c r="D34">
        <v>172</v>
      </c>
      <c r="E34">
        <v>223</v>
      </c>
      <c r="F34">
        <v>0</v>
      </c>
      <c r="G34">
        <v>85</v>
      </c>
      <c r="H34">
        <v>706</v>
      </c>
      <c r="J34" t="s">
        <v>86</v>
      </c>
      <c r="K34" s="3">
        <v>0.310675879518237</v>
      </c>
      <c r="L34" s="3">
        <v>31.679623822224745</v>
      </c>
      <c r="M34" s="3">
        <v>24.022735563872263</v>
      </c>
      <c r="N34" s="3">
        <v>7.4097754342950797</v>
      </c>
    </row>
    <row r="35" spans="1:14" x14ac:dyDescent="0.35">
      <c r="A35" t="s">
        <v>87</v>
      </c>
      <c r="B35">
        <v>6</v>
      </c>
      <c r="C35">
        <v>247</v>
      </c>
      <c r="D35">
        <v>177</v>
      </c>
      <c r="E35">
        <v>225</v>
      </c>
      <c r="F35">
        <v>0</v>
      </c>
      <c r="G35">
        <v>68</v>
      </c>
      <c r="H35">
        <v>723</v>
      </c>
      <c r="J35" t="s">
        <v>87</v>
      </c>
      <c r="K35" s="3">
        <v>0.62014997500278812</v>
      </c>
      <c r="L35" s="3">
        <v>34.536301218068779</v>
      </c>
      <c r="M35" s="3">
        <v>24.672827160294201</v>
      </c>
      <c r="N35" s="3">
        <v>7.4045957330967722</v>
      </c>
    </row>
    <row r="36" spans="1:14" x14ac:dyDescent="0.35">
      <c r="A36" t="s">
        <v>88</v>
      </c>
      <c r="B36">
        <v>0</v>
      </c>
      <c r="C36">
        <v>216</v>
      </c>
      <c r="D36">
        <v>129</v>
      </c>
      <c r="E36">
        <v>244</v>
      </c>
      <c r="F36">
        <v>1</v>
      </c>
      <c r="G36">
        <v>46</v>
      </c>
      <c r="H36">
        <v>636</v>
      </c>
      <c r="J36" t="s">
        <v>88</v>
      </c>
      <c r="K36" s="3">
        <v>0</v>
      </c>
      <c r="L36" s="3">
        <v>29.971776577056605</v>
      </c>
      <c r="M36" s="3">
        <v>17.798931677765932</v>
      </c>
      <c r="N36" s="3">
        <v>7.9578012151692903</v>
      </c>
    </row>
    <row r="37" spans="1:14" x14ac:dyDescent="0.35">
      <c r="A37" t="s">
        <v>89</v>
      </c>
      <c r="B37">
        <v>2</v>
      </c>
      <c r="C37">
        <v>174</v>
      </c>
      <c r="D37">
        <v>164</v>
      </c>
      <c r="E37">
        <v>194</v>
      </c>
      <c r="F37">
        <v>0</v>
      </c>
      <c r="G37">
        <v>60</v>
      </c>
      <c r="H37">
        <v>594</v>
      </c>
      <c r="J37" t="s">
        <v>89</v>
      </c>
      <c r="K37" s="3">
        <v>0.20469525890982171</v>
      </c>
      <c r="L37" s="3">
        <v>24.073945198015807</v>
      </c>
      <c r="M37" s="3">
        <v>22.41551197166023</v>
      </c>
      <c r="N37" s="3">
        <v>6.2741469763559738</v>
      </c>
    </row>
    <row r="38" spans="1:14" x14ac:dyDescent="0.35">
      <c r="A38" t="s">
        <v>90</v>
      </c>
      <c r="B38">
        <v>2</v>
      </c>
      <c r="C38">
        <v>153</v>
      </c>
      <c r="D38">
        <v>147</v>
      </c>
      <c r="E38">
        <v>248</v>
      </c>
      <c r="F38">
        <v>0</v>
      </c>
      <c r="G38">
        <v>67</v>
      </c>
      <c r="H38">
        <v>617</v>
      </c>
      <c r="J38" t="s">
        <v>90</v>
      </c>
      <c r="K38" s="3">
        <v>0.20321399185233821</v>
      </c>
      <c r="L38" s="3">
        <v>21.055960550212891</v>
      </c>
      <c r="M38" s="3">
        <v>19.814688183530919</v>
      </c>
      <c r="N38" s="3">
        <v>7.9575194242888712</v>
      </c>
    </row>
    <row r="39" spans="1:14" x14ac:dyDescent="0.35">
      <c r="A39" t="s">
        <v>91</v>
      </c>
      <c r="B39">
        <v>2</v>
      </c>
      <c r="C39">
        <v>158</v>
      </c>
      <c r="D39">
        <v>127</v>
      </c>
      <c r="E39">
        <v>208</v>
      </c>
      <c r="F39">
        <v>0</v>
      </c>
      <c r="G39">
        <v>28</v>
      </c>
      <c r="H39">
        <v>523</v>
      </c>
      <c r="J39" t="s">
        <v>91</v>
      </c>
      <c r="K39" s="3">
        <v>0.20191439072130685</v>
      </c>
      <c r="L39" s="3">
        <v>21.555278853684811</v>
      </c>
      <c r="M39" s="3">
        <v>16.827339046502022</v>
      </c>
      <c r="N39" s="3">
        <v>6.6266295057177933</v>
      </c>
    </row>
    <row r="40" spans="1:14" x14ac:dyDescent="0.35">
      <c r="A40" t="s">
        <v>92</v>
      </c>
      <c r="B40">
        <v>2</v>
      </c>
      <c r="C40">
        <v>123</v>
      </c>
      <c r="D40">
        <v>147</v>
      </c>
      <c r="E40">
        <v>212</v>
      </c>
      <c r="F40">
        <v>0</v>
      </c>
      <c r="G40">
        <v>55</v>
      </c>
      <c r="H40">
        <v>539</v>
      </c>
      <c r="J40" t="s">
        <v>92</v>
      </c>
      <c r="K40" s="3">
        <v>0.19993100381058496</v>
      </c>
      <c r="L40" s="3">
        <v>16.802436271296237</v>
      </c>
      <c r="M40" s="3">
        <v>19.264636077919292</v>
      </c>
      <c r="N40" s="3">
        <v>6.7060136747006398</v>
      </c>
    </row>
    <row r="41" spans="1:14" x14ac:dyDescent="0.35">
      <c r="A41" t="s">
        <v>93</v>
      </c>
      <c r="B41">
        <v>3</v>
      </c>
      <c r="C41">
        <v>143</v>
      </c>
      <c r="D41">
        <v>121</v>
      </c>
      <c r="E41">
        <v>199</v>
      </c>
      <c r="F41">
        <v>0</v>
      </c>
      <c r="G41">
        <v>44</v>
      </c>
      <c r="H41">
        <v>510</v>
      </c>
      <c r="J41" t="s">
        <v>93</v>
      </c>
      <c r="K41" s="3">
        <v>0.29711245320107471</v>
      </c>
      <c r="L41" s="3">
        <v>19.674176377752993</v>
      </c>
      <c r="M41" s="3">
        <v>15.63773595049584</v>
      </c>
      <c r="N41" s="3">
        <v>6.2490308506802563</v>
      </c>
    </row>
    <row r="42" spans="1:14" x14ac:dyDescent="0.35">
      <c r="A42" t="s">
        <v>94</v>
      </c>
      <c r="B42">
        <v>4</v>
      </c>
      <c r="C42">
        <v>95</v>
      </c>
      <c r="D42">
        <v>126</v>
      </c>
      <c r="E42">
        <v>201</v>
      </c>
      <c r="F42">
        <v>0</v>
      </c>
      <c r="G42">
        <v>79</v>
      </c>
      <c r="H42">
        <v>505</v>
      </c>
      <c r="J42" t="s">
        <v>94</v>
      </c>
      <c r="K42" s="3">
        <v>0.3923312193546406</v>
      </c>
      <c r="L42" s="3">
        <v>13.115395043982133</v>
      </c>
      <c r="M42" s="3">
        <v>16.154334926031094</v>
      </c>
      <c r="N42" s="3">
        <v>6.2480519522100497</v>
      </c>
    </row>
    <row r="43" spans="1:14" x14ac:dyDescent="0.35">
      <c r="A43" t="s">
        <v>95</v>
      </c>
      <c r="B43">
        <v>1</v>
      </c>
      <c r="C43">
        <v>135</v>
      </c>
      <c r="D43">
        <v>130</v>
      </c>
      <c r="E43">
        <v>198</v>
      </c>
      <c r="F43">
        <v>0</v>
      </c>
      <c r="G43">
        <v>95</v>
      </c>
      <c r="H43">
        <v>559</v>
      </c>
      <c r="J43" t="s">
        <v>95</v>
      </c>
      <c r="K43" s="3">
        <v>9.696390499243876E-2</v>
      </c>
      <c r="L43" s="3">
        <v>18.735035390481851</v>
      </c>
      <c r="M43" s="3">
        <v>16.533096206341181</v>
      </c>
      <c r="N43" s="3">
        <v>6.0916460458294832</v>
      </c>
    </row>
    <row r="44" spans="1:14" x14ac:dyDescent="0.35">
      <c r="A44" t="s">
        <v>96</v>
      </c>
      <c r="B44">
        <v>2</v>
      </c>
      <c r="C44">
        <v>142</v>
      </c>
      <c r="D44">
        <v>126</v>
      </c>
      <c r="E44">
        <v>178</v>
      </c>
      <c r="F44">
        <v>0</v>
      </c>
      <c r="G44">
        <v>138</v>
      </c>
      <c r="H44">
        <v>586</v>
      </c>
      <c r="J44" t="s">
        <v>96</v>
      </c>
      <c r="K44" s="3">
        <v>0.19137384315707898</v>
      </c>
      <c r="L44" s="3">
        <v>19.907656512733752</v>
      </c>
      <c r="M44" s="3">
        <v>15.859232445875019</v>
      </c>
      <c r="N44" s="3">
        <v>5.4181346488645428</v>
      </c>
    </row>
    <row r="45" spans="1:14" x14ac:dyDescent="0.35">
      <c r="A45" t="s">
        <v>97</v>
      </c>
      <c r="B45">
        <v>4</v>
      </c>
      <c r="C45">
        <v>166</v>
      </c>
      <c r="D45">
        <v>130</v>
      </c>
      <c r="E45">
        <v>175</v>
      </c>
      <c r="F45">
        <v>0</v>
      </c>
      <c r="G45">
        <v>197</v>
      </c>
      <c r="H45">
        <v>672</v>
      </c>
      <c r="J45" t="s">
        <v>97</v>
      </c>
      <c r="K45" s="3">
        <v>0.37825062678492927</v>
      </c>
      <c r="L45" s="3">
        <v>23.604544813370524</v>
      </c>
      <c r="M45" s="3">
        <v>16.293595551597743</v>
      </c>
      <c r="N45" s="3">
        <v>5.2776882832636032</v>
      </c>
    </row>
  </sheetData>
  <mergeCells count="2">
    <mergeCell ref="B3:H3"/>
    <mergeCell ref="J3:N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CCC99-2474-4364-8A5D-6B89892C0329}">
  <dimension ref="A1:I26"/>
  <sheetViews>
    <sheetView workbookViewId="0"/>
  </sheetViews>
  <sheetFormatPr defaultRowHeight="14.5" x14ac:dyDescent="0.35"/>
  <cols>
    <col min="4" max="4" width="10.453125" customWidth="1"/>
  </cols>
  <sheetData>
    <row r="1" spans="1:9" x14ac:dyDescent="0.35">
      <c r="A1" s="1" t="s">
        <v>128</v>
      </c>
    </row>
    <row r="3" spans="1:9" x14ac:dyDescent="0.35">
      <c r="B3" s="39" t="s">
        <v>129</v>
      </c>
      <c r="C3" s="39"/>
      <c r="D3" s="39"/>
      <c r="E3" s="39"/>
      <c r="F3" s="39"/>
      <c r="G3" s="39"/>
    </row>
    <row r="4" spans="1:9" ht="43.5" x14ac:dyDescent="0.35">
      <c r="B4" s="19" t="s">
        <v>130</v>
      </c>
      <c r="C4" s="19" t="s">
        <v>131</v>
      </c>
      <c r="D4" s="19" t="s">
        <v>132</v>
      </c>
      <c r="E4" s="19" t="s">
        <v>133</v>
      </c>
      <c r="F4" s="19" t="s">
        <v>134</v>
      </c>
      <c r="G4" s="19" t="s">
        <v>135</v>
      </c>
    </row>
    <row r="5" spans="1:9" x14ac:dyDescent="0.35">
      <c r="A5" t="s">
        <v>76</v>
      </c>
      <c r="B5">
        <v>31</v>
      </c>
      <c r="C5">
        <v>47</v>
      </c>
      <c r="D5">
        <v>13</v>
      </c>
      <c r="E5">
        <v>17</v>
      </c>
      <c r="F5">
        <v>463</v>
      </c>
      <c r="G5">
        <v>571</v>
      </c>
      <c r="I5" t="s">
        <v>136</v>
      </c>
    </row>
    <row r="6" spans="1:9" x14ac:dyDescent="0.35">
      <c r="A6" t="s">
        <v>77</v>
      </c>
      <c r="B6">
        <v>40</v>
      </c>
      <c r="C6">
        <v>56</v>
      </c>
      <c r="D6">
        <v>6</v>
      </c>
      <c r="E6">
        <v>16</v>
      </c>
      <c r="F6">
        <v>486</v>
      </c>
      <c r="G6">
        <v>604</v>
      </c>
    </row>
    <row r="7" spans="1:9" x14ac:dyDescent="0.35">
      <c r="A7" t="s">
        <v>78</v>
      </c>
      <c r="B7">
        <v>30</v>
      </c>
      <c r="C7">
        <v>54</v>
      </c>
      <c r="D7">
        <v>18</v>
      </c>
      <c r="E7">
        <v>29</v>
      </c>
      <c r="F7">
        <v>494</v>
      </c>
      <c r="G7">
        <v>625</v>
      </c>
    </row>
    <row r="8" spans="1:9" x14ac:dyDescent="0.35">
      <c r="A8" t="s">
        <v>79</v>
      </c>
      <c r="B8">
        <v>36</v>
      </c>
      <c r="C8">
        <v>82</v>
      </c>
      <c r="D8">
        <v>10</v>
      </c>
      <c r="E8">
        <v>21</v>
      </c>
      <c r="F8">
        <v>495</v>
      </c>
      <c r="G8">
        <v>644</v>
      </c>
    </row>
    <row r="9" spans="1:9" x14ac:dyDescent="0.35">
      <c r="A9" t="s">
        <v>80</v>
      </c>
      <c r="B9">
        <v>49</v>
      </c>
      <c r="C9">
        <v>67</v>
      </c>
      <c r="D9">
        <v>10</v>
      </c>
      <c r="E9">
        <v>25</v>
      </c>
      <c r="F9">
        <v>552</v>
      </c>
      <c r="G9">
        <v>703</v>
      </c>
    </row>
    <row r="10" spans="1:9" x14ac:dyDescent="0.35">
      <c r="A10" t="s">
        <v>81</v>
      </c>
      <c r="B10">
        <v>62</v>
      </c>
      <c r="C10">
        <v>106</v>
      </c>
      <c r="D10">
        <v>13</v>
      </c>
      <c r="E10">
        <v>24</v>
      </c>
      <c r="F10">
        <v>588</v>
      </c>
      <c r="G10">
        <v>793</v>
      </c>
    </row>
    <row r="11" spans="1:9" x14ac:dyDescent="0.35">
      <c r="A11" t="s">
        <v>82</v>
      </c>
      <c r="B11">
        <v>46</v>
      </c>
      <c r="C11">
        <v>88</v>
      </c>
      <c r="D11">
        <v>25</v>
      </c>
      <c r="E11">
        <v>35</v>
      </c>
      <c r="F11">
        <v>577</v>
      </c>
      <c r="G11">
        <v>771</v>
      </c>
    </row>
    <row r="12" spans="1:9" x14ac:dyDescent="0.35">
      <c r="A12" t="s">
        <v>83</v>
      </c>
      <c r="B12">
        <v>62</v>
      </c>
      <c r="C12">
        <v>76</v>
      </c>
      <c r="D12">
        <v>36</v>
      </c>
      <c r="E12">
        <v>18</v>
      </c>
      <c r="F12">
        <v>563</v>
      </c>
      <c r="G12">
        <v>755</v>
      </c>
    </row>
    <row r="13" spans="1:9" x14ac:dyDescent="0.35">
      <c r="A13" t="s">
        <v>84</v>
      </c>
      <c r="B13">
        <v>48</v>
      </c>
      <c r="C13">
        <v>90</v>
      </c>
      <c r="D13">
        <v>39</v>
      </c>
      <c r="E13">
        <v>32</v>
      </c>
      <c r="F13">
        <v>565</v>
      </c>
      <c r="G13">
        <v>774</v>
      </c>
    </row>
    <row r="14" spans="1:9" x14ac:dyDescent="0.35">
      <c r="A14" t="s">
        <v>85</v>
      </c>
      <c r="B14">
        <v>53</v>
      </c>
      <c r="C14">
        <v>70</v>
      </c>
      <c r="D14">
        <v>26</v>
      </c>
      <c r="E14">
        <v>15</v>
      </c>
      <c r="F14">
        <v>492</v>
      </c>
      <c r="G14">
        <v>656</v>
      </c>
    </row>
    <row r="15" spans="1:9" x14ac:dyDescent="0.35">
      <c r="A15" t="s">
        <v>86</v>
      </c>
      <c r="B15">
        <v>70</v>
      </c>
      <c r="C15">
        <v>92</v>
      </c>
      <c r="D15">
        <v>28</v>
      </c>
      <c r="E15">
        <v>27</v>
      </c>
      <c r="F15">
        <v>489</v>
      </c>
      <c r="G15">
        <v>706</v>
      </c>
    </row>
    <row r="16" spans="1:9" x14ac:dyDescent="0.35">
      <c r="A16" t="s">
        <v>87</v>
      </c>
      <c r="B16">
        <v>54</v>
      </c>
      <c r="C16">
        <v>89</v>
      </c>
      <c r="D16">
        <v>13</v>
      </c>
      <c r="E16">
        <v>24</v>
      </c>
      <c r="F16">
        <v>543</v>
      </c>
      <c r="G16">
        <v>723</v>
      </c>
    </row>
    <row r="17" spans="1:9" x14ac:dyDescent="0.35">
      <c r="A17" t="s">
        <v>88</v>
      </c>
      <c r="B17">
        <v>47</v>
      </c>
      <c r="C17">
        <v>87</v>
      </c>
      <c r="D17">
        <v>5</v>
      </c>
      <c r="E17">
        <v>24</v>
      </c>
      <c r="F17">
        <v>473</v>
      </c>
      <c r="G17">
        <v>636</v>
      </c>
    </row>
    <row r="18" spans="1:9" x14ac:dyDescent="0.35">
      <c r="A18" t="s">
        <v>89</v>
      </c>
      <c r="B18">
        <v>51</v>
      </c>
      <c r="C18">
        <v>61</v>
      </c>
      <c r="D18">
        <v>13</v>
      </c>
      <c r="E18">
        <v>21</v>
      </c>
      <c r="F18">
        <v>448</v>
      </c>
      <c r="G18">
        <v>594</v>
      </c>
    </row>
    <row r="19" spans="1:9" x14ac:dyDescent="0.35">
      <c r="A19" t="s">
        <v>90</v>
      </c>
      <c r="B19">
        <v>62</v>
      </c>
      <c r="C19">
        <v>65</v>
      </c>
      <c r="D19">
        <v>7</v>
      </c>
      <c r="E19">
        <v>19</v>
      </c>
      <c r="F19">
        <v>464</v>
      </c>
      <c r="G19">
        <v>617</v>
      </c>
    </row>
    <row r="20" spans="1:9" x14ac:dyDescent="0.35">
      <c r="A20" t="s">
        <v>91</v>
      </c>
      <c r="B20">
        <v>44</v>
      </c>
      <c r="C20">
        <v>66</v>
      </c>
      <c r="D20">
        <v>10</v>
      </c>
      <c r="E20">
        <v>16</v>
      </c>
      <c r="F20">
        <v>387</v>
      </c>
      <c r="G20">
        <v>523</v>
      </c>
    </row>
    <row r="21" spans="1:9" x14ac:dyDescent="0.35">
      <c r="A21" t="s">
        <v>92</v>
      </c>
      <c r="B21">
        <v>32</v>
      </c>
      <c r="C21">
        <v>53</v>
      </c>
      <c r="D21">
        <v>9</v>
      </c>
      <c r="E21">
        <v>12</v>
      </c>
      <c r="F21">
        <v>433</v>
      </c>
      <c r="G21">
        <v>539</v>
      </c>
    </row>
    <row r="22" spans="1:9" x14ac:dyDescent="0.35">
      <c r="A22" t="s">
        <v>93</v>
      </c>
      <c r="B22">
        <v>58</v>
      </c>
      <c r="C22">
        <v>58</v>
      </c>
      <c r="D22">
        <v>11</v>
      </c>
      <c r="E22">
        <v>12</v>
      </c>
      <c r="F22">
        <v>371</v>
      </c>
      <c r="G22">
        <v>510</v>
      </c>
    </row>
    <row r="23" spans="1:9" x14ac:dyDescent="0.35">
      <c r="A23" t="s">
        <v>94</v>
      </c>
      <c r="B23">
        <v>32</v>
      </c>
      <c r="C23">
        <v>58</v>
      </c>
      <c r="D23">
        <v>15</v>
      </c>
      <c r="E23">
        <v>16</v>
      </c>
      <c r="F23">
        <v>384</v>
      </c>
      <c r="G23">
        <v>505</v>
      </c>
    </row>
    <row r="24" spans="1:9" x14ac:dyDescent="0.35">
      <c r="A24" t="s">
        <v>95</v>
      </c>
      <c r="B24">
        <v>35</v>
      </c>
      <c r="C24">
        <v>64</v>
      </c>
      <c r="D24">
        <v>18</v>
      </c>
      <c r="E24">
        <v>17</v>
      </c>
      <c r="F24">
        <v>425</v>
      </c>
      <c r="G24">
        <v>559</v>
      </c>
    </row>
    <row r="25" spans="1:9" x14ac:dyDescent="0.35">
      <c r="A25" t="s">
        <v>96</v>
      </c>
      <c r="B25">
        <v>42</v>
      </c>
      <c r="C25">
        <v>86</v>
      </c>
      <c r="D25">
        <v>26</v>
      </c>
      <c r="E25">
        <v>12</v>
      </c>
      <c r="F25">
        <v>420</v>
      </c>
      <c r="G25">
        <v>586</v>
      </c>
    </row>
    <row r="26" spans="1:9" x14ac:dyDescent="0.35">
      <c r="A26" t="s">
        <v>97</v>
      </c>
      <c r="B26">
        <v>51</v>
      </c>
      <c r="C26">
        <v>95</v>
      </c>
      <c r="D26">
        <v>29</v>
      </c>
      <c r="E26">
        <v>20</v>
      </c>
      <c r="F26">
        <v>477</v>
      </c>
      <c r="G26">
        <v>672</v>
      </c>
      <c r="I26" t="s">
        <v>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Figs 2_2a</vt:lpstr>
      <vt:lpstr>Fig 3</vt:lpstr>
      <vt:lpstr>Fig 5</vt:lpstr>
      <vt:lpstr>Fig 7_Table 1</vt:lpstr>
      <vt:lpstr>Fig 8</vt:lpstr>
      <vt:lpstr>Fig 9</vt:lpstr>
      <vt:lpstr>Fig 11</vt:lpstr>
      <vt:lpstr>Figs 12_12a</vt:lpstr>
      <vt:lpstr>Fig 13_Fig 14</vt:lpstr>
      <vt:lpstr>Fig 15_Fig 18</vt:lpstr>
      <vt:lpstr>Tables 2_2a</vt:lpstr>
      <vt:lpstr>Figs 16_17</vt:lpstr>
      <vt:lpstr>Table 3</vt:lpstr>
      <vt:lpstr>Fig 19</vt:lpstr>
      <vt:lpstr>Figs 20_21</vt:lpstr>
      <vt:lpstr>Table 4</vt:lpstr>
      <vt:lpstr>Fig 24</vt:lpstr>
      <vt:lpstr>Fig 25</vt:lpstr>
      <vt:lpstr>Table 5</vt:lpstr>
      <vt:lpstr>Figs 26_26a</vt:lpstr>
      <vt:lpstr>Figs 27_27a</vt:lpstr>
      <vt:lpstr>Fig 28</vt:lpstr>
      <vt:lpstr>Figs 30_30a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 data tables</dc:title>
  <dc:creator/>
  <cp:keywords>data tables, homicide, figures, homicide index, homicide rate, ethnicity of victim, ethnicity of suspect, method of homicide, illicit drug user, 2020</cp:keywords>
  <cp:lastModifiedBy/>
  <dcterms:created xsi:type="dcterms:W3CDTF">2020-04-06T09:40:24Z</dcterms:created>
  <dcterms:modified xsi:type="dcterms:W3CDTF">2020-04-06T10:03:48Z</dcterms:modified>
</cp:coreProperties>
</file>