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WilkinsonJ\Desktop\"/>
    </mc:Choice>
  </mc:AlternateContent>
  <xr:revisionPtr revIDLastSave="0" documentId="13_ncr:1_{11FDECED-AA8D-4ED8-853C-00C81C9E0745}" xr6:coauthVersionLast="45" xr6:coauthVersionMax="45" xr10:uidLastSave="{00000000-0000-0000-0000-000000000000}"/>
  <bookViews>
    <workbookView xWindow="-96" yWindow="-96" windowWidth="19392" windowHeight="10392" xr2:uid="{8AA9287B-CBFF-40EE-BF07-E98EE9BC2E14}"/>
  </bookViews>
  <sheets>
    <sheet name="Contents" sheetId="1" r:id="rId1"/>
    <sheet name="P2" sheetId="2" r:id="rId2"/>
    <sheet name="P4" sheetId="3" r:id="rId3"/>
    <sheet name="P5" sheetId="4" r:id="rId4"/>
    <sheet name="P6" sheetId="5" r:id="rId5"/>
    <sheet name="P7" sheetId="6" r:id="rId6"/>
    <sheet name="P8" sheetId="7" r:id="rId7"/>
    <sheet name="P9" sheetId="8" r:id="rId8"/>
    <sheet name="P10" sheetId="9" r:id="rId9"/>
    <sheet name="P11" sheetId="10" r:id="rId10"/>
    <sheet name="P12" sheetId="11" r:id="rId11"/>
    <sheet name="P14" sheetId="1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2" l="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 i="12" l="1"/>
  <c r="A1" i="11"/>
  <c r="A1" i="10"/>
  <c r="A1" i="9"/>
  <c r="A1" i="8" l="1"/>
  <c r="A1" i="7" l="1"/>
  <c r="A1" i="6"/>
  <c r="A1" i="5" l="1"/>
  <c r="A1" i="4" l="1"/>
  <c r="A1" i="3" l="1"/>
  <c r="A1" i="2" l="1"/>
</calcChain>
</file>

<file path=xl/sharedStrings.xml><?xml version="1.0" encoding="utf-8"?>
<sst xmlns="http://schemas.openxmlformats.org/spreadsheetml/2006/main" count="168" uniqueCount="137">
  <si>
    <t>Page</t>
  </si>
  <si>
    <t>2. Introduction and contents</t>
  </si>
  <si>
    <t>4. The path of the NLW</t>
  </si>
  <si>
    <t>5. The minimum wage is worth a fifth more than it was in 2015</t>
  </si>
  <si>
    <t>6. The number of workers who earn the NLW is considerably below predictions…</t>
  </si>
  <si>
    <t>7. … as the NLW has led to pay increases for the bottom third of workers</t>
  </si>
  <si>
    <t>9. There is no strong evidence of overall employment effects from the NLW</t>
  </si>
  <si>
    <t>10. Young workers have seen fast increases in their pay floor over the NLW period</t>
  </si>
  <si>
    <t>11. We are reviewing the Apprentice Rate</t>
  </si>
  <si>
    <t>12. Up to 2.8 million workers will benefit directly from our recommendations</t>
  </si>
  <si>
    <t>14. We are lowering the eligibility age threshold for the NLW</t>
  </si>
  <si>
    <t>Age 16-17</t>
  </si>
  <si>
    <t>Aged 18-20</t>
  </si>
  <si>
    <t>Aged 25 and over</t>
  </si>
  <si>
    <t>Aged 21-24</t>
  </si>
  <si>
    <t>£</t>
  </si>
  <si>
    <t>2020 NLW rate</t>
  </si>
  <si>
    <t>Nominal NMW/NLW rates</t>
  </si>
  <si>
    <t xml:space="preserve">CPIH adjusted </t>
  </si>
  <si>
    <t xml:space="preserve">RPI adjusted </t>
  </si>
  <si>
    <t xml:space="preserve">AWE adjusted </t>
  </si>
  <si>
    <t>GDP per head adjusted</t>
  </si>
  <si>
    <t>Forecasts in the 2016 Spring report</t>
  </si>
  <si>
    <t>Forecasts in the 2016 Autumn report</t>
  </si>
  <si>
    <t>Forecasts in the 2017 report</t>
  </si>
  <si>
    <t>Forecasts in the 2018 report</t>
  </si>
  <si>
    <t>Forecasts in the 2019 report</t>
  </si>
  <si>
    <t>Out-turn</t>
  </si>
  <si>
    <t>per cent</t>
  </si>
  <si>
    <t>Estimated increase without NLW</t>
  </si>
  <si>
    <t>Increase needed to meet NLW</t>
  </si>
  <si>
    <t>Additional spillover</t>
  </si>
  <si>
    <t>Not affected by the NLW</t>
  </si>
  <si>
    <t>Employment</t>
  </si>
  <si>
    <t>Employees</t>
  </si>
  <si>
    <t>Unemployment</t>
  </si>
  <si>
    <t>Hours worked</t>
  </si>
  <si>
    <t>OBR July 2015 forecast</t>
  </si>
  <si>
    <t>Actual</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</si>
  <si>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</si>
  <si>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</si>
  <si>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</si>
  <si>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</si>
  <si>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</si>
  <si>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</si>
  <si>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</si>
  <si>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</si>
  <si>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</si>
  <si>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</si>
  <si>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</si>
  <si>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</si>
  <si>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</si>
  <si>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</si>
  <si>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</si>
  <si>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</si>
  <si>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</si>
  <si>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</si>
  <si>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</si>
  <si>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</si>
  <si>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</si>
  <si>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</si>
  <si>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</si>
  <si>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</si>
  <si>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</si>
  <si>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8. Employment has outperformed forecasts since the NLW was introduced</t>
  </si>
  <si>
    <t>Millions</t>
  </si>
  <si>
    <t>Q1 2016</t>
  </si>
  <si>
    <t>Men</t>
  </si>
  <si>
    <t>Women</t>
  </si>
  <si>
    <t>White</t>
  </si>
  <si>
    <t>Ethnic minorities</t>
  </si>
  <si>
    <t>With qualifications</t>
  </si>
  <si>
    <t>No qualifications</t>
  </si>
  <si>
    <t>Not disabled</t>
  </si>
  <si>
    <t>Disabled</t>
  </si>
  <si>
    <t>UK-born</t>
  </si>
  <si>
    <t>Non-UK born</t>
  </si>
  <si>
    <t>Q2 2016</t>
  </si>
  <si>
    <t>Q3 2016</t>
  </si>
  <si>
    <t>Q4 2016</t>
  </si>
  <si>
    <t>Q1 2017</t>
  </si>
  <si>
    <t>Q2 2017</t>
  </si>
  <si>
    <t>Q3 2017</t>
  </si>
  <si>
    <t>Q4 2017</t>
  </si>
  <si>
    <t>Q1 2018</t>
  </si>
  <si>
    <t>Q2 2018</t>
  </si>
  <si>
    <t>Q3 2018</t>
  </si>
  <si>
    <t>Q4 2018</t>
  </si>
  <si>
    <t>Q1 2019</t>
  </si>
  <si>
    <t>Q2 2019</t>
  </si>
  <si>
    <t>Q3 2019</t>
  </si>
  <si>
    <t>Q4 2019</t>
  </si>
  <si>
    <t>30-59</t>
  </si>
  <si>
    <t>25-29</t>
  </si>
  <si>
    <t>16-17 rate</t>
  </si>
  <si>
    <t>18-20 rate</t>
  </si>
  <si>
    <t>21-24 rate</t>
  </si>
  <si>
    <t>21+ rate</t>
  </si>
  <si>
    <t>NLW (25+)</t>
  </si>
  <si>
    <t>Apprenticeship rate</t>
  </si>
  <si>
    <t>Hourly rate - adjusted for NMW compliance</t>
  </si>
  <si>
    <t>Hourly rate - unadjusted for NMW compliance</t>
  </si>
  <si>
    <t>16-18</t>
  </si>
  <si>
    <t>19-20</t>
  </si>
  <si>
    <t>21-24</t>
  </si>
  <si>
    <t>25+</t>
  </si>
  <si>
    <t>Paid below apprentice rate</t>
  </si>
  <si>
    <t>Paid apprentice rate</t>
  </si>
  <si>
    <t>'Use' apprentice rate</t>
  </si>
  <si>
    <t>Pay age rate</t>
  </si>
  <si>
    <t>Covered by NMW/NLW</t>
  </si>
  <si>
    <t>Directly affected by incoming minimum wage</t>
  </si>
  <si>
    <t>Male</t>
  </si>
  <si>
    <t>Female</t>
  </si>
  <si>
    <t>National Living Wage</t>
  </si>
  <si>
    <t>21-24 Year Old Rate</t>
  </si>
  <si>
    <t>18-20 Year Old Rate</t>
  </si>
  <si>
    <t>16-17 Year Old Rate</t>
  </si>
  <si>
    <t>Apprentice Rate</t>
  </si>
  <si>
    <t>21+</t>
  </si>
  <si>
    <t>Percentile</t>
  </si>
  <si>
    <t>Source: LPC figures</t>
  </si>
  <si>
    <t>Source: LPC analysis using ONS data. CPIH (L522), RPI (CHAW), AWE (KAB9), GDP per head (IHXT).</t>
  </si>
  <si>
    <t>Source: LPC estimates using ASHE 2010 methodology, standard weights, UK, 2014-2019.</t>
  </si>
  <si>
    <t xml:space="preserve">Note: Data applies to those aged 25 and over, excluding fist year apprentices. </t>
  </si>
  <si>
    <t>Source: LPC estimates using ASHE 2010 methodology, low pay weights, UK, 2014-2019.</t>
  </si>
  <si>
    <t>Source: OBR Economic and Fiscal Outlook, July 2015 and ONS data. Employment (MGRZ), employees (MGRN), unemployment (MGSC), and hours worked (YBUS).</t>
  </si>
  <si>
    <t>Source: LPC estimates using LFS Microdata, population weights, quarterly, four quarter moving average, UK, Q2 2015-Q2 2019.</t>
  </si>
  <si>
    <t>Source: LPC figures.</t>
  </si>
  <si>
    <t>Source: LPC estimates using APS, GB, 2018.</t>
  </si>
  <si>
    <t>Note: Data includes all apprentices aged 16-18 and first year apprentices aged 19 and over.</t>
  </si>
  <si>
    <t>Notes:</t>
  </si>
  <si>
    <r>
      <t>a.</t>
    </r>
    <r>
      <rPr>
        <sz val="7"/>
        <color rgb="FF231F20"/>
        <rFont val="Times New Roman"/>
        <family val="1"/>
      </rPr>
      <t xml:space="preserve">       </t>
    </r>
    <r>
      <rPr>
        <sz val="10"/>
        <color rgb="FF231F20"/>
        <rFont val="Univers Condensed Light"/>
        <family val="2"/>
      </rPr>
      <t>ASHE undercounts apprentices, so the number benefiting from the increase is likely to be larger than the estimate in the table.</t>
    </r>
  </si>
  <si>
    <r>
      <t>b.</t>
    </r>
    <r>
      <rPr>
        <sz val="7"/>
        <color rgb="FF231F20"/>
        <rFont val="Times New Roman"/>
        <family val="1"/>
      </rPr>
      <t xml:space="preserve">       </t>
    </r>
    <r>
      <rPr>
        <sz val="10"/>
        <color rgb="FF231F20"/>
        <rFont val="Univers Condensed Light"/>
        <family val="2"/>
      </rPr>
      <t>If the increase in the minimum wage is below forecast earnings growth, we assume that the number affected is the same as current coverage</t>
    </r>
  </si>
  <si>
    <t>Source: LPC estimates using ASHE 2010 methodology, standard weights, UK, April 2019.</t>
  </si>
  <si>
    <t>Source: LPC estimates using ASHE 2010 methodology, low-pay weights, UK, April 2019. Forecasts are based on AWE total pay from ONS AWE and HM Treasury Forecasts of Average Earnings and Bank of England inflation report for average weekly earnings.</t>
  </si>
  <si>
    <t>Accommodation Offset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</si>
</sst>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 mmmm"/>
    <numFmt numFmtId="165" formatCode="&quot;£&quot;#,##0.00"/>
    <numFmt numFmtId="166" formatCode="0.0"/>
  </numFmts>
  <fonts count="12">
    <font>
      <sz val="11"/>
      <color theme="1"/>
      <name val="Univers Light"/>
      <family val="2"/>
    </font>
    <font>
      <sz val="11"/>
      <color theme="1"/>
      <name val="Univers Light"/>
      <family val="2"/>
    </font>
    <font>
      <b/>
      <sz val="11"/>
      <color theme="1"/>
      <name val="Univers Light"/>
      <family val="2"/>
    </font>
    <font>
      <b/>
      <sz val="12"/>
      <color theme="1"/>
      <name val="Univers"/>
      <family val="2"/>
    </font>
    <font>
      <b/>
      <sz val="12"/>
      <color theme="1"/>
      <name val="Univers "/>
    </font>
    <font>
      <sz val="12"/>
      <name val="Arial"/>
      <family val="2"/>
    </font>
    <font>
      <sz val="11"/>
      <color theme="1"/>
      <name val="Calibri"/>
      <family val="2"/>
      <scheme val="minor"/>
    </font>
    <font>
      <u/>
      <sz val="11"/>
      <color theme="10"/>
      <name val="Univers Light"/>
      <family val="2"/>
    </font>
    <font>
      <sz val="10"/>
      <color theme="1"/>
      <name val="Univers Condensed Light"/>
      <family val="2"/>
    </font>
    <font>
      <sz val="10"/>
      <color rgb="FF272727"/>
      <name val="Univers Condensed Light"/>
      <family val="2"/>
    </font>
    <font>
      <sz val="10"/>
      <color rgb="FF231F20"/>
      <name val="Univers Condensed Light"/>
      <family val="2"/>
    </font>
    <font>
      <sz val="7"/>
      <color rgb="FF231F20"/>
      <name val="Times New Roman"/>
      <family val="1"/>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0" fontId="5" fillId="0" borderId="0"/>
    <xf numFmtId="0" fontId="6" fillId="0" borderId="0"/>
    <xf numFmtId="0" fontId="7" fillId="0" borderId="0" applyNumberFormat="0" applyFill="0" applyBorder="0" applyAlignment="0" applyProtection="0"/>
  </cellStyleXfs>
  <cellXfs count="47">
    <xf numFmtId="0" fontId="0" fillId="0" borderId="0" xfId="0"/>
    <xf numFmtId="0" fontId="1" fillId="0" borderId="0" xfId="0" applyFont="1"/>
    <xf numFmtId="0" fontId="3" fillId="0" borderId="0" xfId="0" applyFont="1"/>
    <xf numFmtId="0" fontId="0" fillId="0" borderId="1" xfId="0" applyBorder="1"/>
    <xf numFmtId="0" fontId="0" fillId="0" borderId="2" xfId="0" applyBorder="1"/>
    <xf numFmtId="0" fontId="0" fillId="0" borderId="2" xfId="0" applyBorder="1" applyAlignment="1">
      <alignment horizontal="right"/>
    </xf>
    <xf numFmtId="0" fontId="1" fillId="0" borderId="1" xfId="0" applyFont="1" applyBorder="1"/>
    <xf numFmtId="2" fontId="0" fillId="0" borderId="1" xfId="0" applyNumberFormat="1" applyBorder="1"/>
    <xf numFmtId="0" fontId="1" fillId="0" borderId="0" xfId="0" applyFont="1" applyBorder="1"/>
    <xf numFmtId="2" fontId="0" fillId="0" borderId="0" xfId="0" applyNumberFormat="1" applyBorder="1"/>
    <xf numFmtId="0" fontId="0" fillId="0" borderId="0" xfId="0" applyBorder="1"/>
    <xf numFmtId="0" fontId="0" fillId="0" borderId="2" xfId="0" applyFont="1" applyBorder="1"/>
    <xf numFmtId="2" fontId="0" fillId="0" borderId="2" xfId="0" applyNumberFormat="1" applyBorder="1"/>
    <xf numFmtId="0" fontId="4" fillId="0" borderId="0" xfId="0" applyFont="1"/>
    <xf numFmtId="164" fontId="0" fillId="0" borderId="1" xfId="0" applyNumberFormat="1" applyBorder="1" applyAlignment="1">
      <alignment horizontal="left"/>
    </xf>
    <xf numFmtId="164" fontId="0" fillId="0" borderId="0" xfId="0" applyNumberFormat="1" applyBorder="1" applyAlignment="1">
      <alignment horizontal="left"/>
    </xf>
    <xf numFmtId="164" fontId="0" fillId="0" borderId="2" xfId="0" applyNumberFormat="1" applyBorder="1" applyAlignment="1">
      <alignment horizontal="left"/>
    </xf>
    <xf numFmtId="0" fontId="2" fillId="0" borderId="1" xfId="0" applyFont="1" applyBorder="1"/>
    <xf numFmtId="0" fontId="0" fillId="0" borderId="1" xfId="0" applyFont="1" applyBorder="1"/>
    <xf numFmtId="0" fontId="0" fillId="0" borderId="2" xfId="0" applyFont="1" applyBorder="1" applyAlignment="1">
      <alignment horizontal="right"/>
    </xf>
    <xf numFmtId="0" fontId="0" fillId="0" borderId="0" xfId="0" applyFont="1" applyAlignment="1">
      <alignment horizontal="left"/>
    </xf>
    <xf numFmtId="165" fontId="0" fillId="0" borderId="0" xfId="0" applyNumberFormat="1" applyFont="1"/>
    <xf numFmtId="0" fontId="0" fillId="0" borderId="2" xfId="0" applyFont="1" applyBorder="1" applyAlignment="1">
      <alignment horizontal="left"/>
    </xf>
    <xf numFmtId="165" fontId="0" fillId="0" borderId="2" xfId="0" applyNumberFormat="1" applyFont="1" applyBorder="1"/>
    <xf numFmtId="0" fontId="2" fillId="0" borderId="1" xfId="0" applyNumberFormat="1" applyFont="1" applyBorder="1"/>
    <xf numFmtId="0" fontId="2" fillId="0" borderId="0" xfId="0" applyFont="1" applyBorder="1" applyAlignment="1">
      <alignment horizontal="center"/>
    </xf>
    <xf numFmtId="166" fontId="2" fillId="0" borderId="2" xfId="0" applyNumberFormat="1" applyFont="1" applyBorder="1" applyAlignment="1">
      <alignment horizontal="center"/>
    </xf>
    <xf numFmtId="166" fontId="0" fillId="0" borderId="1" xfId="0" applyNumberFormat="1" applyBorder="1"/>
    <xf numFmtId="166" fontId="0" fillId="0" borderId="0" xfId="0" applyNumberFormat="1" applyBorder="1"/>
    <xf numFmtId="166" fontId="0" fillId="0" borderId="2" xfId="0" applyNumberFormat="1" applyBorder="1"/>
    <xf numFmtId="166" fontId="0" fillId="0" borderId="2" xfId="0" applyNumberFormat="1" applyFont="1" applyBorder="1" applyAlignment="1">
      <alignment horizontal="center"/>
    </xf>
    <xf numFmtId="166" fontId="0" fillId="0" borderId="2" xfId="0" applyNumberFormat="1" applyFont="1" applyBorder="1" applyAlignment="1">
      <alignment horizontal="right"/>
    </xf>
    <xf numFmtId="0" fontId="2" fillId="0" borderId="1" xfId="0" applyFont="1" applyBorder="1" applyAlignment="1">
      <alignment horizontal="center"/>
    </xf>
    <xf numFmtId="0" fontId="2" fillId="0" borderId="0" xfId="0" applyFont="1" applyBorder="1" applyAlignment="1">
      <alignment horizontal="center" vertical="center"/>
    </xf>
    <xf numFmtId="0" fontId="0" fillId="0" borderId="1" xfId="0"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7" fillId="0" borderId="0" xfId="3"/>
    <xf numFmtId="0" fontId="8" fillId="0" borderId="0" xfId="0" applyFont="1" applyFill="1" applyBorder="1"/>
    <xf numFmtId="0" fontId="9" fillId="0" borderId="0" xfId="0" applyFont="1" applyAlignment="1">
      <alignment vertical="center"/>
    </xf>
    <xf numFmtId="0" fontId="10" fillId="0" borderId="0" xfId="0" applyFont="1" applyAlignment="1">
      <alignment horizontal="left" vertical="center" indent="1"/>
    </xf>
    <xf numFmtId="0" fontId="2" fillId="0" borderId="1" xfId="0" applyFont="1" applyBorder="1" applyAlignment="1">
      <alignment horizontal="center"/>
    </xf>
    <xf numFmtId="0" fontId="2" fillId="0" borderId="1" xfId="0" applyFont="1" applyBorder="1" applyAlignment="1">
      <alignment horizontal="center" vertical="center"/>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wrapText="1"/>
    </xf>
    <xf numFmtId="0" fontId="0" fillId="0" borderId="1" xfId="0" applyBorder="1" applyAlignment="1">
      <alignment horizontal="left" wrapText="1"/>
    </xf>
  </cellXfs>
  <cellStyles count="4">
    <cellStyle name="%" xfId="1" xr:uid="{AB7FBCB0-A2CF-42A0-AC89-C3D2FC2B978F}"/>
    <cellStyle name="Hyperlink" xfId="3" builtinId="8"/>
    <cellStyle name="Normal" xfId="0" builtinId="0"/>
    <cellStyle name="Normal 2" xfId="2" xr:uid="{424E284D-BDCE-4654-B4F6-540551EE8B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27F3E-E19C-4385-ACA8-1495988E2EFB}">
  <dimension ref="A1:A12"/>
  <sheetViews>
    <sheetView tabSelected="1" workbookViewId="0"/>
  </sheetViews>
  <sheetFormatPr defaultRowHeight="15"/>
  <cols>
    <col min="1" max="1" width="67.375" bestFit="1" customWidth="1"/>
  </cols>
  <sheetData>
    <row r="1" spans="1:1" ht="15.75">
      <c r="A1" s="2" t="s">
        <v>0</v>
      </c>
    </row>
    <row r="2" spans="1:1">
      <c r="A2" s="37" t="s">
        <v>1</v>
      </c>
    </row>
    <row r="3" spans="1:1">
      <c r="A3" s="37" t="s">
        <v>2</v>
      </c>
    </row>
    <row r="4" spans="1:1">
      <c r="A4" s="37" t="s">
        <v>3</v>
      </c>
    </row>
    <row r="5" spans="1:1">
      <c r="A5" s="37" t="s">
        <v>4</v>
      </c>
    </row>
    <row r="6" spans="1:1">
      <c r="A6" s="37" t="s">
        <v>5</v>
      </c>
    </row>
    <row r="7" spans="1:1">
      <c r="A7" s="37" t="s">
        <v>64</v>
      </c>
    </row>
    <row r="8" spans="1:1">
      <c r="A8" s="37" t="s">
        <v>6</v>
      </c>
    </row>
    <row r="9" spans="1:1">
      <c r="A9" s="37" t="s">
        <v>7</v>
      </c>
    </row>
    <row r="10" spans="1:1">
      <c r="A10" s="37" t="s">
        <v>8</v>
      </c>
    </row>
    <row r="11" spans="1:1">
      <c r="A11" s="37" t="s">
        <v>9</v>
      </c>
    </row>
    <row r="12" spans="1:1">
      <c r="A12" s="37" t="s">
        <v>10</v>
      </c>
    </row>
  </sheetData>
  <hyperlinks>
    <hyperlink ref="A2" location="'P2'!A1" display="2. Introduction and contents" xr:uid="{AB856766-C710-4E7E-9A71-FBDFBCEA0B76}"/>
    <hyperlink ref="A3" location="'P4'!A1" display="4. The path of the NLW" xr:uid="{559DBF75-76EF-4DA5-9E8E-A98068ED936B}"/>
    <hyperlink ref="A4" location="'P5'!A1" display="5. The minimum wage is worth a fifth more than it was in 2015" xr:uid="{6859BF1E-A6FC-4CB3-95B7-76189B9B3EAC}"/>
    <hyperlink ref="A5" location="'P6'!A1" display="6. The number of workers who earn the NLW is considerably below predictions…" xr:uid="{ABFB8CB9-DC76-445C-B586-CBA75D7AF12B}"/>
    <hyperlink ref="A6" location="'P7'!A1" display="7. … as the NLW has led to pay increases for the bottom third of workers" xr:uid="{4015D8E1-E431-4E6A-B3FB-81673A1B162F}"/>
    <hyperlink ref="A7" location="'P8'!A1" display="8. Employment has outperformed forecasts since the NLW was introduced" xr:uid="{58FA8839-FA40-4555-ACAD-595710F5866A}"/>
    <hyperlink ref="A8" location="'P9'!A1" display="9. There is no strong evidence of overall employment effects from the NLW" xr:uid="{C6828EB6-01EC-40CC-9BE7-F9FFB8D10DAF}"/>
    <hyperlink ref="A9" location="'P10'!A1" display="10. Young workers have seen fast increases in their pay floor over the NLW period" xr:uid="{432FA301-A376-486F-B2E8-0235A2602DCF}"/>
    <hyperlink ref="A10" location="'P11'!A1" display="11. We are reviewing the Apprentice Rate" xr:uid="{EB9A67C4-97DC-4275-9795-8C72F16DA13D}"/>
    <hyperlink ref="A11" location="'P12'!A1" display="12. Up to 2.8 million workers will benefit directly from our recommendations" xr:uid="{93D2BD06-9FFA-41CD-9720-2C40A39EB085}"/>
    <hyperlink ref="A12" location="'P14'!A1" display="14. We are lowering the eligibility age threshold for the NLW" xr:uid="{C901F312-FCB3-4465-AC98-E6236B871259}"/>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CC5DB-53F2-43BC-B97D-6C1E2080BCE1}">
  <dimension ref="A1:I10"/>
  <sheetViews>
    <sheetView workbookViewId="0"/>
  </sheetViews>
  <sheetFormatPr defaultRowHeight="15"/>
  <cols>
    <col min="1" max="1" width="18.75" customWidth="1"/>
    <col min="2" max="9" width="10" customWidth="1"/>
  </cols>
  <sheetData>
    <row r="1" spans="1:9" ht="15.75">
      <c r="A1" s="2" t="str">
        <f>Contents!A10</f>
        <v>11. We are reviewing the Apprentice Rate</v>
      </c>
    </row>
    <row r="2" spans="1:9">
      <c r="A2" s="3"/>
      <c r="B2" s="42" t="s">
        <v>100</v>
      </c>
      <c r="C2" s="42"/>
      <c r="D2" s="42"/>
      <c r="E2" s="42"/>
      <c r="F2" s="42" t="s">
        <v>101</v>
      </c>
      <c r="G2" s="42"/>
      <c r="H2" s="42"/>
      <c r="I2" s="42"/>
    </row>
    <row r="3" spans="1:9">
      <c r="A3" s="10"/>
      <c r="B3" s="33" t="s">
        <v>102</v>
      </c>
      <c r="C3" s="33" t="s">
        <v>103</v>
      </c>
      <c r="D3" s="33" t="s">
        <v>104</v>
      </c>
      <c r="E3" s="33" t="s">
        <v>105</v>
      </c>
      <c r="F3" s="33" t="s">
        <v>102</v>
      </c>
      <c r="G3" s="33" t="s">
        <v>103</v>
      </c>
      <c r="H3" s="33" t="s">
        <v>104</v>
      </c>
      <c r="I3" s="33" t="s">
        <v>105</v>
      </c>
    </row>
    <row r="4" spans="1:9">
      <c r="A4" s="4"/>
      <c r="B4" s="4"/>
      <c r="C4" s="4"/>
      <c r="D4" s="4"/>
      <c r="E4" s="4"/>
      <c r="F4" s="4"/>
      <c r="G4" s="4"/>
      <c r="H4" s="4"/>
      <c r="I4" s="5" t="s">
        <v>28</v>
      </c>
    </row>
    <row r="5" spans="1:9">
      <c r="A5" s="27" t="s">
        <v>106</v>
      </c>
      <c r="B5" s="27">
        <v>20.7</v>
      </c>
      <c r="C5" s="27">
        <v>12.7</v>
      </c>
      <c r="D5" s="27">
        <v>5.8</v>
      </c>
      <c r="E5" s="27">
        <v>2.2000000000000002</v>
      </c>
      <c r="F5" s="27">
        <v>3.2</v>
      </c>
      <c r="G5" s="27">
        <v>1</v>
      </c>
      <c r="H5" s="27">
        <v>1.1000000000000001</v>
      </c>
      <c r="I5" s="27">
        <v>0.1</v>
      </c>
    </row>
    <row r="6" spans="1:9">
      <c r="A6" s="28" t="s">
        <v>107</v>
      </c>
      <c r="B6" s="28">
        <v>7.9</v>
      </c>
      <c r="C6" s="28">
        <v>3.5</v>
      </c>
      <c r="D6" s="28">
        <v>2.5</v>
      </c>
      <c r="E6" s="28">
        <v>0.1</v>
      </c>
      <c r="F6" s="28">
        <v>22</v>
      </c>
      <c r="G6" s="28">
        <v>11.8</v>
      </c>
      <c r="H6" s="28">
        <v>5.5</v>
      </c>
      <c r="I6" s="28">
        <v>0.5</v>
      </c>
    </row>
    <row r="7" spans="1:9">
      <c r="A7" s="28" t="s">
        <v>108</v>
      </c>
      <c r="B7" s="28">
        <v>11.3</v>
      </c>
      <c r="C7" s="28">
        <v>36.1</v>
      </c>
      <c r="D7" s="28">
        <v>39.700000000000003</v>
      </c>
      <c r="E7" s="28">
        <v>31.2</v>
      </c>
      <c r="F7" s="28">
        <v>11.6</v>
      </c>
      <c r="G7" s="28">
        <v>23.8</v>
      </c>
      <c r="H7" s="28">
        <v>16.5</v>
      </c>
      <c r="I7" s="28">
        <v>5.7</v>
      </c>
    </row>
    <row r="8" spans="1:9">
      <c r="A8" s="29" t="s">
        <v>109</v>
      </c>
      <c r="B8" s="29">
        <v>1.3</v>
      </c>
      <c r="C8" s="29">
        <v>7.1</v>
      </c>
      <c r="D8" s="29">
        <v>3.9</v>
      </c>
      <c r="E8" s="29">
        <v>4.4000000000000004</v>
      </c>
      <c r="F8" s="29">
        <v>3.1</v>
      </c>
      <c r="G8" s="29">
        <v>16.600000000000001</v>
      </c>
      <c r="H8" s="29">
        <v>9</v>
      </c>
      <c r="I8" s="29">
        <v>13.3</v>
      </c>
    </row>
    <row r="9" spans="1:9">
      <c r="A9" s="39" t="s">
        <v>129</v>
      </c>
    </row>
    <row r="10" spans="1:9">
      <c r="A10" s="39" t="s">
        <v>130</v>
      </c>
    </row>
  </sheetData>
  <mergeCells count="2">
    <mergeCell ref="B2:E2"/>
    <mergeCell ref="F2:I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AB40-F379-45B5-A919-B2F2CEDA5B13}">
  <dimension ref="A1:D17"/>
  <sheetViews>
    <sheetView workbookViewId="0"/>
  </sheetViews>
  <sheetFormatPr defaultRowHeight="15"/>
  <cols>
    <col min="1" max="1" width="11.125" customWidth="1"/>
    <col min="3" max="3" width="21.25" bestFit="1" customWidth="1"/>
    <col min="4" max="4" width="40.625" bestFit="1" customWidth="1"/>
  </cols>
  <sheetData>
    <row r="1" spans="1:4" ht="15.75">
      <c r="A1" s="2" t="str">
        <f>Contents!A11</f>
        <v>12. Up to 2.8 million workers will benefit directly from our recommendations</v>
      </c>
    </row>
    <row r="2" spans="1:4">
      <c r="A2" s="3"/>
      <c r="B2" s="3"/>
      <c r="C2" s="17" t="s">
        <v>110</v>
      </c>
      <c r="D2" s="17" t="s">
        <v>111</v>
      </c>
    </row>
    <row r="3" spans="1:4">
      <c r="A3" s="4"/>
      <c r="B3" s="4"/>
      <c r="C3" s="4"/>
      <c r="D3" s="5" t="s">
        <v>28</v>
      </c>
    </row>
    <row r="4" spans="1:4">
      <c r="A4" s="46" t="s">
        <v>114</v>
      </c>
      <c r="B4" s="3" t="s">
        <v>112</v>
      </c>
      <c r="C4" s="27">
        <v>4.79</v>
      </c>
      <c r="D4" s="27">
        <v>6.67</v>
      </c>
    </row>
    <row r="5" spans="1:4">
      <c r="A5" s="45"/>
      <c r="B5" s="10" t="s">
        <v>113</v>
      </c>
      <c r="C5" s="28">
        <v>8.35</v>
      </c>
      <c r="D5" s="28">
        <v>12.38</v>
      </c>
    </row>
    <row r="6" spans="1:4">
      <c r="A6" s="45" t="s">
        <v>115</v>
      </c>
      <c r="B6" s="10" t="s">
        <v>112</v>
      </c>
      <c r="C6" s="28">
        <v>7.17</v>
      </c>
      <c r="D6" s="28">
        <v>9.8800000000000008</v>
      </c>
    </row>
    <row r="7" spans="1:4">
      <c r="A7" s="45"/>
      <c r="B7" s="10" t="s">
        <v>113</v>
      </c>
      <c r="C7" s="28">
        <v>8.33</v>
      </c>
      <c r="D7" s="28">
        <v>12.2</v>
      </c>
    </row>
    <row r="8" spans="1:4">
      <c r="A8" s="45" t="s">
        <v>116</v>
      </c>
      <c r="B8" s="10" t="s">
        <v>112</v>
      </c>
      <c r="C8" s="28">
        <v>12.04</v>
      </c>
      <c r="D8" s="28">
        <v>13.56</v>
      </c>
    </row>
    <row r="9" spans="1:4">
      <c r="A9" s="45"/>
      <c r="B9" s="10" t="s">
        <v>113</v>
      </c>
      <c r="C9" s="28">
        <v>11.82</v>
      </c>
      <c r="D9" s="28">
        <v>13.47</v>
      </c>
    </row>
    <row r="10" spans="1:4">
      <c r="A10" s="45" t="s">
        <v>117</v>
      </c>
      <c r="B10" s="10" t="s">
        <v>112</v>
      </c>
      <c r="C10" s="28">
        <v>12.83</v>
      </c>
      <c r="D10" s="28">
        <v>13.9</v>
      </c>
    </row>
    <row r="11" spans="1:4">
      <c r="A11" s="45"/>
      <c r="B11" s="10" t="s">
        <v>113</v>
      </c>
      <c r="C11" s="28">
        <v>11.82</v>
      </c>
      <c r="D11" s="28">
        <v>12.51</v>
      </c>
    </row>
    <row r="12" spans="1:4">
      <c r="A12" s="43" t="s">
        <v>118</v>
      </c>
      <c r="B12" s="10" t="s">
        <v>112</v>
      </c>
      <c r="C12" s="28">
        <v>13.06</v>
      </c>
      <c r="D12" s="28">
        <v>15.45</v>
      </c>
    </row>
    <row r="13" spans="1:4">
      <c r="A13" s="44"/>
      <c r="B13" s="4" t="s">
        <v>113</v>
      </c>
      <c r="C13" s="29">
        <v>23.08</v>
      </c>
      <c r="D13" s="29">
        <v>27.13</v>
      </c>
    </row>
    <row r="14" spans="1:4">
      <c r="A14" s="39" t="s">
        <v>135</v>
      </c>
    </row>
    <row r="15" spans="1:4">
      <c r="A15" s="39" t="s">
        <v>131</v>
      </c>
    </row>
    <row r="16" spans="1:4">
      <c r="A16" s="40" t="s">
        <v>132</v>
      </c>
    </row>
    <row r="17" spans="1:1">
      <c r="A17" s="40" t="s">
        <v>133</v>
      </c>
    </row>
  </sheetData>
  <mergeCells count="5">
    <mergeCell ref="A12:A13"/>
    <mergeCell ref="A10:A11"/>
    <mergeCell ref="A8:A9"/>
    <mergeCell ref="A6:A7"/>
    <mergeCell ref="A4:A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9507E-E5DA-49DF-852E-54151D07F081}">
  <dimension ref="A1:D103"/>
  <sheetViews>
    <sheetView workbookViewId="0"/>
  </sheetViews>
  <sheetFormatPr defaultRowHeight="15"/>
  <cols>
    <col min="1" max="1" width="9.5" customWidth="1"/>
  </cols>
  <sheetData>
    <row r="1" spans="1:4" ht="15.75">
      <c r="A1" s="2" t="str">
        <f>Contents!A12</f>
        <v>14. We are lowering the eligibility age threshold for the NLW</v>
      </c>
    </row>
    <row r="2" spans="1:4">
      <c r="A2" s="17" t="s">
        <v>120</v>
      </c>
      <c r="B2" s="32" t="s">
        <v>119</v>
      </c>
      <c r="C2" s="32" t="s">
        <v>104</v>
      </c>
      <c r="D2" s="32" t="s">
        <v>105</v>
      </c>
    </row>
    <row r="3" spans="1:4">
      <c r="A3" s="4"/>
      <c r="B3" s="4"/>
      <c r="C3" s="4"/>
      <c r="D3" s="5" t="s">
        <v>15</v>
      </c>
    </row>
    <row r="4" spans="1:4">
      <c r="A4" s="34">
        <v>1</v>
      </c>
      <c r="B4" s="7">
        <v>7.7</v>
      </c>
      <c r="C4" s="7">
        <v>7.38</v>
      </c>
      <c r="D4" s="7">
        <v>7.96</v>
      </c>
    </row>
    <row r="5" spans="1:4">
      <c r="A5" s="35">
        <f>A4+1</f>
        <v>2</v>
      </c>
      <c r="B5" s="9">
        <v>8.0299999999999994</v>
      </c>
      <c r="C5" s="9">
        <v>7.67</v>
      </c>
      <c r="D5" s="9">
        <v>8.18</v>
      </c>
    </row>
    <row r="6" spans="1:4">
      <c r="A6" s="35">
        <f t="shared" ref="A6:A69" si="0">A5+1</f>
        <v>3</v>
      </c>
      <c r="B6" s="9">
        <v>8.19</v>
      </c>
      <c r="C6" s="9">
        <v>7.7</v>
      </c>
      <c r="D6" s="9">
        <v>8.2100000000000009</v>
      </c>
    </row>
    <row r="7" spans="1:4">
      <c r="A7" s="35">
        <f t="shared" si="0"/>
        <v>4</v>
      </c>
      <c r="B7" s="9">
        <v>8.2100000000000009</v>
      </c>
      <c r="C7" s="9">
        <v>7.7</v>
      </c>
      <c r="D7" s="9">
        <v>8.2100000000000009</v>
      </c>
    </row>
    <row r="8" spans="1:4">
      <c r="A8" s="35">
        <f t="shared" si="0"/>
        <v>5</v>
      </c>
      <c r="B8" s="9">
        <v>8.2100000000000009</v>
      </c>
      <c r="C8" s="9">
        <v>7.7</v>
      </c>
      <c r="D8" s="9">
        <v>8.2100000000000009</v>
      </c>
    </row>
    <row r="9" spans="1:4">
      <c r="A9" s="35">
        <f t="shared" si="0"/>
        <v>6</v>
      </c>
      <c r="B9" s="9">
        <v>8.2100000000000009</v>
      </c>
      <c r="C9" s="9">
        <v>7.7</v>
      </c>
      <c r="D9" s="9">
        <v>8.24</v>
      </c>
    </row>
    <row r="10" spans="1:4">
      <c r="A10" s="35">
        <f t="shared" si="0"/>
        <v>7</v>
      </c>
      <c r="B10" s="9">
        <v>8.25</v>
      </c>
      <c r="C10" s="9">
        <v>7.71</v>
      </c>
      <c r="D10" s="9">
        <v>8.3000000000000007</v>
      </c>
    </row>
    <row r="11" spans="1:4">
      <c r="A11" s="35">
        <f t="shared" si="0"/>
        <v>8</v>
      </c>
      <c r="B11" s="9">
        <v>8.31</v>
      </c>
      <c r="C11" s="9">
        <v>7.77</v>
      </c>
      <c r="D11" s="9">
        <v>8.3800000000000008</v>
      </c>
    </row>
    <row r="12" spans="1:4">
      <c r="A12" s="35">
        <f t="shared" si="0"/>
        <v>9</v>
      </c>
      <c r="B12" s="9">
        <v>8.3800000000000008</v>
      </c>
      <c r="C12" s="9">
        <v>7.83</v>
      </c>
      <c r="D12" s="9">
        <v>8.44</v>
      </c>
    </row>
    <row r="13" spans="1:4">
      <c r="A13" s="35">
        <f t="shared" si="0"/>
        <v>10</v>
      </c>
      <c r="B13" s="9">
        <v>8.44</v>
      </c>
      <c r="C13" s="9">
        <v>7.88</v>
      </c>
      <c r="D13" s="9">
        <v>8.5</v>
      </c>
    </row>
    <row r="14" spans="1:4">
      <c r="A14" s="35">
        <f t="shared" si="0"/>
        <v>11</v>
      </c>
      <c r="B14" s="9">
        <v>8.5</v>
      </c>
      <c r="C14" s="9">
        <v>7.97</v>
      </c>
      <c r="D14" s="9">
        <v>8.61</v>
      </c>
    </row>
    <row r="15" spans="1:4">
      <c r="A15" s="35">
        <f t="shared" si="0"/>
        <v>12</v>
      </c>
      <c r="B15" s="9">
        <v>8.59</v>
      </c>
      <c r="C15" s="9">
        <v>8</v>
      </c>
      <c r="D15" s="9">
        <v>8.7100000000000009</v>
      </c>
    </row>
    <row r="16" spans="1:4">
      <c r="A16" s="35">
        <f t="shared" si="0"/>
        <v>13</v>
      </c>
      <c r="B16" s="9">
        <v>8.69</v>
      </c>
      <c r="C16" s="9">
        <v>8.09</v>
      </c>
      <c r="D16" s="9">
        <v>8.8000000000000007</v>
      </c>
    </row>
    <row r="17" spans="1:4">
      <c r="A17" s="35">
        <f t="shared" si="0"/>
        <v>14</v>
      </c>
      <c r="B17" s="9">
        <v>8.77</v>
      </c>
      <c r="C17" s="9">
        <v>8.16</v>
      </c>
      <c r="D17" s="9">
        <v>8.9</v>
      </c>
    </row>
    <row r="18" spans="1:4">
      <c r="A18" s="35">
        <f t="shared" si="0"/>
        <v>15</v>
      </c>
      <c r="B18" s="9">
        <v>8.86</v>
      </c>
      <c r="C18" s="9">
        <v>8.1999999999999993</v>
      </c>
      <c r="D18" s="9">
        <v>9</v>
      </c>
    </row>
    <row r="19" spans="1:4">
      <c r="A19" s="35">
        <f t="shared" si="0"/>
        <v>16</v>
      </c>
      <c r="B19" s="9">
        <v>8.9700000000000006</v>
      </c>
      <c r="C19" s="9">
        <v>8.2100000000000009</v>
      </c>
      <c r="D19" s="9">
        <v>9.0299999999999994</v>
      </c>
    </row>
    <row r="20" spans="1:4">
      <c r="A20" s="35">
        <f t="shared" si="0"/>
        <v>17</v>
      </c>
      <c r="B20" s="9">
        <v>9</v>
      </c>
      <c r="C20" s="9">
        <v>8.2100000000000009</v>
      </c>
      <c r="D20" s="9">
        <v>9.1199999999999992</v>
      </c>
    </row>
    <row r="21" spans="1:4">
      <c r="A21" s="35">
        <f t="shared" si="0"/>
        <v>18</v>
      </c>
      <c r="B21" s="9">
        <v>9.07</v>
      </c>
      <c r="C21" s="9">
        <v>8.24</v>
      </c>
      <c r="D21" s="9">
        <v>9.2100000000000009</v>
      </c>
    </row>
    <row r="22" spans="1:4">
      <c r="A22" s="35">
        <f t="shared" si="0"/>
        <v>19</v>
      </c>
      <c r="B22" s="9">
        <v>9.18</v>
      </c>
      <c r="C22" s="9">
        <v>8.2899999999999991</v>
      </c>
      <c r="D22" s="9">
        <v>9.33</v>
      </c>
    </row>
    <row r="23" spans="1:4">
      <c r="A23" s="35">
        <f t="shared" si="0"/>
        <v>20</v>
      </c>
      <c r="B23" s="9">
        <v>9.26</v>
      </c>
      <c r="C23" s="9">
        <v>8.32</v>
      </c>
      <c r="D23" s="9">
        <v>9.44</v>
      </c>
    </row>
    <row r="24" spans="1:4">
      <c r="A24" s="35">
        <f t="shared" si="0"/>
        <v>21</v>
      </c>
      <c r="B24" s="9">
        <v>9.3699999999999992</v>
      </c>
      <c r="C24" s="9">
        <v>8.36</v>
      </c>
      <c r="D24" s="9">
        <v>9.5399999999999991</v>
      </c>
    </row>
    <row r="25" spans="1:4">
      <c r="A25" s="35">
        <f t="shared" si="0"/>
        <v>22</v>
      </c>
      <c r="B25" s="9">
        <v>9.4700000000000006</v>
      </c>
      <c r="C25" s="9">
        <v>8.4</v>
      </c>
      <c r="D25" s="9">
        <v>9.6300000000000008</v>
      </c>
    </row>
    <row r="26" spans="1:4">
      <c r="A26" s="35">
        <f t="shared" si="0"/>
        <v>23</v>
      </c>
      <c r="B26" s="9">
        <v>9.56</v>
      </c>
      <c r="C26" s="9">
        <v>8.43</v>
      </c>
      <c r="D26" s="9">
        <v>9.75</v>
      </c>
    </row>
    <row r="27" spans="1:4">
      <c r="A27" s="35">
        <f t="shared" si="0"/>
        <v>24</v>
      </c>
      <c r="B27" s="9">
        <v>9.66</v>
      </c>
      <c r="C27" s="9">
        <v>8.48</v>
      </c>
      <c r="D27" s="9">
        <v>9.8800000000000008</v>
      </c>
    </row>
    <row r="28" spans="1:4">
      <c r="A28" s="35">
        <f t="shared" si="0"/>
        <v>25</v>
      </c>
      <c r="B28" s="9">
        <v>9.77</v>
      </c>
      <c r="C28" s="9">
        <v>8.5</v>
      </c>
      <c r="D28" s="9">
        <v>10</v>
      </c>
    </row>
    <row r="29" spans="1:4">
      <c r="A29" s="35">
        <f t="shared" si="0"/>
        <v>26</v>
      </c>
      <c r="B29" s="9">
        <v>9.9</v>
      </c>
      <c r="C29" s="9">
        <v>8.5500000000000007</v>
      </c>
      <c r="D29" s="9">
        <v>10.06</v>
      </c>
    </row>
    <row r="30" spans="1:4">
      <c r="A30" s="35">
        <f t="shared" si="0"/>
        <v>27</v>
      </c>
      <c r="B30" s="9">
        <v>10</v>
      </c>
      <c r="C30" s="9">
        <v>8.6</v>
      </c>
      <c r="D30" s="9">
        <v>10.19</v>
      </c>
    </row>
    <row r="31" spans="1:4">
      <c r="A31" s="35">
        <f t="shared" si="0"/>
        <v>28</v>
      </c>
      <c r="B31" s="9">
        <v>10.06</v>
      </c>
      <c r="C31" s="9">
        <v>8.65</v>
      </c>
      <c r="D31" s="9">
        <v>10.3</v>
      </c>
    </row>
    <row r="32" spans="1:4">
      <c r="A32" s="35">
        <f t="shared" si="0"/>
        <v>29</v>
      </c>
      <c r="B32" s="9">
        <v>10.199999999999999</v>
      </c>
      <c r="C32" s="9">
        <v>8.6999999999999993</v>
      </c>
      <c r="D32" s="9">
        <v>10.44</v>
      </c>
    </row>
    <row r="33" spans="1:4">
      <c r="A33" s="35">
        <f t="shared" si="0"/>
        <v>30</v>
      </c>
      <c r="B33" s="9">
        <v>10.3</v>
      </c>
      <c r="C33" s="9">
        <v>8.75</v>
      </c>
      <c r="D33" s="9">
        <v>10.56</v>
      </c>
    </row>
    <row r="34" spans="1:4">
      <c r="A34" s="35">
        <f t="shared" si="0"/>
        <v>31</v>
      </c>
      <c r="B34" s="9">
        <v>10.44</v>
      </c>
      <c r="C34" s="9">
        <v>8.7899999999999991</v>
      </c>
      <c r="D34" s="9">
        <v>10.71</v>
      </c>
    </row>
    <row r="35" spans="1:4">
      <c r="A35" s="35">
        <f t="shared" si="0"/>
        <v>32</v>
      </c>
      <c r="B35" s="9">
        <v>10.55</v>
      </c>
      <c r="C35" s="9">
        <v>8.84</v>
      </c>
      <c r="D35" s="9">
        <v>10.83</v>
      </c>
    </row>
    <row r="36" spans="1:4">
      <c r="A36" s="35">
        <f t="shared" si="0"/>
        <v>33</v>
      </c>
      <c r="B36" s="9">
        <v>10.7</v>
      </c>
      <c r="C36" s="9">
        <v>8.89</v>
      </c>
      <c r="D36" s="9">
        <v>10.99</v>
      </c>
    </row>
    <row r="37" spans="1:4">
      <c r="A37" s="35">
        <f t="shared" si="0"/>
        <v>34</v>
      </c>
      <c r="B37" s="9">
        <v>10.82</v>
      </c>
      <c r="C37" s="9">
        <v>8.9600000000000009</v>
      </c>
      <c r="D37" s="9">
        <v>11.1</v>
      </c>
    </row>
    <row r="38" spans="1:4">
      <c r="A38" s="35">
        <f t="shared" si="0"/>
        <v>35</v>
      </c>
      <c r="B38" s="9">
        <v>10.97</v>
      </c>
      <c r="C38" s="9">
        <v>9</v>
      </c>
      <c r="D38" s="9">
        <v>11.25</v>
      </c>
    </row>
    <row r="39" spans="1:4">
      <c r="A39" s="35">
        <f t="shared" si="0"/>
        <v>36</v>
      </c>
      <c r="B39" s="9">
        <v>11.08</v>
      </c>
      <c r="C39" s="9">
        <v>9.02</v>
      </c>
      <c r="D39" s="9">
        <v>11.4</v>
      </c>
    </row>
    <row r="40" spans="1:4">
      <c r="A40" s="35">
        <f t="shared" si="0"/>
        <v>37</v>
      </c>
      <c r="B40" s="9">
        <v>11.23</v>
      </c>
      <c r="C40" s="9">
        <v>9.06</v>
      </c>
      <c r="D40" s="9">
        <v>11.54</v>
      </c>
    </row>
    <row r="41" spans="1:4">
      <c r="A41" s="35">
        <f t="shared" si="0"/>
        <v>38</v>
      </c>
      <c r="B41" s="9">
        <v>11.38</v>
      </c>
      <c r="C41" s="9">
        <v>9.11</v>
      </c>
      <c r="D41" s="9">
        <v>11.73</v>
      </c>
    </row>
    <row r="42" spans="1:4">
      <c r="A42" s="35">
        <f t="shared" si="0"/>
        <v>39</v>
      </c>
      <c r="B42" s="9">
        <v>11.52</v>
      </c>
      <c r="C42" s="9">
        <v>9.19</v>
      </c>
      <c r="D42" s="9">
        <v>11.9</v>
      </c>
    </row>
    <row r="43" spans="1:4">
      <c r="A43" s="35">
        <f t="shared" si="0"/>
        <v>40</v>
      </c>
      <c r="B43" s="9">
        <v>11.7</v>
      </c>
      <c r="C43" s="9">
        <v>9.2200000000000006</v>
      </c>
      <c r="D43" s="9">
        <v>12.03</v>
      </c>
    </row>
    <row r="44" spans="1:4">
      <c r="A44" s="35">
        <f t="shared" si="0"/>
        <v>41</v>
      </c>
      <c r="B44" s="9">
        <v>11.87</v>
      </c>
      <c r="C44" s="9">
        <v>9.2899999999999991</v>
      </c>
      <c r="D44" s="9">
        <v>12.19</v>
      </c>
    </row>
    <row r="45" spans="1:4">
      <c r="A45" s="35">
        <f t="shared" si="0"/>
        <v>42</v>
      </c>
      <c r="B45" s="9">
        <v>12</v>
      </c>
      <c r="C45" s="9">
        <v>9.36</v>
      </c>
      <c r="D45" s="9">
        <v>12.35</v>
      </c>
    </row>
    <row r="46" spans="1:4">
      <c r="A46" s="35">
        <f t="shared" si="0"/>
        <v>43</v>
      </c>
      <c r="B46" s="9">
        <v>12.15</v>
      </c>
      <c r="C46" s="9">
        <v>9.41</v>
      </c>
      <c r="D46" s="9">
        <v>12.49</v>
      </c>
    </row>
    <row r="47" spans="1:4">
      <c r="A47" s="35">
        <f t="shared" si="0"/>
        <v>44</v>
      </c>
      <c r="B47" s="9">
        <v>12.31</v>
      </c>
      <c r="C47" s="9">
        <v>9.48</v>
      </c>
      <c r="D47" s="9">
        <v>12.65</v>
      </c>
    </row>
    <row r="48" spans="1:4">
      <c r="A48" s="35">
        <f t="shared" si="0"/>
        <v>45</v>
      </c>
      <c r="B48" s="9">
        <v>12.45</v>
      </c>
      <c r="C48" s="9">
        <v>9.5399999999999991</v>
      </c>
      <c r="D48" s="9">
        <v>12.83</v>
      </c>
    </row>
    <row r="49" spans="1:4">
      <c r="A49" s="35">
        <f t="shared" si="0"/>
        <v>46</v>
      </c>
      <c r="B49" s="9">
        <v>12.61</v>
      </c>
      <c r="C49" s="9">
        <v>9.59</v>
      </c>
      <c r="D49" s="9">
        <v>13.01</v>
      </c>
    </row>
    <row r="50" spans="1:4">
      <c r="A50" s="35">
        <f t="shared" si="0"/>
        <v>47</v>
      </c>
      <c r="B50" s="9">
        <v>12.78</v>
      </c>
      <c r="C50" s="9">
        <v>9.65</v>
      </c>
      <c r="D50" s="9">
        <v>13.22</v>
      </c>
    </row>
    <row r="51" spans="1:4">
      <c r="A51" s="35">
        <f t="shared" si="0"/>
        <v>48</v>
      </c>
      <c r="B51" s="9">
        <v>12.98</v>
      </c>
      <c r="C51" s="9">
        <v>9.73</v>
      </c>
      <c r="D51" s="9">
        <v>13.42</v>
      </c>
    </row>
    <row r="52" spans="1:4">
      <c r="A52" s="35">
        <f t="shared" si="0"/>
        <v>49</v>
      </c>
      <c r="B52" s="9">
        <v>13.16</v>
      </c>
      <c r="C52" s="9">
        <v>9.81</v>
      </c>
      <c r="D52" s="9">
        <v>13.64</v>
      </c>
    </row>
    <row r="53" spans="1:4">
      <c r="A53" s="35">
        <f t="shared" si="0"/>
        <v>50</v>
      </c>
      <c r="B53" s="9">
        <v>13.38</v>
      </c>
      <c r="C53" s="9">
        <v>9.9</v>
      </c>
      <c r="D53" s="9">
        <v>13.82</v>
      </c>
    </row>
    <row r="54" spans="1:4">
      <c r="A54" s="35">
        <f t="shared" si="0"/>
        <v>51</v>
      </c>
      <c r="B54" s="9">
        <v>13.57</v>
      </c>
      <c r="C54" s="9">
        <v>9.98</v>
      </c>
      <c r="D54" s="9">
        <v>14.01</v>
      </c>
    </row>
    <row r="55" spans="1:4">
      <c r="A55" s="35">
        <f t="shared" si="0"/>
        <v>52</v>
      </c>
      <c r="B55" s="9">
        <v>13.76</v>
      </c>
      <c r="C55" s="9">
        <v>10</v>
      </c>
      <c r="D55" s="9">
        <v>14.27</v>
      </c>
    </row>
    <row r="56" spans="1:4">
      <c r="A56" s="35">
        <f t="shared" si="0"/>
        <v>53</v>
      </c>
      <c r="B56" s="9">
        <v>13.98</v>
      </c>
      <c r="C56" s="9">
        <v>10.08</v>
      </c>
      <c r="D56" s="9">
        <v>14.46</v>
      </c>
    </row>
    <row r="57" spans="1:4">
      <c r="A57" s="35">
        <f t="shared" si="0"/>
        <v>54</v>
      </c>
      <c r="B57" s="9">
        <v>14.2</v>
      </c>
      <c r="C57" s="9">
        <v>10.199999999999999</v>
      </c>
      <c r="D57" s="9">
        <v>14.72</v>
      </c>
    </row>
    <row r="58" spans="1:4">
      <c r="A58" s="35">
        <f t="shared" si="0"/>
        <v>55</v>
      </c>
      <c r="B58" s="9">
        <v>14.4</v>
      </c>
      <c r="C58" s="9">
        <v>10.26</v>
      </c>
      <c r="D58" s="9">
        <v>14.96</v>
      </c>
    </row>
    <row r="59" spans="1:4">
      <c r="A59" s="35">
        <f t="shared" si="0"/>
        <v>56</v>
      </c>
      <c r="B59" s="9">
        <v>14.65</v>
      </c>
      <c r="C59" s="9">
        <v>10.37</v>
      </c>
      <c r="D59" s="9">
        <v>15.17</v>
      </c>
    </row>
    <row r="60" spans="1:4">
      <c r="A60" s="35">
        <f t="shared" si="0"/>
        <v>57</v>
      </c>
      <c r="B60" s="9">
        <v>14.9</v>
      </c>
      <c r="C60" s="9">
        <v>10.48</v>
      </c>
      <c r="D60" s="9">
        <v>15.39</v>
      </c>
    </row>
    <row r="61" spans="1:4">
      <c r="A61" s="35">
        <f t="shared" si="0"/>
        <v>58</v>
      </c>
      <c r="B61" s="9">
        <v>15.1</v>
      </c>
      <c r="C61" s="9">
        <v>10.56</v>
      </c>
      <c r="D61" s="9">
        <v>15.61</v>
      </c>
    </row>
    <row r="62" spans="1:4">
      <c r="A62" s="35">
        <f t="shared" si="0"/>
        <v>59</v>
      </c>
      <c r="B62" s="9">
        <v>15.33</v>
      </c>
      <c r="C62" s="9">
        <v>10.68</v>
      </c>
      <c r="D62" s="9">
        <v>15.82</v>
      </c>
    </row>
    <row r="63" spans="1:4">
      <c r="A63" s="35">
        <f t="shared" si="0"/>
        <v>60</v>
      </c>
      <c r="B63" s="9">
        <v>15.55</v>
      </c>
      <c r="C63" s="9">
        <v>10.77</v>
      </c>
      <c r="D63" s="9">
        <v>16.09</v>
      </c>
    </row>
    <row r="64" spans="1:4">
      <c r="A64" s="35">
        <f t="shared" si="0"/>
        <v>61</v>
      </c>
      <c r="B64" s="9">
        <v>15.78</v>
      </c>
      <c r="C64" s="9">
        <v>10.88</v>
      </c>
      <c r="D64" s="9">
        <v>16.350000000000001</v>
      </c>
    </row>
    <row r="65" spans="1:4">
      <c r="A65" s="35">
        <f t="shared" si="0"/>
        <v>62</v>
      </c>
      <c r="B65" s="9">
        <v>16.03</v>
      </c>
      <c r="C65" s="9">
        <v>11</v>
      </c>
      <c r="D65" s="9">
        <v>16.63</v>
      </c>
    </row>
    <row r="66" spans="1:4">
      <c r="A66" s="35">
        <f t="shared" si="0"/>
        <v>63</v>
      </c>
      <c r="B66" s="9">
        <v>16.32</v>
      </c>
      <c r="C66" s="9">
        <v>11.11</v>
      </c>
      <c r="D66" s="9">
        <v>16.88</v>
      </c>
    </row>
    <row r="67" spans="1:4">
      <c r="A67" s="35">
        <f t="shared" si="0"/>
        <v>64</v>
      </c>
      <c r="B67" s="9">
        <v>16.59</v>
      </c>
      <c r="C67" s="9">
        <v>11.22</v>
      </c>
      <c r="D67" s="9">
        <v>17.18</v>
      </c>
    </row>
    <row r="68" spans="1:4">
      <c r="A68" s="35">
        <f t="shared" si="0"/>
        <v>65</v>
      </c>
      <c r="B68" s="9">
        <v>16.86</v>
      </c>
      <c r="C68" s="9">
        <v>11.31</v>
      </c>
      <c r="D68" s="9">
        <v>17.45</v>
      </c>
    </row>
    <row r="69" spans="1:4">
      <c r="A69" s="35">
        <f t="shared" si="0"/>
        <v>66</v>
      </c>
      <c r="B69" s="9">
        <v>17.170000000000002</v>
      </c>
      <c r="C69" s="9">
        <v>11.47</v>
      </c>
      <c r="D69" s="9">
        <v>17.75</v>
      </c>
    </row>
    <row r="70" spans="1:4">
      <c r="A70" s="35">
        <f t="shared" ref="A70:A102" si="1">A69+1</f>
        <v>67</v>
      </c>
      <c r="B70" s="9">
        <v>17.45</v>
      </c>
      <c r="C70" s="9">
        <v>11.56</v>
      </c>
      <c r="D70" s="9">
        <v>18.03</v>
      </c>
    </row>
    <row r="71" spans="1:4">
      <c r="A71" s="35">
        <f t="shared" si="1"/>
        <v>68</v>
      </c>
      <c r="B71" s="9">
        <v>17.75</v>
      </c>
      <c r="C71" s="9">
        <v>11.73</v>
      </c>
      <c r="D71" s="9">
        <v>18.39</v>
      </c>
    </row>
    <row r="72" spans="1:4">
      <c r="A72" s="35">
        <f t="shared" si="1"/>
        <v>69</v>
      </c>
      <c r="B72" s="9">
        <v>18.05</v>
      </c>
      <c r="C72" s="9">
        <v>11.84</v>
      </c>
      <c r="D72" s="9">
        <v>18.73</v>
      </c>
    </row>
    <row r="73" spans="1:4">
      <c r="A73" s="35">
        <f t="shared" si="1"/>
        <v>70</v>
      </c>
      <c r="B73" s="9">
        <v>18.399999999999999</v>
      </c>
      <c r="C73" s="9">
        <v>12</v>
      </c>
      <c r="D73" s="9">
        <v>19.05</v>
      </c>
    </row>
    <row r="74" spans="1:4">
      <c r="A74" s="35">
        <f t="shared" si="1"/>
        <v>71</v>
      </c>
      <c r="B74" s="9">
        <v>18.760000000000002</v>
      </c>
      <c r="C74" s="9">
        <v>12.14</v>
      </c>
      <c r="D74" s="9">
        <v>19.28</v>
      </c>
    </row>
    <row r="75" spans="1:4">
      <c r="A75" s="35">
        <f t="shared" si="1"/>
        <v>72</v>
      </c>
      <c r="B75" s="9">
        <v>19.079999999999998</v>
      </c>
      <c r="C75" s="9">
        <v>12.3</v>
      </c>
      <c r="D75" s="9">
        <v>19.66</v>
      </c>
    </row>
    <row r="76" spans="1:4">
      <c r="A76" s="35">
        <f t="shared" si="1"/>
        <v>73</v>
      </c>
      <c r="B76" s="9">
        <v>19.38</v>
      </c>
      <c r="C76" s="9">
        <v>12.38</v>
      </c>
      <c r="D76" s="9">
        <v>19.989999999999998</v>
      </c>
    </row>
    <row r="77" spans="1:4">
      <c r="A77" s="35">
        <f t="shared" si="1"/>
        <v>74</v>
      </c>
      <c r="B77" s="9">
        <v>19.75</v>
      </c>
      <c r="C77" s="9">
        <v>12.5</v>
      </c>
      <c r="D77" s="9">
        <v>20.329999999999998</v>
      </c>
    </row>
    <row r="78" spans="1:4">
      <c r="A78" s="35">
        <f t="shared" si="1"/>
        <v>75</v>
      </c>
      <c r="B78" s="9">
        <v>20.09</v>
      </c>
      <c r="C78" s="9">
        <v>12.62</v>
      </c>
      <c r="D78" s="9">
        <v>20.66</v>
      </c>
    </row>
    <row r="79" spans="1:4">
      <c r="A79" s="35">
        <f t="shared" si="1"/>
        <v>76</v>
      </c>
      <c r="B79" s="9">
        <v>20.48</v>
      </c>
      <c r="C79" s="9">
        <v>12.77</v>
      </c>
      <c r="D79" s="9">
        <v>21.12</v>
      </c>
    </row>
    <row r="80" spans="1:4">
      <c r="A80" s="35">
        <f t="shared" si="1"/>
        <v>77</v>
      </c>
      <c r="B80" s="9">
        <v>20.86</v>
      </c>
      <c r="C80" s="9">
        <v>12.94</v>
      </c>
      <c r="D80" s="9">
        <v>21.56</v>
      </c>
    </row>
    <row r="81" spans="1:4">
      <c r="A81" s="35">
        <f t="shared" si="1"/>
        <v>78</v>
      </c>
      <c r="B81" s="9">
        <v>21.35</v>
      </c>
      <c r="C81" s="9">
        <v>13.1</v>
      </c>
      <c r="D81" s="9">
        <v>21.9</v>
      </c>
    </row>
    <row r="82" spans="1:4">
      <c r="A82" s="35">
        <f t="shared" si="1"/>
        <v>79</v>
      </c>
      <c r="B82" s="9">
        <v>21.71</v>
      </c>
      <c r="C82" s="9">
        <v>13.29</v>
      </c>
      <c r="D82" s="9">
        <v>22.39</v>
      </c>
    </row>
    <row r="83" spans="1:4">
      <c r="A83" s="35">
        <f t="shared" si="1"/>
        <v>80</v>
      </c>
      <c r="B83" s="9">
        <v>22.22</v>
      </c>
      <c r="C83" s="9">
        <v>13.49</v>
      </c>
      <c r="D83" s="9">
        <v>22.82</v>
      </c>
    </row>
    <row r="84" spans="1:4">
      <c r="A84" s="35">
        <f t="shared" si="1"/>
        <v>81</v>
      </c>
      <c r="B84" s="9">
        <v>22.69</v>
      </c>
      <c r="C84" s="9">
        <v>13.7</v>
      </c>
      <c r="D84" s="9">
        <v>23.27</v>
      </c>
    </row>
    <row r="85" spans="1:4">
      <c r="A85" s="35">
        <f t="shared" si="1"/>
        <v>82</v>
      </c>
      <c r="B85" s="9">
        <v>23.2</v>
      </c>
      <c r="C85" s="9">
        <v>13.97</v>
      </c>
      <c r="D85" s="9">
        <v>23.84</v>
      </c>
    </row>
    <row r="86" spans="1:4">
      <c r="A86" s="35">
        <f t="shared" si="1"/>
        <v>83</v>
      </c>
      <c r="B86" s="9">
        <v>23.74</v>
      </c>
      <c r="C86" s="9">
        <v>14.12</v>
      </c>
      <c r="D86" s="9">
        <v>24.44</v>
      </c>
    </row>
    <row r="87" spans="1:4">
      <c r="A87" s="35">
        <f t="shared" si="1"/>
        <v>84</v>
      </c>
      <c r="B87" s="9">
        <v>24.37</v>
      </c>
      <c r="C87" s="9">
        <v>14.37</v>
      </c>
      <c r="D87" s="9">
        <v>25</v>
      </c>
    </row>
    <row r="88" spans="1:4">
      <c r="A88" s="35">
        <f t="shared" si="1"/>
        <v>85</v>
      </c>
      <c r="B88" s="9">
        <v>25</v>
      </c>
      <c r="C88" s="9">
        <v>14.63</v>
      </c>
      <c r="D88" s="9">
        <v>25.6</v>
      </c>
    </row>
    <row r="89" spans="1:4">
      <c r="A89" s="35">
        <f t="shared" si="1"/>
        <v>86</v>
      </c>
      <c r="B89" s="9">
        <v>25.63</v>
      </c>
      <c r="C89" s="9">
        <v>14.89</v>
      </c>
      <c r="D89" s="9">
        <v>26.26</v>
      </c>
    </row>
    <row r="90" spans="1:4">
      <c r="A90" s="35">
        <f t="shared" si="1"/>
        <v>87</v>
      </c>
      <c r="B90" s="9">
        <v>26.33</v>
      </c>
      <c r="C90" s="9">
        <v>15.1</v>
      </c>
      <c r="D90" s="9">
        <v>27.03</v>
      </c>
    </row>
    <row r="91" spans="1:4">
      <c r="A91" s="35">
        <f t="shared" si="1"/>
        <v>88</v>
      </c>
      <c r="B91" s="9">
        <v>27.16</v>
      </c>
      <c r="C91" s="9">
        <v>15.33</v>
      </c>
      <c r="D91" s="9">
        <v>27.89</v>
      </c>
    </row>
    <row r="92" spans="1:4">
      <c r="A92" s="35">
        <f t="shared" si="1"/>
        <v>89</v>
      </c>
      <c r="B92" s="9">
        <v>28.1</v>
      </c>
      <c r="C92" s="9">
        <v>15.61</v>
      </c>
      <c r="D92" s="9">
        <v>28.82</v>
      </c>
    </row>
    <row r="93" spans="1:4">
      <c r="A93" s="35">
        <f t="shared" si="1"/>
        <v>90</v>
      </c>
      <c r="B93" s="9">
        <v>29.13</v>
      </c>
      <c r="C93" s="9">
        <v>16</v>
      </c>
      <c r="D93" s="9">
        <v>29.89</v>
      </c>
    </row>
    <row r="94" spans="1:4">
      <c r="A94" s="35">
        <f t="shared" si="1"/>
        <v>91</v>
      </c>
      <c r="B94" s="9">
        <v>30.31</v>
      </c>
      <c r="C94" s="9">
        <v>16.39</v>
      </c>
      <c r="D94" s="9">
        <v>31.11</v>
      </c>
    </row>
    <row r="95" spans="1:4">
      <c r="A95" s="35">
        <f t="shared" si="1"/>
        <v>92</v>
      </c>
      <c r="B95" s="9">
        <v>31.7</v>
      </c>
      <c r="C95" s="9">
        <v>16.920000000000002</v>
      </c>
      <c r="D95" s="9">
        <v>32.479999999999997</v>
      </c>
    </row>
    <row r="96" spans="1:4">
      <c r="A96" s="35">
        <f t="shared" si="1"/>
        <v>93</v>
      </c>
      <c r="B96" s="9">
        <v>33.26</v>
      </c>
      <c r="C96" s="9">
        <v>17.41</v>
      </c>
      <c r="D96" s="9">
        <v>34.04</v>
      </c>
    </row>
    <row r="97" spans="1:4">
      <c r="A97" s="35">
        <f t="shared" si="1"/>
        <v>94</v>
      </c>
      <c r="B97" s="9">
        <v>35.21</v>
      </c>
      <c r="C97" s="9">
        <v>18.02</v>
      </c>
      <c r="D97" s="9">
        <v>35.950000000000003</v>
      </c>
    </row>
    <row r="98" spans="1:4">
      <c r="A98" s="35">
        <f t="shared" si="1"/>
        <v>95</v>
      </c>
      <c r="B98" s="9">
        <v>37.51</v>
      </c>
      <c r="C98" s="9">
        <v>18.84</v>
      </c>
      <c r="D98" s="9">
        <v>38.33</v>
      </c>
    </row>
    <row r="99" spans="1:4">
      <c r="A99" s="35">
        <f t="shared" si="1"/>
        <v>96</v>
      </c>
      <c r="B99" s="9">
        <v>40.659999999999997</v>
      </c>
      <c r="C99" s="9">
        <v>19.93</v>
      </c>
      <c r="D99" s="9">
        <v>41.62</v>
      </c>
    </row>
    <row r="100" spans="1:4">
      <c r="A100" s="35">
        <f t="shared" si="1"/>
        <v>97</v>
      </c>
      <c r="B100" s="9">
        <v>44.95</v>
      </c>
      <c r="C100" s="9">
        <v>21.38</v>
      </c>
      <c r="D100" s="9">
        <v>45.96</v>
      </c>
    </row>
    <row r="101" spans="1:4">
      <c r="A101" s="35">
        <f t="shared" si="1"/>
        <v>98</v>
      </c>
      <c r="B101" s="9">
        <v>51.01</v>
      </c>
      <c r="C101" s="9">
        <v>24.61</v>
      </c>
      <c r="D101" s="9">
        <v>52</v>
      </c>
    </row>
    <row r="102" spans="1:4">
      <c r="A102" s="36">
        <f t="shared" si="1"/>
        <v>99</v>
      </c>
      <c r="B102" s="12">
        <v>63.6</v>
      </c>
      <c r="C102" s="12">
        <v>31.82</v>
      </c>
      <c r="D102" s="12">
        <v>64.959999999999994</v>
      </c>
    </row>
    <row r="103" spans="1:4">
      <c r="A103" s="39" t="s">
        <v>134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FAF9D-1314-4673-BCBE-145BF379C143}">
  <dimension ref="A1:C10"/>
  <sheetViews>
    <sheetView workbookViewId="0">
      <selection activeCell="B9" sqref="B9"/>
    </sheetView>
  </sheetViews>
  <sheetFormatPr defaultRowHeight="15"/>
  <cols>
    <col min="1" max="1" width="21.375" customWidth="1"/>
  </cols>
  <sheetData>
    <row r="1" spans="1:3" ht="15.75">
      <c r="A1" s="2" t="str">
        <f>Contents!A2</f>
        <v>2. Introduction and contents</v>
      </c>
    </row>
    <row r="2" spans="1:3">
      <c r="A2" s="3"/>
      <c r="B2" s="24">
        <v>2019</v>
      </c>
      <c r="C2" s="24">
        <v>2020</v>
      </c>
    </row>
    <row r="3" spans="1:3">
      <c r="A3" s="4"/>
      <c r="B3" s="4"/>
      <c r="C3" s="5" t="s">
        <v>15</v>
      </c>
    </row>
    <row r="4" spans="1:3">
      <c r="A4" s="6" t="s">
        <v>13</v>
      </c>
      <c r="B4" s="7">
        <v>8.2100000000000009</v>
      </c>
      <c r="C4" s="3">
        <v>8.7200000000000006</v>
      </c>
    </row>
    <row r="5" spans="1:3">
      <c r="A5" s="8" t="s">
        <v>14</v>
      </c>
      <c r="B5" s="9">
        <v>7.7</v>
      </c>
      <c r="C5" s="9">
        <v>8.1999999999999993</v>
      </c>
    </row>
    <row r="6" spans="1:3">
      <c r="A6" s="8" t="s">
        <v>12</v>
      </c>
      <c r="B6" s="9">
        <v>6.15</v>
      </c>
      <c r="C6" s="10">
        <v>6.45</v>
      </c>
    </row>
    <row r="7" spans="1:3">
      <c r="A7" s="8" t="s">
        <v>11</v>
      </c>
      <c r="B7" s="9">
        <v>4.3499999999999996</v>
      </c>
      <c r="C7" s="10">
        <v>4.55</v>
      </c>
    </row>
    <row r="8" spans="1:3">
      <c r="A8" s="8" t="s">
        <v>118</v>
      </c>
      <c r="B8" s="9">
        <v>3.9</v>
      </c>
      <c r="C8" s="10">
        <v>4.1500000000000004</v>
      </c>
    </row>
    <row r="9" spans="1:3">
      <c r="A9" s="11" t="s">
        <v>136</v>
      </c>
      <c r="B9" s="12">
        <v>7.55</v>
      </c>
      <c r="C9" s="12">
        <v>8.1999999999999993</v>
      </c>
    </row>
    <row r="10" spans="1:3">
      <c r="A10" s="38" t="s">
        <v>121</v>
      </c>
    </row>
  </sheetData>
  <sortState xmlns:xlrd2="http://schemas.microsoft.com/office/spreadsheetml/2017/richdata2" ref="A4:C9">
    <sortCondition descending="1" ref="C4:C9"/>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1487E-04D9-4918-9E7F-FFEA3CEE8028}">
  <dimension ref="A1:B14"/>
  <sheetViews>
    <sheetView workbookViewId="0"/>
  </sheetViews>
  <sheetFormatPr defaultRowHeight="15"/>
  <cols>
    <col min="1" max="1" width="12.875" customWidth="1"/>
    <col min="2" max="2" width="14" bestFit="1" customWidth="1"/>
  </cols>
  <sheetData>
    <row r="1" spans="1:2" ht="15.75">
      <c r="A1" s="13" t="str">
        <f>Contents!A3</f>
        <v>4. The path of the NLW</v>
      </c>
    </row>
    <row r="2" spans="1:2">
      <c r="A2" s="3"/>
      <c r="B2" s="17" t="s">
        <v>16</v>
      </c>
    </row>
    <row r="3" spans="1:2">
      <c r="A3" s="4"/>
      <c r="B3" s="5" t="s">
        <v>15</v>
      </c>
    </row>
    <row r="4" spans="1:2">
      <c r="A4" s="14">
        <v>42186</v>
      </c>
      <c r="B4" s="7">
        <v>9.35</v>
      </c>
    </row>
    <row r="5" spans="1:2">
      <c r="A5" s="15">
        <v>42401</v>
      </c>
      <c r="B5" s="9">
        <v>9.16</v>
      </c>
    </row>
    <row r="6" spans="1:2">
      <c r="A6" s="15">
        <v>42491</v>
      </c>
      <c r="B6" s="9">
        <v>8.86</v>
      </c>
    </row>
    <row r="7" spans="1:2">
      <c r="A7" s="15">
        <v>42644</v>
      </c>
      <c r="B7" s="9">
        <v>8.61</v>
      </c>
    </row>
    <row r="8" spans="1:2">
      <c r="A8" s="15">
        <v>42826</v>
      </c>
      <c r="B8" s="9">
        <v>8.75</v>
      </c>
    </row>
    <row r="9" spans="1:2">
      <c r="A9" s="15">
        <v>43009</v>
      </c>
      <c r="B9" s="9">
        <v>8.61</v>
      </c>
    </row>
    <row r="10" spans="1:2">
      <c r="A10" s="15">
        <v>43191</v>
      </c>
      <c r="B10" s="9">
        <v>8.6199999999999992</v>
      </c>
    </row>
    <row r="11" spans="1:2">
      <c r="A11" s="15">
        <v>43374</v>
      </c>
      <c r="B11" s="9">
        <v>8.6199999999999992</v>
      </c>
    </row>
    <row r="12" spans="1:2">
      <c r="A12" s="15">
        <v>43556</v>
      </c>
      <c r="B12" s="9">
        <v>8.67</v>
      </c>
    </row>
    <row r="13" spans="1:2">
      <c r="A13" s="16">
        <v>43739</v>
      </c>
      <c r="B13" s="12">
        <v>8.7200000000000006</v>
      </c>
    </row>
    <row r="14" spans="1:2">
      <c r="A14" s="38" t="s">
        <v>121</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93470-1A62-4170-9BA9-6C30B6C76910}">
  <dimension ref="A1:F15"/>
  <sheetViews>
    <sheetView workbookViewId="0"/>
  </sheetViews>
  <sheetFormatPr defaultRowHeight="15"/>
  <cols>
    <col min="1" max="1" width="14.25" bestFit="1" customWidth="1"/>
    <col min="2" max="2" width="23.5" bestFit="1" customWidth="1"/>
    <col min="3" max="3" width="13.75" bestFit="1" customWidth="1"/>
    <col min="4" max="4" width="12.375" bestFit="1" customWidth="1"/>
    <col min="5" max="5" width="13.75" bestFit="1" customWidth="1"/>
    <col min="6" max="6" width="21" bestFit="1" customWidth="1"/>
  </cols>
  <sheetData>
    <row r="1" spans="1:6" ht="15.75">
      <c r="A1" s="2" t="str">
        <f>Contents!A4</f>
        <v>5. The minimum wage is worth a fifth more than it was in 2015</v>
      </c>
    </row>
    <row r="2" spans="1:6">
      <c r="A2" s="3"/>
      <c r="B2" s="17" t="s">
        <v>17</v>
      </c>
      <c r="C2" s="17" t="s">
        <v>18</v>
      </c>
      <c r="D2" s="17" t="s">
        <v>19</v>
      </c>
      <c r="E2" s="17" t="s">
        <v>20</v>
      </c>
      <c r="F2" s="17" t="s">
        <v>21</v>
      </c>
    </row>
    <row r="3" spans="1:6">
      <c r="A3" s="4"/>
      <c r="B3" s="4"/>
      <c r="C3" s="4"/>
      <c r="D3" s="4"/>
      <c r="E3" s="4"/>
      <c r="F3" s="5" t="s">
        <v>15</v>
      </c>
    </row>
    <row r="4" spans="1:6">
      <c r="A4" s="14">
        <v>42095</v>
      </c>
      <c r="B4" s="7">
        <v>6.5</v>
      </c>
      <c r="C4" s="7">
        <v>6.67</v>
      </c>
      <c r="D4" s="7">
        <v>6.66</v>
      </c>
      <c r="E4" s="7">
        <v>6.66</v>
      </c>
      <c r="F4" s="7">
        <v>6.66</v>
      </c>
    </row>
    <row r="5" spans="1:6">
      <c r="A5" s="15">
        <v>42278</v>
      </c>
      <c r="B5" s="9">
        <v>6.7</v>
      </c>
      <c r="C5" s="9">
        <v>6.7</v>
      </c>
      <c r="D5" s="9">
        <v>6.7</v>
      </c>
      <c r="E5" s="9">
        <v>6.7</v>
      </c>
      <c r="F5" s="9">
        <v>6.7</v>
      </c>
    </row>
    <row r="6" spans="1:6">
      <c r="A6" s="15">
        <v>42461</v>
      </c>
      <c r="B6" s="9">
        <v>7.2</v>
      </c>
      <c r="C6" s="9">
        <v>6.72</v>
      </c>
      <c r="D6" s="9">
        <v>6.75</v>
      </c>
      <c r="E6" s="9">
        <v>6.82</v>
      </c>
      <c r="F6" s="9">
        <v>6.86</v>
      </c>
    </row>
    <row r="7" spans="1:6">
      <c r="A7" s="15">
        <v>42644</v>
      </c>
      <c r="B7" s="9">
        <v>7.2</v>
      </c>
      <c r="C7" s="9">
        <v>6.79</v>
      </c>
      <c r="D7" s="9">
        <v>6.84</v>
      </c>
      <c r="E7" s="9">
        <v>6.88</v>
      </c>
      <c r="F7" s="9">
        <v>6.97</v>
      </c>
    </row>
    <row r="8" spans="1:6">
      <c r="A8" s="15">
        <v>42826</v>
      </c>
      <c r="B8" s="9">
        <v>7.5</v>
      </c>
      <c r="C8" s="9">
        <v>6.89</v>
      </c>
      <c r="D8" s="9">
        <v>6.99</v>
      </c>
      <c r="E8" s="9">
        <v>6.95</v>
      </c>
      <c r="F8" s="9">
        <v>7.06</v>
      </c>
    </row>
    <row r="9" spans="1:6">
      <c r="A9" s="15">
        <v>43009</v>
      </c>
      <c r="B9" s="9">
        <v>7.5</v>
      </c>
      <c r="C9" s="9">
        <v>6.97</v>
      </c>
      <c r="D9" s="9">
        <v>7.11</v>
      </c>
      <c r="E9" s="9">
        <v>7.03</v>
      </c>
      <c r="F9" s="9">
        <v>7.17</v>
      </c>
    </row>
    <row r="10" spans="1:6">
      <c r="A10" s="15">
        <v>43191</v>
      </c>
      <c r="B10" s="9">
        <v>7.83</v>
      </c>
      <c r="C10" s="9">
        <v>7.05</v>
      </c>
      <c r="D10" s="9">
        <v>7.22</v>
      </c>
      <c r="E10" s="9">
        <v>7.1</v>
      </c>
      <c r="F10" s="9">
        <v>7.27</v>
      </c>
    </row>
    <row r="11" spans="1:6">
      <c r="A11" s="15">
        <v>43374</v>
      </c>
      <c r="B11" s="9">
        <v>7.83</v>
      </c>
      <c r="C11" s="9">
        <v>7.13</v>
      </c>
      <c r="D11" s="9">
        <v>7.35</v>
      </c>
      <c r="E11" s="9">
        <v>7.34</v>
      </c>
      <c r="F11" s="9">
        <v>7.36</v>
      </c>
    </row>
    <row r="12" spans="1:6">
      <c r="A12" s="15">
        <v>43556</v>
      </c>
      <c r="B12" s="9">
        <v>8.2100000000000009</v>
      </c>
      <c r="C12" s="9">
        <v>7.19</v>
      </c>
      <c r="D12" s="9">
        <v>7.44</v>
      </c>
      <c r="E12" s="9">
        <v>7.39</v>
      </c>
      <c r="F12" s="9">
        <v>7.47</v>
      </c>
    </row>
    <row r="13" spans="1:6">
      <c r="A13" s="15">
        <v>43739</v>
      </c>
      <c r="B13" s="9">
        <v>8.2100000000000009</v>
      </c>
      <c r="C13" s="9">
        <v>7.23</v>
      </c>
      <c r="D13" s="9">
        <v>7.5</v>
      </c>
      <c r="E13" s="9">
        <v>7.52</v>
      </c>
      <c r="F13" s="9">
        <v>7.53</v>
      </c>
    </row>
    <row r="14" spans="1:6">
      <c r="A14" s="16">
        <v>43922</v>
      </c>
      <c r="B14" s="12">
        <v>8.7200000000000006</v>
      </c>
      <c r="C14" s="12">
        <v>7.26</v>
      </c>
      <c r="D14" s="12">
        <v>7.58</v>
      </c>
      <c r="E14" s="12">
        <v>7.66</v>
      </c>
      <c r="F14" s="12">
        <v>7.65</v>
      </c>
    </row>
    <row r="15" spans="1:6">
      <c r="A15" s="38" t="s">
        <v>122</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7FED8-F8BA-4233-85CB-2D9036BF869F}">
  <dimension ref="A1:G11"/>
  <sheetViews>
    <sheetView workbookViewId="0"/>
  </sheetViews>
  <sheetFormatPr defaultRowHeight="15"/>
  <cols>
    <col min="1" max="1" width="31" customWidth="1"/>
  </cols>
  <sheetData>
    <row r="1" spans="1:7" ht="15.75">
      <c r="A1" s="13" t="str">
        <f>Contents!A5</f>
        <v>6. The number of workers who earn the NLW is considerably below predictions…</v>
      </c>
    </row>
    <row r="2" spans="1:7">
      <c r="A2" s="3"/>
      <c r="B2" s="17">
        <v>2015</v>
      </c>
      <c r="C2" s="17">
        <v>2016</v>
      </c>
      <c r="D2" s="17">
        <v>2017</v>
      </c>
      <c r="E2" s="17">
        <v>2018</v>
      </c>
      <c r="F2" s="17">
        <v>2019</v>
      </c>
      <c r="G2" s="17">
        <v>2020</v>
      </c>
    </row>
    <row r="3" spans="1:7">
      <c r="A3" s="4"/>
      <c r="B3" s="4"/>
      <c r="C3" s="4"/>
      <c r="D3" s="4"/>
      <c r="E3" s="4"/>
      <c r="F3" s="4"/>
      <c r="G3" s="5" t="s">
        <v>28</v>
      </c>
    </row>
    <row r="4" spans="1:7">
      <c r="A4" s="3" t="s">
        <v>22</v>
      </c>
      <c r="B4" s="3">
        <v>4.2</v>
      </c>
      <c r="C4" s="3">
        <v>7.6</v>
      </c>
      <c r="D4" s="3"/>
      <c r="E4" s="3"/>
      <c r="F4" s="3"/>
      <c r="G4" s="3">
        <v>13.9</v>
      </c>
    </row>
    <row r="5" spans="1:7">
      <c r="A5" s="10" t="s">
        <v>23</v>
      </c>
      <c r="B5" s="10"/>
      <c r="C5" s="10">
        <v>6.7</v>
      </c>
      <c r="D5" s="10">
        <v>8.3000000000000007</v>
      </c>
      <c r="E5" s="10"/>
      <c r="F5" s="10"/>
      <c r="G5" s="10">
        <v>12.4</v>
      </c>
    </row>
    <row r="6" spans="1:7">
      <c r="A6" s="10" t="s">
        <v>24</v>
      </c>
      <c r="B6" s="10"/>
      <c r="C6" s="10"/>
      <c r="D6" s="10">
        <v>6.6</v>
      </c>
      <c r="E6" s="10">
        <v>9.1</v>
      </c>
      <c r="F6" s="10"/>
      <c r="G6" s="10">
        <v>12.4</v>
      </c>
    </row>
    <row r="7" spans="1:7">
      <c r="A7" s="10" t="s">
        <v>25</v>
      </c>
      <c r="B7" s="10"/>
      <c r="C7" s="10"/>
      <c r="D7" s="10"/>
      <c r="E7" s="10">
        <v>6.5</v>
      </c>
      <c r="F7" s="10">
        <v>9.6999999999999993</v>
      </c>
      <c r="G7" s="10">
        <v>11.6</v>
      </c>
    </row>
    <row r="8" spans="1:7">
      <c r="A8" s="10" t="s">
        <v>26</v>
      </c>
      <c r="B8" s="10"/>
      <c r="C8" s="10"/>
      <c r="D8" s="10"/>
      <c r="E8" s="10"/>
      <c r="F8" s="10">
        <v>6.6</v>
      </c>
      <c r="G8" s="10">
        <v>9.5</v>
      </c>
    </row>
    <row r="9" spans="1:7">
      <c r="A9" s="4" t="s">
        <v>27</v>
      </c>
      <c r="B9" s="4">
        <v>4.3</v>
      </c>
      <c r="C9" s="4">
        <v>6.7</v>
      </c>
      <c r="D9" s="4">
        <v>6.6</v>
      </c>
      <c r="E9" s="4">
        <v>6.5</v>
      </c>
      <c r="F9" s="4">
        <v>6.6</v>
      </c>
      <c r="G9" s="4"/>
    </row>
    <row r="10" spans="1:7">
      <c r="A10" s="38" t="s">
        <v>125</v>
      </c>
    </row>
    <row r="11" spans="1:7">
      <c r="A11" s="38" t="s">
        <v>124</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ED49F-D851-48FE-9C73-0901B0622F34}">
  <dimension ref="A1:E85"/>
  <sheetViews>
    <sheetView workbookViewId="0"/>
  </sheetViews>
  <sheetFormatPr defaultRowHeight="15"/>
  <cols>
    <col min="2" max="2" width="29.875" bestFit="1" customWidth="1"/>
    <col min="3" max="3" width="27.75" bestFit="1" customWidth="1"/>
    <col min="4" max="4" width="17.25" bestFit="1" customWidth="1"/>
    <col min="5" max="5" width="22.875" bestFit="1" customWidth="1"/>
  </cols>
  <sheetData>
    <row r="1" spans="1:5" ht="15.75">
      <c r="A1" s="2" t="str">
        <f>Contents!A6</f>
        <v>7. … as the NLW has led to pay increases for the bottom third of workers</v>
      </c>
      <c r="B1" s="1"/>
      <c r="C1" s="1"/>
      <c r="D1" s="1"/>
      <c r="E1" s="1"/>
    </row>
    <row r="2" spans="1:5">
      <c r="A2" s="18"/>
      <c r="B2" s="17" t="s">
        <v>29</v>
      </c>
      <c r="C2" s="17" t="s">
        <v>30</v>
      </c>
      <c r="D2" s="17" t="s">
        <v>31</v>
      </c>
      <c r="E2" s="17" t="s">
        <v>32</v>
      </c>
    </row>
    <row r="3" spans="1:5">
      <c r="A3" s="11"/>
      <c r="B3" s="11"/>
      <c r="C3" s="11"/>
      <c r="D3" s="11"/>
      <c r="E3" s="19" t="s">
        <v>15</v>
      </c>
    </row>
    <row r="4" spans="1:5">
      <c r="A4" s="20">
        <v>1</v>
      </c>
      <c r="B4" s="21">
        <v>0.77</v>
      </c>
      <c r="C4" s="21">
        <v>0.69</v>
      </c>
      <c r="D4" s="21">
        <v>0</v>
      </c>
      <c r="E4" s="21">
        <v>0</v>
      </c>
    </row>
    <row r="5" spans="1:5">
      <c r="A5" s="20">
        <v>2</v>
      </c>
      <c r="B5" s="21">
        <v>0.77</v>
      </c>
      <c r="C5" s="21">
        <v>0.92</v>
      </c>
      <c r="D5" s="21">
        <v>0</v>
      </c>
      <c r="E5" s="21">
        <v>0</v>
      </c>
    </row>
    <row r="6" spans="1:5">
      <c r="A6" s="20">
        <v>3</v>
      </c>
      <c r="B6" s="21">
        <v>0.77</v>
      </c>
      <c r="C6" s="21">
        <v>0.94</v>
      </c>
      <c r="D6" s="21">
        <v>0</v>
      </c>
      <c r="E6" s="21">
        <v>0</v>
      </c>
    </row>
    <row r="7" spans="1:5">
      <c r="A7" s="20">
        <v>4</v>
      </c>
      <c r="B7" s="21">
        <v>0.77</v>
      </c>
      <c r="C7" s="21">
        <v>0.91</v>
      </c>
      <c r="D7" s="21">
        <v>0</v>
      </c>
      <c r="E7" s="21">
        <v>0</v>
      </c>
    </row>
    <row r="8" spans="1:5">
      <c r="A8" s="20">
        <v>5</v>
      </c>
      <c r="B8" s="21">
        <v>0.78</v>
      </c>
      <c r="C8" s="21">
        <v>0.8</v>
      </c>
      <c r="D8" s="21">
        <v>0</v>
      </c>
      <c r="E8" s="21">
        <v>0</v>
      </c>
    </row>
    <row r="9" spans="1:5">
      <c r="A9" s="20">
        <v>6</v>
      </c>
      <c r="B9" s="21">
        <v>0.8</v>
      </c>
      <c r="C9" s="21">
        <v>0.69</v>
      </c>
      <c r="D9" s="21">
        <v>0.03</v>
      </c>
      <c r="E9" s="21">
        <v>0</v>
      </c>
    </row>
    <row r="10" spans="1:5">
      <c r="A10" s="20">
        <v>7</v>
      </c>
      <c r="B10" s="21">
        <v>0.81</v>
      </c>
      <c r="C10" s="21">
        <v>0.56999999999999995</v>
      </c>
      <c r="D10" s="21">
        <v>0.09</v>
      </c>
      <c r="E10" s="21">
        <v>0</v>
      </c>
    </row>
    <row r="11" spans="1:5">
      <c r="A11" s="20">
        <v>8</v>
      </c>
      <c r="B11" s="21">
        <v>0.82</v>
      </c>
      <c r="C11" s="21">
        <v>0.44</v>
      </c>
      <c r="D11" s="21">
        <v>0.17</v>
      </c>
      <c r="E11" s="21">
        <v>0</v>
      </c>
    </row>
    <row r="12" spans="1:5">
      <c r="A12" s="20">
        <v>9</v>
      </c>
      <c r="B12" s="21">
        <v>0.83</v>
      </c>
      <c r="C12" s="21">
        <v>0.38</v>
      </c>
      <c r="D12" s="21">
        <v>0.23</v>
      </c>
      <c r="E12" s="21">
        <v>0</v>
      </c>
    </row>
    <row r="13" spans="1:5">
      <c r="A13" s="20">
        <v>10</v>
      </c>
      <c r="B13" s="21">
        <v>0.84</v>
      </c>
      <c r="C13" s="21">
        <v>0.27</v>
      </c>
      <c r="D13" s="21">
        <v>0.28999999999999998</v>
      </c>
      <c r="E13" s="21">
        <v>0</v>
      </c>
    </row>
    <row r="14" spans="1:5">
      <c r="A14" s="20">
        <v>11</v>
      </c>
      <c r="B14" s="21">
        <v>0.85</v>
      </c>
      <c r="C14" s="21">
        <v>0.16</v>
      </c>
      <c r="D14" s="21">
        <v>0.4</v>
      </c>
      <c r="E14" s="21">
        <v>0</v>
      </c>
    </row>
    <row r="15" spans="1:5">
      <c r="A15" s="20">
        <v>12</v>
      </c>
      <c r="B15" s="21">
        <v>0.86</v>
      </c>
      <c r="C15" s="21">
        <v>0.05</v>
      </c>
      <c r="D15" s="21">
        <v>0.5</v>
      </c>
      <c r="E15" s="21">
        <v>0</v>
      </c>
    </row>
    <row r="16" spans="1:5">
      <c r="A16" s="20">
        <v>13</v>
      </c>
      <c r="B16" s="21">
        <v>0.88</v>
      </c>
      <c r="C16" s="21">
        <v>0</v>
      </c>
      <c r="D16" s="21">
        <v>0.51</v>
      </c>
      <c r="E16" s="21">
        <v>0</v>
      </c>
    </row>
    <row r="17" spans="1:5">
      <c r="A17" s="20">
        <v>14</v>
      </c>
      <c r="B17" s="21">
        <v>0.89</v>
      </c>
      <c r="C17" s="21">
        <v>0</v>
      </c>
      <c r="D17" s="21">
        <v>0.51</v>
      </c>
      <c r="E17" s="21">
        <v>0</v>
      </c>
    </row>
    <row r="18" spans="1:5">
      <c r="A18" s="20">
        <v>15</v>
      </c>
      <c r="B18" s="21">
        <v>0.9</v>
      </c>
      <c r="C18" s="21">
        <v>0</v>
      </c>
      <c r="D18" s="21">
        <v>0.47</v>
      </c>
      <c r="E18" s="21">
        <v>0</v>
      </c>
    </row>
    <row r="19" spans="1:5">
      <c r="A19" s="20">
        <v>16</v>
      </c>
      <c r="B19" s="21">
        <v>0.91</v>
      </c>
      <c r="C19" s="21">
        <v>0</v>
      </c>
      <c r="D19" s="21">
        <v>0.39</v>
      </c>
      <c r="E19" s="21">
        <v>0</v>
      </c>
    </row>
    <row r="20" spans="1:5">
      <c r="A20" s="20">
        <v>17</v>
      </c>
      <c r="B20" s="21">
        <v>0.93</v>
      </c>
      <c r="C20" s="21">
        <v>0</v>
      </c>
      <c r="D20" s="21">
        <v>0.36</v>
      </c>
      <c r="E20" s="21">
        <v>0</v>
      </c>
    </row>
    <row r="21" spans="1:5">
      <c r="A21" s="20">
        <v>18</v>
      </c>
      <c r="B21" s="21">
        <v>0.94</v>
      </c>
      <c r="C21" s="21">
        <v>0</v>
      </c>
      <c r="D21" s="21">
        <v>0.35</v>
      </c>
      <c r="E21" s="21">
        <v>0</v>
      </c>
    </row>
    <row r="22" spans="1:5">
      <c r="A22" s="20">
        <v>19</v>
      </c>
      <c r="B22" s="21">
        <v>0.95</v>
      </c>
      <c r="C22" s="21">
        <v>0</v>
      </c>
      <c r="D22" s="21">
        <v>0.38</v>
      </c>
      <c r="E22" s="21">
        <v>0</v>
      </c>
    </row>
    <row r="23" spans="1:5">
      <c r="A23" s="20">
        <v>20</v>
      </c>
      <c r="B23" s="21">
        <v>0.96</v>
      </c>
      <c r="C23" s="21">
        <v>0</v>
      </c>
      <c r="D23" s="21">
        <v>0.34</v>
      </c>
      <c r="E23" s="21">
        <v>0</v>
      </c>
    </row>
    <row r="24" spans="1:5">
      <c r="A24" s="20">
        <v>21</v>
      </c>
      <c r="B24" s="21">
        <v>0.98</v>
      </c>
      <c r="C24" s="21">
        <v>0</v>
      </c>
      <c r="D24" s="21">
        <v>0.3</v>
      </c>
      <c r="E24" s="21">
        <v>0</v>
      </c>
    </row>
    <row r="25" spans="1:5">
      <c r="A25" s="20">
        <v>22</v>
      </c>
      <c r="B25" s="21">
        <v>0.99</v>
      </c>
      <c r="C25" s="21">
        <v>0</v>
      </c>
      <c r="D25" s="21">
        <v>0.26</v>
      </c>
      <c r="E25" s="21">
        <v>0</v>
      </c>
    </row>
    <row r="26" spans="1:5">
      <c r="A26" s="20">
        <v>23</v>
      </c>
      <c r="B26" s="21">
        <v>1.01</v>
      </c>
      <c r="C26" s="21">
        <v>0</v>
      </c>
      <c r="D26" s="21">
        <v>0.24</v>
      </c>
      <c r="E26" s="21">
        <v>0</v>
      </c>
    </row>
    <row r="27" spans="1:5">
      <c r="A27" s="20">
        <v>24</v>
      </c>
      <c r="B27" s="21">
        <v>1.02</v>
      </c>
      <c r="C27" s="21">
        <v>0</v>
      </c>
      <c r="D27" s="21">
        <v>0.25</v>
      </c>
      <c r="E27" s="21">
        <v>0</v>
      </c>
    </row>
    <row r="28" spans="1:5">
      <c r="A28" s="20">
        <v>25</v>
      </c>
      <c r="B28" s="21">
        <v>1.03</v>
      </c>
      <c r="C28" s="21">
        <v>0</v>
      </c>
      <c r="D28" s="21">
        <v>0.23</v>
      </c>
      <c r="E28" s="21">
        <v>0</v>
      </c>
    </row>
    <row r="29" spans="1:5">
      <c r="A29" s="20">
        <v>26</v>
      </c>
      <c r="B29" s="21">
        <v>1.05</v>
      </c>
      <c r="C29" s="21">
        <v>0</v>
      </c>
      <c r="D29" s="21">
        <v>0.15</v>
      </c>
      <c r="E29" s="21">
        <v>0</v>
      </c>
    </row>
    <row r="30" spans="1:5">
      <c r="A30" s="20">
        <v>27</v>
      </c>
      <c r="B30" s="21">
        <v>1.06</v>
      </c>
      <c r="C30" s="21">
        <v>0</v>
      </c>
      <c r="D30" s="21">
        <v>0.13</v>
      </c>
      <c r="E30" s="21">
        <v>0</v>
      </c>
    </row>
    <row r="31" spans="1:5">
      <c r="A31" s="20">
        <v>28</v>
      </c>
      <c r="B31" s="21">
        <v>1.08</v>
      </c>
      <c r="C31" s="21">
        <v>0</v>
      </c>
      <c r="D31" s="21">
        <v>0.13</v>
      </c>
      <c r="E31" s="21">
        <v>0</v>
      </c>
    </row>
    <row r="32" spans="1:5">
      <c r="A32" s="20">
        <v>29</v>
      </c>
      <c r="B32" s="21">
        <v>1.0900000000000001</v>
      </c>
      <c r="C32" s="21">
        <v>0</v>
      </c>
      <c r="D32" s="21">
        <v>0.17</v>
      </c>
      <c r="E32" s="21">
        <v>0</v>
      </c>
    </row>
    <row r="33" spans="1:5">
      <c r="A33" s="20">
        <v>30</v>
      </c>
      <c r="B33" s="21">
        <v>1.1000000000000001</v>
      </c>
      <c r="C33" s="21">
        <v>0</v>
      </c>
      <c r="D33" s="21">
        <v>0.15</v>
      </c>
      <c r="E33" s="21">
        <v>0</v>
      </c>
    </row>
    <row r="34" spans="1:5">
      <c r="A34" s="20">
        <v>31</v>
      </c>
      <c r="B34" s="21">
        <v>1.1200000000000001</v>
      </c>
      <c r="C34" s="21">
        <v>0</v>
      </c>
      <c r="D34" s="21">
        <v>0.12</v>
      </c>
      <c r="E34" s="21">
        <v>0</v>
      </c>
    </row>
    <row r="35" spans="1:5">
      <c r="A35" s="20">
        <v>32</v>
      </c>
      <c r="B35" s="21">
        <v>1.1299999999999999</v>
      </c>
      <c r="C35" s="21">
        <v>0</v>
      </c>
      <c r="D35" s="21">
        <v>0.12</v>
      </c>
      <c r="E35" s="21">
        <v>0</v>
      </c>
    </row>
    <row r="36" spans="1:5">
      <c r="A36" s="20">
        <v>33</v>
      </c>
      <c r="B36" s="21">
        <v>1.1499999999999999</v>
      </c>
      <c r="C36" s="21">
        <v>0</v>
      </c>
      <c r="D36" s="21">
        <v>0.11</v>
      </c>
      <c r="E36" s="21">
        <v>0</v>
      </c>
    </row>
    <row r="37" spans="1:5">
      <c r="A37" s="20">
        <v>34</v>
      </c>
      <c r="B37" s="21">
        <v>1.17</v>
      </c>
      <c r="C37" s="21">
        <v>0</v>
      </c>
      <c r="D37" s="21">
        <v>0.05</v>
      </c>
      <c r="E37" s="21">
        <v>0</v>
      </c>
    </row>
    <row r="38" spans="1:5">
      <c r="A38" s="20">
        <v>35</v>
      </c>
      <c r="B38" s="21">
        <v>1.18</v>
      </c>
      <c r="C38" s="21">
        <v>0</v>
      </c>
      <c r="D38" s="21">
        <v>7.0000000000000007E-2</v>
      </c>
      <c r="E38" s="21">
        <v>0</v>
      </c>
    </row>
    <row r="39" spans="1:5">
      <c r="A39" s="20">
        <v>36</v>
      </c>
      <c r="B39" s="21">
        <v>0</v>
      </c>
      <c r="C39" s="21">
        <v>0</v>
      </c>
      <c r="D39" s="21">
        <v>0</v>
      </c>
      <c r="E39" s="21">
        <v>1.32</v>
      </c>
    </row>
    <row r="40" spans="1:5">
      <c r="A40" s="20">
        <v>37</v>
      </c>
      <c r="B40" s="21">
        <v>0</v>
      </c>
      <c r="C40" s="21">
        <v>0</v>
      </c>
      <c r="D40" s="21">
        <v>0</v>
      </c>
      <c r="E40" s="21">
        <v>1.32</v>
      </c>
    </row>
    <row r="41" spans="1:5">
      <c r="A41" s="20">
        <v>38</v>
      </c>
      <c r="B41" s="21">
        <v>0</v>
      </c>
      <c r="C41" s="21">
        <v>0</v>
      </c>
      <c r="D41" s="21">
        <v>0</v>
      </c>
      <c r="E41" s="21">
        <v>1.36</v>
      </c>
    </row>
    <row r="42" spans="1:5">
      <c r="A42" s="20">
        <v>39</v>
      </c>
      <c r="B42" s="21">
        <v>0</v>
      </c>
      <c r="C42" s="21">
        <v>0</v>
      </c>
      <c r="D42" s="21">
        <v>0</v>
      </c>
      <c r="E42" s="21">
        <v>1.38</v>
      </c>
    </row>
    <row r="43" spans="1:5">
      <c r="A43" s="20">
        <v>40</v>
      </c>
      <c r="B43" s="21">
        <v>0</v>
      </c>
      <c r="C43" s="21">
        <v>0</v>
      </c>
      <c r="D43" s="21">
        <v>0</v>
      </c>
      <c r="E43" s="21">
        <v>1.32</v>
      </c>
    </row>
    <row r="44" spans="1:5">
      <c r="A44" s="20">
        <v>41</v>
      </c>
      <c r="B44" s="21">
        <v>0</v>
      </c>
      <c r="C44" s="21">
        <v>0</v>
      </c>
      <c r="D44" s="21">
        <v>0</v>
      </c>
      <c r="E44" s="21">
        <v>1.32</v>
      </c>
    </row>
    <row r="45" spans="1:5">
      <c r="A45" s="20">
        <v>42</v>
      </c>
      <c r="B45" s="21">
        <v>0</v>
      </c>
      <c r="C45" s="21">
        <v>0</v>
      </c>
      <c r="D45" s="21">
        <v>0</v>
      </c>
      <c r="E45" s="21">
        <v>1.33</v>
      </c>
    </row>
    <row r="46" spans="1:5">
      <c r="A46" s="20">
        <v>43</v>
      </c>
      <c r="B46" s="21">
        <v>0</v>
      </c>
      <c r="C46" s="21">
        <v>0</v>
      </c>
      <c r="D46" s="21">
        <v>0</v>
      </c>
      <c r="E46" s="21">
        <v>1.31</v>
      </c>
    </row>
    <row r="47" spans="1:5">
      <c r="A47" s="20">
        <v>44</v>
      </c>
      <c r="B47" s="21">
        <v>0</v>
      </c>
      <c r="C47" s="21">
        <v>0</v>
      </c>
      <c r="D47" s="21">
        <v>0</v>
      </c>
      <c r="E47" s="21">
        <v>1.31</v>
      </c>
    </row>
    <row r="48" spans="1:5">
      <c r="A48" s="20">
        <v>45</v>
      </c>
      <c r="B48" s="21">
        <v>0</v>
      </c>
      <c r="C48" s="21">
        <v>0</v>
      </c>
      <c r="D48" s="21">
        <v>0</v>
      </c>
      <c r="E48" s="21">
        <v>1.34</v>
      </c>
    </row>
    <row r="49" spans="1:5">
      <c r="A49" s="20">
        <v>46</v>
      </c>
      <c r="B49" s="21">
        <v>0</v>
      </c>
      <c r="C49" s="21">
        <v>0</v>
      </c>
      <c r="D49" s="21">
        <v>0</v>
      </c>
      <c r="E49" s="21">
        <v>1.37</v>
      </c>
    </row>
    <row r="50" spans="1:5">
      <c r="A50" s="20">
        <v>47</v>
      </c>
      <c r="B50" s="21">
        <v>0</v>
      </c>
      <c r="C50" s="21">
        <v>0</v>
      </c>
      <c r="D50" s="21">
        <v>0</v>
      </c>
      <c r="E50" s="21">
        <v>1.38</v>
      </c>
    </row>
    <row r="51" spans="1:5">
      <c r="A51" s="20">
        <v>48</v>
      </c>
      <c r="B51" s="21">
        <v>0</v>
      </c>
      <c r="C51" s="21">
        <v>0</v>
      </c>
      <c r="D51" s="21">
        <v>0</v>
      </c>
      <c r="E51" s="21">
        <v>1.42</v>
      </c>
    </row>
    <row r="52" spans="1:5">
      <c r="A52" s="20">
        <v>49</v>
      </c>
      <c r="B52" s="21">
        <v>0</v>
      </c>
      <c r="C52" s="21">
        <v>0</v>
      </c>
      <c r="D52" s="21">
        <v>0</v>
      </c>
      <c r="E52" s="21">
        <v>1.44</v>
      </c>
    </row>
    <row r="53" spans="1:5">
      <c r="A53" s="20">
        <v>50</v>
      </c>
      <c r="B53" s="21">
        <v>0</v>
      </c>
      <c r="C53" s="21">
        <v>0</v>
      </c>
      <c r="D53" s="21">
        <v>0</v>
      </c>
      <c r="E53" s="21">
        <v>1.43</v>
      </c>
    </row>
    <row r="54" spans="1:5">
      <c r="A54" s="20">
        <v>51</v>
      </c>
      <c r="B54" s="21">
        <v>0</v>
      </c>
      <c r="C54" s="21">
        <v>0</v>
      </c>
      <c r="D54" s="21">
        <v>0</v>
      </c>
      <c r="E54" s="21">
        <v>1.44</v>
      </c>
    </row>
    <row r="55" spans="1:5">
      <c r="A55" s="20">
        <v>52</v>
      </c>
      <c r="B55" s="21">
        <v>0</v>
      </c>
      <c r="C55" s="21">
        <v>0</v>
      </c>
      <c r="D55" s="21">
        <v>0</v>
      </c>
      <c r="E55" s="21">
        <v>1.49</v>
      </c>
    </row>
    <row r="56" spans="1:5">
      <c r="A56" s="20">
        <v>53</v>
      </c>
      <c r="B56" s="21">
        <v>0</v>
      </c>
      <c r="C56" s="21">
        <v>0</v>
      </c>
      <c r="D56" s="21">
        <v>0</v>
      </c>
      <c r="E56" s="21">
        <v>1.51</v>
      </c>
    </row>
    <row r="57" spans="1:5">
      <c r="A57" s="20">
        <v>54</v>
      </c>
      <c r="B57" s="21">
        <v>0</v>
      </c>
      <c r="C57" s="21">
        <v>0</v>
      </c>
      <c r="D57" s="21">
        <v>0</v>
      </c>
      <c r="E57" s="21">
        <v>1.57</v>
      </c>
    </row>
    <row r="58" spans="1:5">
      <c r="A58" s="20">
        <v>55</v>
      </c>
      <c r="B58" s="21">
        <v>0</v>
      </c>
      <c r="C58" s="21">
        <v>0</v>
      </c>
      <c r="D58" s="21">
        <v>0</v>
      </c>
      <c r="E58" s="21">
        <v>1.61</v>
      </c>
    </row>
    <row r="59" spans="1:5">
      <c r="A59" s="20">
        <v>56</v>
      </c>
      <c r="B59" s="21">
        <v>0</v>
      </c>
      <c r="C59" s="21">
        <v>0</v>
      </c>
      <c r="D59" s="21">
        <v>0</v>
      </c>
      <c r="E59" s="21">
        <v>1.6</v>
      </c>
    </row>
    <row r="60" spans="1:5">
      <c r="A60" s="20">
        <v>57</v>
      </c>
      <c r="B60" s="21">
        <v>0</v>
      </c>
      <c r="C60" s="21">
        <v>0</v>
      </c>
      <c r="D60" s="21">
        <v>0</v>
      </c>
      <c r="E60" s="21">
        <v>1.59</v>
      </c>
    </row>
    <row r="61" spans="1:5">
      <c r="A61" s="20">
        <v>58</v>
      </c>
      <c r="B61" s="21">
        <v>0</v>
      </c>
      <c r="C61" s="21">
        <v>0</v>
      </c>
      <c r="D61" s="21">
        <v>0</v>
      </c>
      <c r="E61" s="21">
        <v>1.6</v>
      </c>
    </row>
    <row r="62" spans="1:5">
      <c r="A62" s="20">
        <v>59</v>
      </c>
      <c r="B62" s="21">
        <v>0</v>
      </c>
      <c r="C62" s="21">
        <v>0</v>
      </c>
      <c r="D62" s="21">
        <v>0</v>
      </c>
      <c r="E62" s="21">
        <v>1.58</v>
      </c>
    </row>
    <row r="63" spans="1:5">
      <c r="A63" s="20">
        <v>60</v>
      </c>
      <c r="B63" s="21">
        <v>0</v>
      </c>
      <c r="C63" s="21">
        <v>0</v>
      </c>
      <c r="D63" s="21">
        <v>0</v>
      </c>
      <c r="E63" s="21">
        <v>1.68</v>
      </c>
    </row>
    <row r="64" spans="1:5">
      <c r="A64" s="20">
        <v>61</v>
      </c>
      <c r="B64" s="21">
        <v>0</v>
      </c>
      <c r="C64" s="21">
        <v>0</v>
      </c>
      <c r="D64" s="21">
        <v>0</v>
      </c>
      <c r="E64" s="21">
        <v>1.79</v>
      </c>
    </row>
    <row r="65" spans="1:5">
      <c r="A65" s="20">
        <v>62</v>
      </c>
      <c r="B65" s="21">
        <v>0</v>
      </c>
      <c r="C65" s="21">
        <v>0</v>
      </c>
      <c r="D65" s="21">
        <v>0</v>
      </c>
      <c r="E65" s="21">
        <v>1.81</v>
      </c>
    </row>
    <row r="66" spans="1:5">
      <c r="A66" s="20">
        <v>63</v>
      </c>
      <c r="B66" s="21">
        <v>0</v>
      </c>
      <c r="C66" s="21">
        <v>0</v>
      </c>
      <c r="D66" s="21">
        <v>0</v>
      </c>
      <c r="E66" s="21">
        <v>1.84</v>
      </c>
    </row>
    <row r="67" spans="1:5">
      <c r="A67" s="20">
        <v>64</v>
      </c>
      <c r="B67" s="21">
        <v>0</v>
      </c>
      <c r="C67" s="21">
        <v>0</v>
      </c>
      <c r="D67" s="21">
        <v>0</v>
      </c>
      <c r="E67" s="21">
        <v>1.87</v>
      </c>
    </row>
    <row r="68" spans="1:5">
      <c r="A68" s="20">
        <v>65</v>
      </c>
      <c r="B68" s="21">
        <v>0</v>
      </c>
      <c r="C68" s="21">
        <v>0</v>
      </c>
      <c r="D68" s="21">
        <v>0</v>
      </c>
      <c r="E68" s="21">
        <v>1.92</v>
      </c>
    </row>
    <row r="69" spans="1:5">
      <c r="A69" s="20">
        <v>66</v>
      </c>
      <c r="B69" s="21">
        <v>0</v>
      </c>
      <c r="C69" s="21">
        <v>0</v>
      </c>
      <c r="D69" s="21">
        <v>0</v>
      </c>
      <c r="E69" s="21">
        <v>1.92</v>
      </c>
    </row>
    <row r="70" spans="1:5">
      <c r="A70" s="20">
        <v>67</v>
      </c>
      <c r="B70" s="21">
        <v>0</v>
      </c>
      <c r="C70" s="21">
        <v>0</v>
      </c>
      <c r="D70" s="21">
        <v>0</v>
      </c>
      <c r="E70" s="21">
        <v>1.93</v>
      </c>
    </row>
    <row r="71" spans="1:5">
      <c r="A71" s="20">
        <v>68</v>
      </c>
      <c r="B71" s="21">
        <v>0</v>
      </c>
      <c r="C71" s="21">
        <v>0</v>
      </c>
      <c r="D71" s="21">
        <v>0</v>
      </c>
      <c r="E71" s="21">
        <v>1.98</v>
      </c>
    </row>
    <row r="72" spans="1:5">
      <c r="A72" s="20">
        <v>69</v>
      </c>
      <c r="B72" s="21">
        <v>0</v>
      </c>
      <c r="C72" s="21">
        <v>0</v>
      </c>
      <c r="D72" s="21">
        <v>0</v>
      </c>
      <c r="E72" s="21">
        <v>2.0499999999999998</v>
      </c>
    </row>
    <row r="73" spans="1:5">
      <c r="A73" s="20">
        <v>70</v>
      </c>
      <c r="B73" s="21">
        <v>0</v>
      </c>
      <c r="C73" s="21">
        <v>0</v>
      </c>
      <c r="D73" s="21">
        <v>0</v>
      </c>
      <c r="E73" s="21">
        <v>2.0699999999999998</v>
      </c>
    </row>
    <row r="74" spans="1:5">
      <c r="A74" s="20">
        <v>71</v>
      </c>
      <c r="B74" s="21">
        <v>0</v>
      </c>
      <c r="C74" s="21">
        <v>0</v>
      </c>
      <c r="D74" s="21">
        <v>0</v>
      </c>
      <c r="E74" s="21">
        <v>1.98</v>
      </c>
    </row>
    <row r="75" spans="1:5">
      <c r="A75" s="20">
        <v>72</v>
      </c>
      <c r="B75" s="21">
        <v>0</v>
      </c>
      <c r="C75" s="21">
        <v>0</v>
      </c>
      <c r="D75" s="21">
        <v>0</v>
      </c>
      <c r="E75" s="21">
        <v>2.0099999999999998</v>
      </c>
    </row>
    <row r="76" spans="1:5">
      <c r="A76" s="20">
        <v>73</v>
      </c>
      <c r="B76" s="21">
        <v>0</v>
      </c>
      <c r="C76" s="21">
        <v>0</v>
      </c>
      <c r="D76" s="21">
        <v>0</v>
      </c>
      <c r="E76" s="21">
        <v>2.11</v>
      </c>
    </row>
    <row r="77" spans="1:5">
      <c r="A77" s="20">
        <v>74</v>
      </c>
      <c r="B77" s="21">
        <v>0</v>
      </c>
      <c r="C77" s="21">
        <v>0</v>
      </c>
      <c r="D77" s="21">
        <v>0</v>
      </c>
      <c r="E77" s="21">
        <v>2.1800000000000002</v>
      </c>
    </row>
    <row r="78" spans="1:5">
      <c r="A78" s="20">
        <v>75</v>
      </c>
      <c r="B78" s="21">
        <v>0</v>
      </c>
      <c r="C78" s="21">
        <v>0</v>
      </c>
      <c r="D78" s="21">
        <v>0</v>
      </c>
      <c r="E78" s="21">
        <v>2.16</v>
      </c>
    </row>
    <row r="79" spans="1:5">
      <c r="A79" s="20">
        <v>76</v>
      </c>
      <c r="B79" s="21">
        <v>0</v>
      </c>
      <c r="C79" s="21">
        <v>0</v>
      </c>
      <c r="D79" s="21">
        <v>0</v>
      </c>
      <c r="E79" s="21">
        <v>2.2000000000000002</v>
      </c>
    </row>
    <row r="80" spans="1:5">
      <c r="A80" s="20">
        <v>77</v>
      </c>
      <c r="B80" s="21">
        <v>0</v>
      </c>
      <c r="C80" s="21">
        <v>0</v>
      </c>
      <c r="D80" s="21">
        <v>0</v>
      </c>
      <c r="E80" s="21">
        <v>2.37</v>
      </c>
    </row>
    <row r="81" spans="1:5">
      <c r="A81" s="20">
        <v>78</v>
      </c>
      <c r="B81" s="21">
        <v>0</v>
      </c>
      <c r="C81" s="21">
        <v>0</v>
      </c>
      <c r="D81" s="21">
        <v>0</v>
      </c>
      <c r="E81" s="21">
        <v>2.2799999999999998</v>
      </c>
    </row>
    <row r="82" spans="1:5">
      <c r="A82" s="20">
        <v>79</v>
      </c>
      <c r="B82" s="21">
        <v>0</v>
      </c>
      <c r="C82" s="21">
        <v>0</v>
      </c>
      <c r="D82" s="21">
        <v>0</v>
      </c>
      <c r="E82" s="21">
        <v>2.33</v>
      </c>
    </row>
    <row r="83" spans="1:5">
      <c r="A83" s="22">
        <v>80</v>
      </c>
      <c r="B83" s="23">
        <v>0</v>
      </c>
      <c r="C83" s="23">
        <v>0</v>
      </c>
      <c r="D83" s="23">
        <v>0</v>
      </c>
      <c r="E83" s="23">
        <v>2.34</v>
      </c>
    </row>
    <row r="84" spans="1:5">
      <c r="A84" s="38" t="s">
        <v>123</v>
      </c>
    </row>
    <row r="85" spans="1:5">
      <c r="A85" s="38" t="s">
        <v>124</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C6FEF-D379-412B-BE07-4215C64F299A}">
  <dimension ref="A1:I30"/>
  <sheetViews>
    <sheetView workbookViewId="0"/>
  </sheetViews>
  <sheetFormatPr defaultRowHeight="15"/>
  <cols>
    <col min="2" max="2" width="21.625" bestFit="1" customWidth="1"/>
    <col min="3" max="3" width="9" customWidth="1"/>
    <col min="4" max="4" width="21.625" bestFit="1" customWidth="1"/>
    <col min="5" max="5" width="9" customWidth="1"/>
    <col min="6" max="6" width="21.625" bestFit="1" customWidth="1"/>
    <col min="7" max="7" width="9" customWidth="1"/>
    <col min="8" max="8" width="21.625" bestFit="1" customWidth="1"/>
    <col min="9" max="9" width="9" customWidth="1"/>
  </cols>
  <sheetData>
    <row r="1" spans="1:9" ht="15.75">
      <c r="A1" s="2" t="str">
        <f>Contents!A7</f>
        <v>8. Employment has outperformed forecasts since the NLW was introduced</v>
      </c>
    </row>
    <row r="2" spans="1:9">
      <c r="A2" s="3"/>
      <c r="B2" s="41" t="s">
        <v>33</v>
      </c>
      <c r="C2" s="41"/>
      <c r="D2" s="41" t="s">
        <v>34</v>
      </c>
      <c r="E2" s="41"/>
      <c r="F2" s="41" t="s">
        <v>35</v>
      </c>
      <c r="G2" s="41"/>
      <c r="H2" s="41" t="s">
        <v>36</v>
      </c>
      <c r="I2" s="41"/>
    </row>
    <row r="3" spans="1:9">
      <c r="A3" s="10"/>
      <c r="B3" s="25" t="s">
        <v>37</v>
      </c>
      <c r="C3" s="25" t="s">
        <v>38</v>
      </c>
      <c r="D3" s="25" t="s">
        <v>37</v>
      </c>
      <c r="E3" s="25" t="s">
        <v>38</v>
      </c>
      <c r="F3" s="25" t="s">
        <v>37</v>
      </c>
      <c r="G3" s="25" t="s">
        <v>38</v>
      </c>
      <c r="H3" s="25" t="s">
        <v>37</v>
      </c>
      <c r="I3" s="25" t="s">
        <v>38</v>
      </c>
    </row>
    <row r="4" spans="1:9">
      <c r="A4" s="4"/>
      <c r="B4" s="30"/>
      <c r="C4" s="26"/>
      <c r="D4" s="26"/>
      <c r="E4" s="26"/>
      <c r="F4" s="26"/>
      <c r="G4" s="26"/>
      <c r="H4" s="26"/>
      <c r="I4" s="31" t="s">
        <v>65</v>
      </c>
    </row>
    <row r="5" spans="1:9">
      <c r="A5" s="3" t="s">
        <v>39</v>
      </c>
      <c r="B5" s="27">
        <v>31.1</v>
      </c>
      <c r="C5" s="27">
        <v>31.155999999999999</v>
      </c>
      <c r="D5" s="27">
        <v>26.4</v>
      </c>
      <c r="E5" s="27">
        <v>26.408999999999999</v>
      </c>
      <c r="F5" s="27">
        <v>1.8</v>
      </c>
      <c r="G5" s="27">
        <v>1.8260000000000001</v>
      </c>
      <c r="H5" s="27">
        <v>998.3</v>
      </c>
      <c r="I5" s="27">
        <v>1000.3</v>
      </c>
    </row>
    <row r="6" spans="1:9">
      <c r="A6" s="10" t="s">
        <v>40</v>
      </c>
      <c r="B6" s="28">
        <v>31.2</v>
      </c>
      <c r="C6" s="28">
        <v>31.11</v>
      </c>
      <c r="D6" s="28">
        <v>26.4</v>
      </c>
      <c r="E6" s="28">
        <v>26.385000000000002</v>
      </c>
      <c r="F6" s="28">
        <v>1.8</v>
      </c>
      <c r="G6" s="28">
        <v>1.849</v>
      </c>
      <c r="H6" s="28">
        <v>1001.5</v>
      </c>
      <c r="I6" s="28">
        <v>999</v>
      </c>
    </row>
    <row r="7" spans="1:9">
      <c r="A7" s="10" t="s">
        <v>41</v>
      </c>
      <c r="B7" s="28">
        <v>31.3</v>
      </c>
      <c r="C7" s="28">
        <v>31.332999999999998</v>
      </c>
      <c r="D7" s="28">
        <v>26.5</v>
      </c>
      <c r="E7" s="28">
        <v>26.553999999999998</v>
      </c>
      <c r="F7" s="28">
        <v>1.7</v>
      </c>
      <c r="G7" s="28">
        <v>1.76</v>
      </c>
      <c r="H7" s="28">
        <v>1004.7</v>
      </c>
      <c r="I7" s="28">
        <v>999.3</v>
      </c>
    </row>
    <row r="8" spans="1:9">
      <c r="A8" s="10" t="s">
        <v>42</v>
      </c>
      <c r="B8" s="28">
        <v>31.3</v>
      </c>
      <c r="C8" s="28">
        <v>31.54</v>
      </c>
      <c r="D8" s="28">
        <v>26.6</v>
      </c>
      <c r="E8" s="28">
        <v>26.666</v>
      </c>
      <c r="F8" s="28">
        <v>1.7</v>
      </c>
      <c r="G8" s="28">
        <v>1.6879999999999999</v>
      </c>
      <c r="H8" s="28">
        <v>1004.7</v>
      </c>
      <c r="I8" s="28">
        <v>1019</v>
      </c>
    </row>
    <row r="9" spans="1:9">
      <c r="A9" s="10" t="s">
        <v>43</v>
      </c>
      <c r="B9" s="28">
        <v>31.4</v>
      </c>
      <c r="C9" s="28">
        <v>31.571999999999999</v>
      </c>
      <c r="D9" s="28">
        <v>26.6</v>
      </c>
      <c r="E9" s="28">
        <v>26.664999999999999</v>
      </c>
      <c r="F9" s="28">
        <v>1.7</v>
      </c>
      <c r="G9" s="28">
        <v>1.6870000000000001</v>
      </c>
      <c r="H9" s="28">
        <v>1007.9</v>
      </c>
      <c r="I9" s="28">
        <v>1013.9</v>
      </c>
    </row>
    <row r="10" spans="1:9">
      <c r="A10" s="10" t="s">
        <v>44</v>
      </c>
      <c r="B10" s="28">
        <v>31.5</v>
      </c>
      <c r="C10" s="28">
        <v>31.747</v>
      </c>
      <c r="D10" s="28">
        <v>26.7</v>
      </c>
      <c r="E10" s="28">
        <v>26.757000000000001</v>
      </c>
      <c r="F10" s="28">
        <v>1.7</v>
      </c>
      <c r="G10" s="28">
        <v>1.643</v>
      </c>
      <c r="H10" s="28">
        <v>1011.2</v>
      </c>
      <c r="I10" s="28">
        <v>1016.5</v>
      </c>
    </row>
    <row r="11" spans="1:9">
      <c r="A11" s="10" t="s">
        <v>45</v>
      </c>
      <c r="B11" s="28">
        <v>31.5</v>
      </c>
      <c r="C11" s="28">
        <v>31.81</v>
      </c>
      <c r="D11" s="28">
        <v>26.7</v>
      </c>
      <c r="E11" s="28">
        <v>26.826000000000001</v>
      </c>
      <c r="F11" s="28">
        <v>1.7</v>
      </c>
      <c r="G11" s="28">
        <v>1.6180000000000001</v>
      </c>
      <c r="H11" s="28">
        <v>1011.2</v>
      </c>
      <c r="I11" s="28">
        <v>1018.9</v>
      </c>
    </row>
    <row r="12" spans="1:9">
      <c r="A12" s="10" t="s">
        <v>46</v>
      </c>
      <c r="B12" s="28">
        <v>31.6</v>
      </c>
      <c r="C12" s="28">
        <v>31.844999999999999</v>
      </c>
      <c r="D12" s="28">
        <v>26.8</v>
      </c>
      <c r="E12" s="28">
        <v>26.835999999999999</v>
      </c>
      <c r="F12" s="28">
        <v>1.7</v>
      </c>
      <c r="G12" s="28">
        <v>1.585</v>
      </c>
      <c r="H12" s="28">
        <v>1014.4</v>
      </c>
      <c r="I12" s="28">
        <v>1022.9</v>
      </c>
    </row>
    <row r="13" spans="1:9">
      <c r="A13" s="10" t="s">
        <v>47</v>
      </c>
      <c r="B13" s="28">
        <v>31.6</v>
      </c>
      <c r="C13" s="28">
        <v>31.946000000000002</v>
      </c>
      <c r="D13" s="28">
        <v>26.8</v>
      </c>
      <c r="E13" s="28">
        <v>26.937000000000001</v>
      </c>
      <c r="F13" s="28">
        <v>1.7</v>
      </c>
      <c r="G13" s="28">
        <v>1.5269999999999999</v>
      </c>
      <c r="H13" s="28">
        <v>1011.2</v>
      </c>
      <c r="I13" s="28">
        <v>1029.3</v>
      </c>
    </row>
    <row r="14" spans="1:9">
      <c r="A14" s="10" t="s">
        <v>48</v>
      </c>
      <c r="B14" s="28">
        <v>31.6</v>
      </c>
      <c r="C14" s="28">
        <v>32.064999999999998</v>
      </c>
      <c r="D14" s="28">
        <v>26.8</v>
      </c>
      <c r="E14" s="28">
        <v>27.074999999999999</v>
      </c>
      <c r="F14" s="28">
        <v>1.7</v>
      </c>
      <c r="G14" s="28">
        <v>1.4850000000000001</v>
      </c>
      <c r="H14" s="28">
        <v>1011.2</v>
      </c>
      <c r="I14" s="28">
        <v>1034.8</v>
      </c>
    </row>
    <row r="15" spans="1:9">
      <c r="A15" s="10" t="s">
        <v>49</v>
      </c>
      <c r="B15" s="28">
        <v>31.6</v>
      </c>
      <c r="C15" s="28">
        <v>32.063000000000002</v>
      </c>
      <c r="D15" s="28">
        <v>26.8</v>
      </c>
      <c r="E15" s="28">
        <v>27.074000000000002</v>
      </c>
      <c r="F15" s="28">
        <v>1.7</v>
      </c>
      <c r="G15" s="28">
        <v>1.429</v>
      </c>
      <c r="H15" s="28">
        <v>1011.2</v>
      </c>
      <c r="I15" s="28">
        <v>1024.5</v>
      </c>
    </row>
    <row r="16" spans="1:9">
      <c r="A16" s="10" t="s">
        <v>50</v>
      </c>
      <c r="B16" s="28">
        <v>31.7</v>
      </c>
      <c r="C16" s="28">
        <v>32.154000000000003</v>
      </c>
      <c r="D16" s="28">
        <v>26.8</v>
      </c>
      <c r="E16" s="28">
        <v>27.173999999999999</v>
      </c>
      <c r="F16" s="28">
        <v>1.8</v>
      </c>
      <c r="G16" s="28">
        <v>1.4630000000000001</v>
      </c>
      <c r="H16" s="28">
        <v>1014.4</v>
      </c>
      <c r="I16" s="28">
        <v>1026.9000000000001</v>
      </c>
    </row>
    <row r="17" spans="1:9">
      <c r="A17" s="10" t="s">
        <v>51</v>
      </c>
      <c r="B17" s="28">
        <v>31.7</v>
      </c>
      <c r="C17" s="28">
        <v>32.343000000000004</v>
      </c>
      <c r="D17" s="28">
        <v>26.9</v>
      </c>
      <c r="E17" s="28">
        <v>27.425000000000001</v>
      </c>
      <c r="F17" s="28">
        <v>1.8</v>
      </c>
      <c r="G17" s="28">
        <v>1.417</v>
      </c>
      <c r="H17" s="28">
        <v>1011.2</v>
      </c>
      <c r="I17" s="28">
        <v>1031.9000000000001</v>
      </c>
    </row>
    <row r="18" spans="1:9">
      <c r="A18" s="10" t="s">
        <v>52</v>
      </c>
      <c r="B18" s="28">
        <v>31.7</v>
      </c>
      <c r="C18" s="28">
        <v>32.386000000000003</v>
      </c>
      <c r="D18" s="28">
        <v>26.9</v>
      </c>
      <c r="E18" s="28">
        <v>27.452000000000002</v>
      </c>
      <c r="F18" s="28">
        <v>1.8</v>
      </c>
      <c r="G18" s="28">
        <v>1.3620000000000001</v>
      </c>
      <c r="H18" s="28">
        <v>1011.2</v>
      </c>
      <c r="I18" s="28">
        <v>1033.5999999999999</v>
      </c>
    </row>
    <row r="19" spans="1:9">
      <c r="A19" s="10" t="s">
        <v>53</v>
      </c>
      <c r="B19" s="28">
        <v>31.8</v>
      </c>
      <c r="C19" s="28">
        <v>32.430999999999997</v>
      </c>
      <c r="D19" s="28">
        <v>26.9</v>
      </c>
      <c r="E19" s="28">
        <v>27.51</v>
      </c>
      <c r="F19" s="28">
        <v>1.8</v>
      </c>
      <c r="G19" s="28">
        <v>1.377</v>
      </c>
      <c r="H19" s="28">
        <v>1014.4</v>
      </c>
      <c r="I19" s="28">
        <v>1042.7</v>
      </c>
    </row>
    <row r="20" spans="1:9">
      <c r="A20" s="10" t="s">
        <v>54</v>
      </c>
      <c r="B20" s="28">
        <v>31.8</v>
      </c>
      <c r="C20" s="28">
        <v>32.597000000000001</v>
      </c>
      <c r="D20" s="28">
        <v>27</v>
      </c>
      <c r="E20" s="28">
        <v>27.59</v>
      </c>
      <c r="F20" s="28">
        <v>1.8</v>
      </c>
      <c r="G20" s="28">
        <v>1.363</v>
      </c>
      <c r="H20" s="28">
        <v>1014.4</v>
      </c>
      <c r="I20" s="28">
        <v>1042</v>
      </c>
    </row>
    <row r="21" spans="1:9">
      <c r="A21" s="10" t="s">
        <v>55</v>
      </c>
      <c r="B21" s="28">
        <v>31.8</v>
      </c>
      <c r="C21" s="28">
        <v>32.697000000000003</v>
      </c>
      <c r="D21" s="28">
        <v>27</v>
      </c>
      <c r="E21" s="28">
        <v>27.593</v>
      </c>
      <c r="F21" s="28">
        <v>1.8</v>
      </c>
      <c r="G21" s="28">
        <v>1.298</v>
      </c>
      <c r="H21" s="28">
        <v>1014.4</v>
      </c>
      <c r="I21" s="28">
        <v>1052.9000000000001</v>
      </c>
    </row>
    <row r="22" spans="1:9">
      <c r="A22" s="10" t="s">
        <v>56</v>
      </c>
      <c r="B22" s="28">
        <v>31.9</v>
      </c>
      <c r="C22" s="28">
        <v>32.811</v>
      </c>
      <c r="D22" s="28">
        <v>27</v>
      </c>
      <c r="E22" s="28">
        <v>27.669</v>
      </c>
      <c r="F22" s="28">
        <v>1.8</v>
      </c>
      <c r="G22" s="28">
        <v>1.329</v>
      </c>
      <c r="H22" s="28">
        <v>1014.4</v>
      </c>
      <c r="I22" s="28">
        <v>1052.5999999999999</v>
      </c>
    </row>
    <row r="23" spans="1:9">
      <c r="A23" s="10" t="s">
        <v>57</v>
      </c>
      <c r="B23" s="28">
        <v>31.9</v>
      </c>
      <c r="C23" s="28">
        <v>32.753</v>
      </c>
      <c r="D23" s="28">
        <v>27</v>
      </c>
      <c r="E23" s="28">
        <v>27.62</v>
      </c>
      <c r="F23" s="28">
        <v>1.8</v>
      </c>
      <c r="G23" s="28">
        <v>1.306</v>
      </c>
      <c r="H23" s="28">
        <v>1014.4</v>
      </c>
      <c r="I23" s="28">
        <v>1052.5999999999999</v>
      </c>
    </row>
    <row r="24" spans="1:9">
      <c r="A24" s="10" t="s">
        <v>58</v>
      </c>
      <c r="B24" s="28">
        <v>31.9</v>
      </c>
      <c r="C24" s="28">
        <v>32.933999999999997</v>
      </c>
      <c r="D24" s="28">
        <v>27.1</v>
      </c>
      <c r="E24" s="28">
        <v>27.725999999999999</v>
      </c>
      <c r="F24" s="28">
        <v>1.8</v>
      </c>
      <c r="G24" s="28">
        <v>1.29</v>
      </c>
      <c r="H24" s="28">
        <v>1014.4</v>
      </c>
      <c r="I24" s="28">
        <v>1050.0999999999999</v>
      </c>
    </row>
    <row r="25" spans="1:9">
      <c r="A25" s="10" t="s">
        <v>59</v>
      </c>
      <c r="B25" s="28">
        <v>32</v>
      </c>
      <c r="C25" s="28"/>
      <c r="D25" s="28">
        <v>27.1</v>
      </c>
      <c r="E25" s="28"/>
      <c r="F25" s="28">
        <v>1.8</v>
      </c>
      <c r="G25" s="28"/>
      <c r="H25" s="28">
        <v>1017.6</v>
      </c>
      <c r="I25" s="28"/>
    </row>
    <row r="26" spans="1:9">
      <c r="A26" s="10" t="s">
        <v>60</v>
      </c>
      <c r="B26" s="28">
        <v>32</v>
      </c>
      <c r="C26" s="28"/>
      <c r="D26" s="28">
        <v>27.2</v>
      </c>
      <c r="E26" s="28"/>
      <c r="F26" s="28">
        <v>1.8</v>
      </c>
      <c r="G26" s="28"/>
      <c r="H26" s="28">
        <v>1017.6</v>
      </c>
      <c r="I26" s="28"/>
    </row>
    <row r="27" spans="1:9">
      <c r="A27" s="10" t="s">
        <v>61</v>
      </c>
      <c r="B27" s="28">
        <v>32.1</v>
      </c>
      <c r="C27" s="28"/>
      <c r="D27" s="28">
        <v>27.2</v>
      </c>
      <c r="E27" s="28"/>
      <c r="F27" s="28">
        <v>1.8</v>
      </c>
      <c r="G27" s="28"/>
      <c r="H27" s="28">
        <v>1020.8</v>
      </c>
      <c r="I27" s="28"/>
    </row>
    <row r="28" spans="1:9">
      <c r="A28" s="10" t="s">
        <v>62</v>
      </c>
      <c r="B28" s="28">
        <v>32.1</v>
      </c>
      <c r="C28" s="28"/>
      <c r="D28" s="28">
        <v>27.2</v>
      </c>
      <c r="E28" s="28"/>
      <c r="F28" s="28">
        <v>1.8</v>
      </c>
      <c r="G28" s="28"/>
      <c r="H28" s="28">
        <v>1017.6</v>
      </c>
      <c r="I28" s="28"/>
    </row>
    <row r="29" spans="1:9">
      <c r="A29" s="4" t="s">
        <v>63</v>
      </c>
      <c r="B29" s="29">
        <v>32.200000000000003</v>
      </c>
      <c r="C29" s="29"/>
      <c r="D29" s="29">
        <v>27.3</v>
      </c>
      <c r="E29" s="29"/>
      <c r="F29" s="29">
        <v>1.8</v>
      </c>
      <c r="G29" s="29"/>
      <c r="H29" s="29">
        <v>1020.7</v>
      </c>
      <c r="I29" s="29"/>
    </row>
    <row r="30" spans="1:9">
      <c r="A30" s="38" t="s">
        <v>126</v>
      </c>
    </row>
  </sheetData>
  <mergeCells count="4">
    <mergeCell ref="B2:C2"/>
    <mergeCell ref="D2:E2"/>
    <mergeCell ref="F2:G2"/>
    <mergeCell ref="H2:I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C7748-7320-4978-8F46-E045EC60684A}">
  <dimension ref="A1:M20"/>
  <sheetViews>
    <sheetView workbookViewId="0"/>
  </sheetViews>
  <sheetFormatPr defaultRowHeight="15"/>
  <cols>
    <col min="5" max="5" width="15.5" bestFit="1" customWidth="1"/>
    <col min="6" max="6" width="17" bestFit="1" customWidth="1"/>
    <col min="7" max="7" width="15.25" bestFit="1" customWidth="1"/>
    <col min="8" max="8" width="11.625" bestFit="1" customWidth="1"/>
    <col min="11" max="11" width="11.875" bestFit="1" customWidth="1"/>
  </cols>
  <sheetData>
    <row r="1" spans="1:13" ht="15.75">
      <c r="A1" s="2" t="str">
        <f>Contents!A8</f>
        <v>9. There is no strong evidence of overall employment effects from the NLW</v>
      </c>
    </row>
    <row r="2" spans="1:13">
      <c r="A2" s="3"/>
      <c r="B2" s="32" t="s">
        <v>67</v>
      </c>
      <c r="C2" s="32" t="s">
        <v>68</v>
      </c>
      <c r="D2" s="32" t="s">
        <v>69</v>
      </c>
      <c r="E2" s="32" t="s">
        <v>70</v>
      </c>
      <c r="F2" s="32" t="s">
        <v>71</v>
      </c>
      <c r="G2" s="32" t="s">
        <v>72</v>
      </c>
      <c r="H2" s="32" t="s">
        <v>73</v>
      </c>
      <c r="I2" s="32" t="s">
        <v>74</v>
      </c>
      <c r="J2" s="32" t="s">
        <v>75</v>
      </c>
      <c r="K2" s="32" t="s">
        <v>76</v>
      </c>
      <c r="L2" s="32" t="s">
        <v>93</v>
      </c>
      <c r="M2" s="32" t="s">
        <v>92</v>
      </c>
    </row>
    <row r="3" spans="1:13">
      <c r="A3" s="4"/>
      <c r="B3" s="4"/>
      <c r="C3" s="4"/>
      <c r="D3" s="4"/>
      <c r="E3" s="4"/>
      <c r="F3" s="4"/>
      <c r="G3" s="4"/>
      <c r="H3" s="4"/>
      <c r="I3" s="4"/>
      <c r="J3" s="4"/>
      <c r="K3" s="4"/>
      <c r="L3" s="4"/>
      <c r="M3" s="5" t="s">
        <v>28</v>
      </c>
    </row>
    <row r="4" spans="1:13">
      <c r="A4" s="3" t="s">
        <v>66</v>
      </c>
      <c r="B4" s="7">
        <v>0</v>
      </c>
      <c r="C4" s="7">
        <v>0</v>
      </c>
      <c r="D4" s="7">
        <v>0</v>
      </c>
      <c r="E4" s="7">
        <v>0</v>
      </c>
      <c r="F4" s="7">
        <v>0</v>
      </c>
      <c r="G4" s="7">
        <v>0</v>
      </c>
      <c r="H4" s="7">
        <v>0</v>
      </c>
      <c r="I4" s="7">
        <v>0</v>
      </c>
      <c r="J4" s="7">
        <v>0</v>
      </c>
      <c r="K4" s="7">
        <v>0</v>
      </c>
      <c r="L4" s="7">
        <v>0</v>
      </c>
      <c r="M4" s="7">
        <v>0</v>
      </c>
    </row>
    <row r="5" spans="1:13">
      <c r="A5" s="10" t="s">
        <v>77</v>
      </c>
      <c r="B5" s="9">
        <v>0.26</v>
      </c>
      <c r="C5" s="9">
        <v>0.2</v>
      </c>
      <c r="D5" s="9">
        <v>0.19</v>
      </c>
      <c r="E5" s="9">
        <v>0.52</v>
      </c>
      <c r="F5" s="9">
        <v>0.13</v>
      </c>
      <c r="G5" s="9">
        <v>0.54</v>
      </c>
      <c r="H5" s="9">
        <v>0.13</v>
      </c>
      <c r="I5" s="9">
        <v>0.47</v>
      </c>
      <c r="J5" s="9">
        <v>0.21</v>
      </c>
      <c r="K5" s="9">
        <v>0.33</v>
      </c>
      <c r="L5" s="9">
        <v>0.45</v>
      </c>
      <c r="M5" s="9">
        <v>0.12</v>
      </c>
    </row>
    <row r="6" spans="1:13">
      <c r="A6" s="10" t="s">
        <v>78</v>
      </c>
      <c r="B6" s="9">
        <v>0.5</v>
      </c>
      <c r="C6" s="9">
        <v>0.37</v>
      </c>
      <c r="D6" s="9">
        <v>0.36</v>
      </c>
      <c r="E6" s="9">
        <v>0.88</v>
      </c>
      <c r="F6" s="9">
        <v>0.22</v>
      </c>
      <c r="G6" s="9">
        <v>1.07</v>
      </c>
      <c r="H6" s="9">
        <v>0.2</v>
      </c>
      <c r="I6" s="9">
        <v>1.3</v>
      </c>
      <c r="J6" s="9">
        <v>0.38</v>
      </c>
      <c r="K6" s="9">
        <v>0.63</v>
      </c>
      <c r="L6" s="9">
        <v>0.8</v>
      </c>
      <c r="M6" s="9">
        <v>0.24</v>
      </c>
    </row>
    <row r="7" spans="1:13">
      <c r="A7" s="10" t="s">
        <v>79</v>
      </c>
      <c r="B7" s="9">
        <v>0.54</v>
      </c>
      <c r="C7" s="9">
        <v>0.53</v>
      </c>
      <c r="D7" s="9">
        <v>0.45</v>
      </c>
      <c r="E7" s="9">
        <v>1.25</v>
      </c>
      <c r="F7" s="9">
        <v>0.23</v>
      </c>
      <c r="G7" s="9">
        <v>1.57</v>
      </c>
      <c r="H7" s="9">
        <v>0.17</v>
      </c>
      <c r="I7" s="9">
        <v>2.1</v>
      </c>
      <c r="J7" s="9">
        <v>0.44</v>
      </c>
      <c r="K7" s="9">
        <v>1</v>
      </c>
      <c r="L7" s="9">
        <v>0.96</v>
      </c>
      <c r="M7" s="9">
        <v>0.34</v>
      </c>
    </row>
    <row r="8" spans="1:13">
      <c r="A8" s="10" t="s">
        <v>80</v>
      </c>
      <c r="B8" s="9">
        <v>0.6</v>
      </c>
      <c r="C8" s="9">
        <v>0.78</v>
      </c>
      <c r="D8" s="9">
        <v>0.61</v>
      </c>
      <c r="E8" s="9">
        <v>1.5</v>
      </c>
      <c r="F8" s="9">
        <v>0.32</v>
      </c>
      <c r="G8" s="9">
        <v>2.16</v>
      </c>
      <c r="H8" s="9">
        <v>0.24</v>
      </c>
      <c r="I8" s="9">
        <v>2.65</v>
      </c>
      <c r="J8" s="9">
        <v>0.56999999999999995</v>
      </c>
      <c r="K8" s="9">
        <v>1.32</v>
      </c>
      <c r="L8" s="9">
        <v>1.3</v>
      </c>
      <c r="M8" s="9">
        <v>0.45</v>
      </c>
    </row>
    <row r="9" spans="1:13">
      <c r="A9" s="10" t="s">
        <v>81</v>
      </c>
      <c r="B9" s="9">
        <v>0.67</v>
      </c>
      <c r="C9" s="9">
        <v>1.07</v>
      </c>
      <c r="D9" s="9">
        <v>0.79</v>
      </c>
      <c r="E9" s="9">
        <v>1.75</v>
      </c>
      <c r="F9" s="9">
        <v>0.44</v>
      </c>
      <c r="G9" s="9">
        <v>2.5</v>
      </c>
      <c r="H9" s="9">
        <v>0.39</v>
      </c>
      <c r="I9" s="9">
        <v>2.95</v>
      </c>
      <c r="J9" s="9">
        <v>0.72</v>
      </c>
      <c r="K9" s="9">
        <v>1.57</v>
      </c>
      <c r="L9" s="9">
        <v>1.79</v>
      </c>
      <c r="M9" s="9">
        <v>0.62</v>
      </c>
    </row>
    <row r="10" spans="1:13">
      <c r="A10" s="10" t="s">
        <v>82</v>
      </c>
      <c r="B10" s="9">
        <v>0.75</v>
      </c>
      <c r="C10" s="9">
        <v>1.36</v>
      </c>
      <c r="D10" s="9">
        <v>0.95</v>
      </c>
      <c r="E10" s="9">
        <v>2.08</v>
      </c>
      <c r="F10" s="9">
        <v>0.59</v>
      </c>
      <c r="G10" s="9">
        <v>2.81</v>
      </c>
      <c r="H10" s="9">
        <v>0.54</v>
      </c>
      <c r="I10" s="9">
        <v>3.34</v>
      </c>
      <c r="J10" s="9">
        <v>0.85</v>
      </c>
      <c r="K10" s="9">
        <v>1.98</v>
      </c>
      <c r="L10" s="9">
        <v>2.36</v>
      </c>
      <c r="M10" s="9">
        <v>0.75</v>
      </c>
    </row>
    <row r="11" spans="1:13">
      <c r="A11" s="10" t="s">
        <v>83</v>
      </c>
      <c r="B11" s="9">
        <v>0.89</v>
      </c>
      <c r="C11" s="9">
        <v>1.66</v>
      </c>
      <c r="D11" s="9">
        <v>1.17</v>
      </c>
      <c r="E11" s="9">
        <v>2.13</v>
      </c>
      <c r="F11" s="9">
        <v>0.76</v>
      </c>
      <c r="G11" s="9">
        <v>3</v>
      </c>
      <c r="H11" s="9">
        <v>0.76</v>
      </c>
      <c r="I11" s="9">
        <v>3.46</v>
      </c>
      <c r="J11" s="9">
        <v>1.03</v>
      </c>
      <c r="K11" s="9">
        <v>2.2599999999999998</v>
      </c>
      <c r="L11" s="9">
        <v>2.88</v>
      </c>
      <c r="M11" s="9">
        <v>0.93</v>
      </c>
    </row>
    <row r="12" spans="1:13">
      <c r="A12" s="10" t="s">
        <v>84</v>
      </c>
      <c r="B12" s="9">
        <v>0.98</v>
      </c>
      <c r="C12" s="9">
        <v>1.99</v>
      </c>
      <c r="D12" s="9">
        <v>1.39</v>
      </c>
      <c r="E12" s="9">
        <v>2.39</v>
      </c>
      <c r="F12" s="9">
        <v>0.91</v>
      </c>
      <c r="G12" s="9">
        <v>3.72</v>
      </c>
      <c r="H12" s="9">
        <v>0.97</v>
      </c>
      <c r="I12" s="9">
        <v>3.96</v>
      </c>
      <c r="J12" s="9">
        <v>1.19</v>
      </c>
      <c r="K12" s="9">
        <v>2.77</v>
      </c>
      <c r="L12" s="9">
        <v>2.99</v>
      </c>
      <c r="M12" s="9">
        <v>1.18</v>
      </c>
    </row>
    <row r="13" spans="1:13">
      <c r="A13" s="10" t="s">
        <v>85</v>
      </c>
      <c r="B13" s="9">
        <v>1.03</v>
      </c>
      <c r="C13" s="9">
        <v>2.17</v>
      </c>
      <c r="D13" s="9">
        <v>1.49</v>
      </c>
      <c r="E13" s="9">
        <v>2.63</v>
      </c>
      <c r="F13" s="9">
        <v>0.95</v>
      </c>
      <c r="G13" s="9">
        <v>4.45</v>
      </c>
      <c r="H13" s="9">
        <v>1.1100000000000001</v>
      </c>
      <c r="I13" s="9">
        <v>4.45</v>
      </c>
      <c r="J13" s="9">
        <v>1.26</v>
      </c>
      <c r="K13" s="9">
        <v>3.12</v>
      </c>
      <c r="L13" s="9">
        <v>2.57</v>
      </c>
      <c r="M13" s="9">
        <v>1.34</v>
      </c>
    </row>
    <row r="14" spans="1:13">
      <c r="A14" s="10" t="s">
        <v>86</v>
      </c>
      <c r="B14" s="9">
        <v>1.0900000000000001</v>
      </c>
      <c r="C14" s="9">
        <v>2.34</v>
      </c>
      <c r="D14" s="9">
        <v>1.58</v>
      </c>
      <c r="E14" s="9">
        <v>2.98</v>
      </c>
      <c r="F14" s="9">
        <v>0.98</v>
      </c>
      <c r="G14" s="9">
        <v>5.23</v>
      </c>
      <c r="H14" s="9">
        <v>1.2</v>
      </c>
      <c r="I14" s="9">
        <v>5</v>
      </c>
      <c r="J14" s="9">
        <v>1.39</v>
      </c>
      <c r="K14" s="9">
        <v>3.16</v>
      </c>
      <c r="L14" s="9">
        <v>2.1800000000000002</v>
      </c>
      <c r="M14" s="9">
        <v>1.5</v>
      </c>
    </row>
    <row r="15" spans="1:13">
      <c r="A15" s="10" t="s">
        <v>87</v>
      </c>
      <c r="B15" s="9">
        <v>1.19</v>
      </c>
      <c r="C15" s="9">
        <v>2.5</v>
      </c>
      <c r="D15" s="9">
        <v>1.67</v>
      </c>
      <c r="E15" s="9">
        <v>3.37</v>
      </c>
      <c r="F15" s="9">
        <v>1.0900000000000001</v>
      </c>
      <c r="G15" s="9">
        <v>5.58</v>
      </c>
      <c r="H15" s="9">
        <v>1.36</v>
      </c>
      <c r="I15" s="9">
        <v>5.29</v>
      </c>
      <c r="J15" s="9">
        <v>1.5</v>
      </c>
      <c r="K15" s="9">
        <v>3.37</v>
      </c>
      <c r="L15" s="9">
        <v>2.0099999999999998</v>
      </c>
      <c r="M15" s="9">
        <v>1.63</v>
      </c>
    </row>
    <row r="16" spans="1:13">
      <c r="A16" s="10" t="s">
        <v>88</v>
      </c>
      <c r="B16" s="9">
        <v>1.27</v>
      </c>
      <c r="C16" s="9">
        <v>2.63</v>
      </c>
      <c r="D16" s="9">
        <v>1.75</v>
      </c>
      <c r="E16" s="9">
        <v>3.72</v>
      </c>
      <c r="F16" s="9">
        <v>1.23</v>
      </c>
      <c r="G16" s="9">
        <v>5.31</v>
      </c>
      <c r="H16" s="9">
        <v>1.48</v>
      </c>
      <c r="I16" s="9">
        <v>5.42</v>
      </c>
      <c r="J16" s="9">
        <v>1.6</v>
      </c>
      <c r="K16" s="9">
        <v>3.52</v>
      </c>
      <c r="L16" s="9">
        <v>2.13</v>
      </c>
      <c r="M16" s="9">
        <v>1.72</v>
      </c>
    </row>
    <row r="17" spans="1:13">
      <c r="A17" s="10" t="s">
        <v>89</v>
      </c>
      <c r="B17" s="9">
        <v>1.32</v>
      </c>
      <c r="C17" s="9">
        <v>2.84</v>
      </c>
      <c r="D17" s="9">
        <v>1.92</v>
      </c>
      <c r="E17" s="9">
        <v>3.59</v>
      </c>
      <c r="F17" s="9">
        <v>1.41</v>
      </c>
      <c r="G17" s="9">
        <v>4.93</v>
      </c>
      <c r="H17" s="9">
        <v>1.55</v>
      </c>
      <c r="I17" s="9">
        <v>5.78</v>
      </c>
      <c r="J17" s="9">
        <v>1.76</v>
      </c>
      <c r="K17" s="9">
        <v>3.57</v>
      </c>
      <c r="L17" s="9">
        <v>2.65</v>
      </c>
      <c r="M17" s="9">
        <v>1.76</v>
      </c>
    </row>
    <row r="18" spans="1:13">
      <c r="A18" s="10" t="s">
        <v>90</v>
      </c>
      <c r="B18" s="9">
        <v>1.46</v>
      </c>
      <c r="C18" s="9">
        <v>3.02</v>
      </c>
      <c r="D18" s="9">
        <v>2.1</v>
      </c>
      <c r="E18" s="9">
        <v>3.67</v>
      </c>
      <c r="F18" s="9">
        <v>1.59</v>
      </c>
      <c r="G18" s="9">
        <v>4.82</v>
      </c>
      <c r="H18" s="9">
        <v>1.72</v>
      </c>
      <c r="I18" s="9">
        <v>6.01</v>
      </c>
      <c r="J18" s="9">
        <v>1.88</v>
      </c>
      <c r="K18" s="9">
        <v>3.89</v>
      </c>
      <c r="L18" s="9">
        <v>3.25</v>
      </c>
      <c r="M18" s="9">
        <v>1.85</v>
      </c>
    </row>
    <row r="19" spans="1:13">
      <c r="A19" s="4" t="s">
        <v>91</v>
      </c>
      <c r="B19" s="12">
        <v>1.53</v>
      </c>
      <c r="C19" s="12">
        <v>3.28</v>
      </c>
      <c r="D19" s="12">
        <v>2.27</v>
      </c>
      <c r="E19" s="12">
        <v>3.84</v>
      </c>
      <c r="F19" s="12">
        <v>1.71</v>
      </c>
      <c r="G19" s="12">
        <v>4.9400000000000004</v>
      </c>
      <c r="H19" s="12">
        <v>1.83</v>
      </c>
      <c r="I19" s="12">
        <v>6.66</v>
      </c>
      <c r="J19" s="12">
        <v>2.0299999999999998</v>
      </c>
      <c r="K19" s="12">
        <v>4.0999999999999996</v>
      </c>
      <c r="L19" s="12">
        <v>3.61</v>
      </c>
      <c r="M19" s="12">
        <v>1.99</v>
      </c>
    </row>
    <row r="20" spans="1:13">
      <c r="A20" s="39" t="s">
        <v>127</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EC018-6D65-4691-A0DB-B86141C606AD}">
  <dimension ref="A1:G16"/>
  <sheetViews>
    <sheetView workbookViewId="0"/>
  </sheetViews>
  <sheetFormatPr defaultRowHeight="15"/>
  <cols>
    <col min="1" max="1" width="14.25" bestFit="1" customWidth="1"/>
    <col min="2" max="4" width="9.625" bestFit="1" customWidth="1"/>
    <col min="6" max="6" width="10.25" bestFit="1" customWidth="1"/>
    <col min="7" max="7" width="17.875" bestFit="1" customWidth="1"/>
  </cols>
  <sheetData>
    <row r="1" spans="1:7" ht="15.75">
      <c r="A1" s="2" t="str">
        <f>Contents!A9</f>
        <v>10. Young workers have seen fast increases in their pay floor over the NLW period</v>
      </c>
    </row>
    <row r="2" spans="1:7">
      <c r="A2" s="3"/>
      <c r="B2" s="32" t="s">
        <v>94</v>
      </c>
      <c r="C2" s="32" t="s">
        <v>95</v>
      </c>
      <c r="D2" s="32" t="s">
        <v>96</v>
      </c>
      <c r="E2" s="32" t="s">
        <v>97</v>
      </c>
      <c r="F2" s="32" t="s">
        <v>98</v>
      </c>
      <c r="G2" s="32" t="s">
        <v>99</v>
      </c>
    </row>
    <row r="3" spans="1:7">
      <c r="A3" s="4"/>
      <c r="B3" s="4"/>
      <c r="C3" s="4"/>
      <c r="D3" s="4"/>
      <c r="E3" s="4"/>
      <c r="F3" s="4"/>
      <c r="G3" s="5" t="s">
        <v>15</v>
      </c>
    </row>
    <row r="4" spans="1:7">
      <c r="A4" s="14">
        <v>43922</v>
      </c>
      <c r="B4" s="7">
        <v>4.55</v>
      </c>
      <c r="C4" s="7">
        <v>6.45</v>
      </c>
      <c r="D4" s="7">
        <v>8.1999999999999993</v>
      </c>
      <c r="E4" s="7"/>
      <c r="F4" s="7">
        <v>8.7200000000000006</v>
      </c>
      <c r="G4" s="7">
        <v>4.1500000000000004</v>
      </c>
    </row>
    <row r="5" spans="1:7">
      <c r="A5" s="15">
        <v>43556</v>
      </c>
      <c r="B5" s="9">
        <v>4.3499999999999996</v>
      </c>
      <c r="C5" s="9">
        <v>6.15</v>
      </c>
      <c r="D5" s="9">
        <v>7.7</v>
      </c>
      <c r="E5" s="9"/>
      <c r="F5" s="9">
        <v>8.2100000000000009</v>
      </c>
      <c r="G5" s="9">
        <v>3.9</v>
      </c>
    </row>
    <row r="6" spans="1:7">
      <c r="A6" s="15">
        <v>43191</v>
      </c>
      <c r="B6" s="9">
        <v>4.2</v>
      </c>
      <c r="C6" s="9">
        <v>5.9</v>
      </c>
      <c r="D6" s="9">
        <v>7.38</v>
      </c>
      <c r="E6" s="9"/>
      <c r="F6" s="9">
        <v>7.83</v>
      </c>
      <c r="G6" s="9">
        <v>3.7</v>
      </c>
    </row>
    <row r="7" spans="1:7">
      <c r="A7" s="15">
        <v>42826</v>
      </c>
      <c r="B7" s="9">
        <v>4.05</v>
      </c>
      <c r="C7" s="9">
        <v>5.6</v>
      </c>
      <c r="D7" s="9">
        <v>7.05</v>
      </c>
      <c r="E7" s="9"/>
      <c r="F7" s="9">
        <v>7.5</v>
      </c>
      <c r="G7" s="9">
        <v>3.5</v>
      </c>
    </row>
    <row r="8" spans="1:7">
      <c r="A8" s="15">
        <v>42644</v>
      </c>
      <c r="B8" s="9">
        <v>4</v>
      </c>
      <c r="C8" s="9">
        <v>5.55</v>
      </c>
      <c r="D8" s="9">
        <v>6.95</v>
      </c>
      <c r="E8" s="9"/>
      <c r="F8" s="9">
        <v>7.2</v>
      </c>
      <c r="G8" s="9">
        <v>3.4</v>
      </c>
    </row>
    <row r="9" spans="1:7">
      <c r="A9" s="15">
        <v>42461</v>
      </c>
      <c r="B9" s="9">
        <v>3.87</v>
      </c>
      <c r="C9" s="9">
        <v>5.3</v>
      </c>
      <c r="D9" s="9">
        <v>6.7</v>
      </c>
      <c r="E9" s="9"/>
      <c r="F9" s="9">
        <v>7.2</v>
      </c>
      <c r="G9" s="9">
        <v>3.3</v>
      </c>
    </row>
    <row r="10" spans="1:7">
      <c r="A10" s="15">
        <v>42278</v>
      </c>
      <c r="B10" s="9">
        <v>3.87</v>
      </c>
      <c r="C10" s="9">
        <v>5.3</v>
      </c>
      <c r="D10" s="9"/>
      <c r="E10" s="9">
        <v>6.7</v>
      </c>
      <c r="F10" s="9"/>
      <c r="G10" s="9">
        <v>3.3</v>
      </c>
    </row>
    <row r="11" spans="1:7">
      <c r="A11" s="15">
        <v>41913</v>
      </c>
      <c r="B11" s="9">
        <v>3.79</v>
      </c>
      <c r="C11" s="9">
        <v>5.13</v>
      </c>
      <c r="D11" s="9"/>
      <c r="E11" s="9">
        <v>6.5</v>
      </c>
      <c r="F11" s="9"/>
      <c r="G11" s="9">
        <v>2.73</v>
      </c>
    </row>
    <row r="12" spans="1:7">
      <c r="A12" s="15">
        <v>41548</v>
      </c>
      <c r="B12" s="9">
        <v>3.72</v>
      </c>
      <c r="C12" s="9">
        <v>5.03</v>
      </c>
      <c r="D12" s="9"/>
      <c r="E12" s="9">
        <v>6.31</v>
      </c>
      <c r="F12" s="9"/>
      <c r="G12" s="9">
        <v>2.68</v>
      </c>
    </row>
    <row r="13" spans="1:7">
      <c r="A13" s="15">
        <v>41183</v>
      </c>
      <c r="B13" s="9">
        <v>3.68</v>
      </c>
      <c r="C13" s="9">
        <v>4.9800000000000004</v>
      </c>
      <c r="D13" s="9"/>
      <c r="E13" s="9">
        <v>6.19</v>
      </c>
      <c r="F13" s="9"/>
      <c r="G13" s="9">
        <v>2.65</v>
      </c>
    </row>
    <row r="14" spans="1:7">
      <c r="A14" s="15">
        <v>40817</v>
      </c>
      <c r="B14" s="9">
        <v>3.68</v>
      </c>
      <c r="C14" s="9">
        <v>4.9800000000000004</v>
      </c>
      <c r="D14" s="9"/>
      <c r="E14" s="9">
        <v>6.08</v>
      </c>
      <c r="F14" s="9"/>
      <c r="G14" s="9">
        <v>2.6</v>
      </c>
    </row>
    <row r="15" spans="1:7">
      <c r="A15" s="16">
        <v>40452</v>
      </c>
      <c r="B15" s="12">
        <v>3.64</v>
      </c>
      <c r="C15" s="12">
        <v>4.92</v>
      </c>
      <c r="D15" s="12"/>
      <c r="E15" s="12">
        <v>5.93</v>
      </c>
      <c r="F15" s="12"/>
      <c r="G15" s="12">
        <v>2.5</v>
      </c>
    </row>
    <row r="16" spans="1:7">
      <c r="A16" s="39" t="s">
        <v>128</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xcel" ma:contentTypeID="0x010100AF04205BC74E134F8AE2CB7454909798008949579B5D49044C85D01AE91C70352A" ma:contentTypeVersion="247" ma:contentTypeDescription="Create a new excel document." ma:contentTypeScope="" ma:versionID="cdafc4f5fae710ebf37b31b4a9e6a498">
  <xsd:schema xmlns:xsd="http://www.w3.org/2001/XMLSchema" xmlns:xs="http://www.w3.org/2001/XMLSchema" xmlns:p="http://schemas.microsoft.com/office/2006/metadata/properties" xmlns:ns2="b67a7830-db79-4a49-bf27-2aff92a2201a" xmlns:ns3="b413c3fd-5a3b-4239-b985-69032e371c04" xmlns:ns4="357cc3b6-a8bb-4dba-818a-6a9dc1e60012" xmlns:ns5="a8f60570-4bd3-4f2b-950b-a996de8ab151" xmlns:ns6="a172083e-e40c-4314-b43a-827352a1ed2c" xmlns:ns7="c0e5669f-1bcb-499c-94e0-3ccb733d3d13" xmlns:ns8="c963a4c1-1bb4-49f2-a011-9c776a7eed2a" targetNamespace="http://schemas.microsoft.com/office/2006/metadata/properties" ma:root="true" ma:fieldsID="138f9218198bde56b94b423d5f412360" ns2:_="" ns3:_="" ns4:_="" ns5:_="" ns6:_="" ns7:_="" ns8:_="">
    <xsd:import namespace="b67a7830-db79-4a49-bf27-2aff92a2201a"/>
    <xsd:import namespace="b413c3fd-5a3b-4239-b985-69032e371c04"/>
    <xsd:import namespace="357cc3b6-a8bb-4dba-818a-6a9dc1e60012"/>
    <xsd:import namespace="a8f60570-4bd3-4f2b-950b-a996de8ab151"/>
    <xsd:import namespace="a172083e-e40c-4314-b43a-827352a1ed2c"/>
    <xsd:import namespace="c0e5669f-1bcb-499c-94e0-3ccb733d3d13"/>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3: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6: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4:TaxCatchAll" minOccurs="0"/>
                <xsd:element ref="ns4:TaxCatchAllLabel" minOccurs="0"/>
                <xsd:element ref="ns4:_dlc_DocId" minOccurs="0"/>
                <xsd:element ref="ns4:_dlc_DocIdUrl" minOccurs="0"/>
                <xsd:element ref="ns4:_dlc_DocIdPersistId" minOccurs="0"/>
                <xsd:element ref="ns2:LegacyDocumentLink" minOccurs="0"/>
                <xsd:element ref="ns2:LegacyFolderLink" minOccurs="0"/>
                <xsd:element ref="ns6:LegacyReques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6" nillable="true" ma:displayName="Legacy Document Type" ma:internalName="LegacyDocumentType">
      <xsd:simpleType>
        <xsd:restriction base="dms:Text">
          <xsd:maxLength value="255"/>
        </xsd:restriction>
      </xsd:simpleType>
    </xsd:element>
    <xsd:element name="LegacyAdditionalAuthors" ma:index="17" nillable="true" ma:displayName="Legacy Additional Authors" ma:internalName="LegacyAdditionalAuthors">
      <xsd:simpleType>
        <xsd:restriction base="dms:Note"/>
      </xsd:simpleType>
    </xsd:element>
    <xsd:element name="LegacyFileplanTarget" ma:index="18" nillable="true" ma:displayName="Legacy Fileplan Target" ma:internalName="LegacyFileplanTarget">
      <xsd:simpleType>
        <xsd:restriction base="dms:Text">
          <xsd:maxLength value="255"/>
        </xsd:restriction>
      </xsd:simpleType>
    </xsd:element>
    <xsd:element name="LegacyNumericClass" ma:index="19" nillable="true" ma:displayName="Legacy Numeric Class" ma:internalName="LegacyNumericClass">
      <xsd:simpleType>
        <xsd:restriction base="dms:Text">
          <xsd:maxLength value="255"/>
        </xsd:restriction>
      </xsd:simpleType>
    </xsd:element>
    <xsd:element name="LegacyFolderType" ma:index="20" nillable="true" ma:displayName="Legacy Folder Type" ma:internalName="LegacyFolderType">
      <xsd:simpleType>
        <xsd:restriction base="dms:Text">
          <xsd:maxLength value="255"/>
        </xsd:restriction>
      </xsd:simpleType>
    </xsd:element>
    <xsd:element name="LegacyCustodian" ma:index="21" nillable="true" ma:displayName="Legacy Custodian" ma:internalName="LegacyCustodian">
      <xsd:simpleType>
        <xsd:restriction base="dms:Note"/>
      </xsd:simpleType>
    </xsd:element>
    <xsd:element name="LegacyRecordFolderIdentifier" ma:index="22" nillable="true" ma:displayName="Legacy Record Folder Identifier" ma:internalName="LegacyRecordFolderIdentifier">
      <xsd:simpleType>
        <xsd:restriction base="dms:Text">
          <xsd:maxLength value="255"/>
        </xsd:restriction>
      </xsd:simpleType>
    </xsd:element>
    <xsd:element name="LegacyCopyright" ma:index="23" nillable="true" ma:displayName="Legacy Copyright" ma:internalName="LegacyCopyright">
      <xsd:simpleType>
        <xsd:restriction base="dms:Text">
          <xsd:maxLength value="255"/>
        </xsd:restriction>
      </xsd:simpleType>
    </xsd:element>
    <xsd:element name="LegacyLastModifiedDate" ma:index="24" nillable="true" ma:displayName="Legacy Last Modified Date" ma:format="DateTime" ma:internalName="LegacyLastModifiedDate">
      <xsd:simpleType>
        <xsd:restriction base="dms:DateTime"/>
      </xsd:simpleType>
    </xsd:element>
    <xsd:element name="LegacyModifier" ma:index="25"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6" nillable="true" ma:displayName="Legacy Folder" ma:internalName="LegacyFolder">
      <xsd:simpleType>
        <xsd:restriction base="dms:Text">
          <xsd:maxLength value="255"/>
        </xsd:restriction>
      </xsd:simpleType>
    </xsd:element>
    <xsd:element name="LegacyContentType" ma:index="27" nillable="true" ma:displayName="Legacy Content Type" ma:internalName="LegacyContentType">
      <xsd:simpleType>
        <xsd:restriction base="dms:Text">
          <xsd:maxLength value="255"/>
        </xsd:restriction>
      </xsd:simpleType>
    </xsd:element>
    <xsd:element name="LegacyExpiryReviewDate" ma:index="28" nillable="true" ma:displayName="Legacy Expiry Review Date" ma:format="DateTime" ma:internalName="LegacyExpiryReviewDate">
      <xsd:simpleType>
        <xsd:restriction base="dms:DateTime"/>
      </xsd:simpleType>
    </xsd:element>
    <xsd:element name="LegacyLastActionDate" ma:index="29" nillable="true" ma:displayName="Legacy Last Action Date" ma:format="DateTime" ma:internalName="LegacyLastActionDate">
      <xsd:simpleType>
        <xsd:restriction base="dms:DateTime"/>
      </xsd:simpleType>
    </xsd:element>
    <xsd:element name="LegacyProtectiveMarking" ma:index="30" nillable="true" ma:displayName="Legacy Protective Marking" ma:internalName="LegacyProtectiveMarking">
      <xsd:simpleType>
        <xsd:restriction base="dms:Text">
          <xsd:maxLength value="255"/>
        </xsd:restriction>
      </xsd:simpleType>
    </xsd:element>
    <xsd:element name="LegacyTags" ma:index="32" nillable="true" ma:displayName="Legacy Tags" ma:internalName="LegacyTags">
      <xsd:simpleType>
        <xsd:restriction base="dms:Note"/>
      </xsd:simpleType>
    </xsd:element>
    <xsd:element name="LegacyReferencesFromOtherItems" ma:index="33" nillable="true" ma:displayName="Legacy References From Other Items" ma:internalName="LegacyReferencesFromOtherItems">
      <xsd:simpleType>
        <xsd:restriction base="dms:Text">
          <xsd:maxLength value="255"/>
        </xsd:restriction>
      </xsd:simpleType>
    </xsd:element>
    <xsd:element name="LegacyReferencesToOtherItems" ma:index="34" nillable="true" ma:displayName="Legacy References To Other Items" ma:internalName="LegacyReferencesToOtherItems">
      <xsd:simpleType>
        <xsd:restriction base="dms:Note"/>
      </xsd:simpleType>
    </xsd:element>
    <xsd:element name="LegacyStatusonTransfer" ma:index="35" nillable="true" ma:displayName="Legacy Status on Transfer" ma:internalName="LegacyStatusonTransfer">
      <xsd:simpleType>
        <xsd:restriction base="dms:Text">
          <xsd:maxLength value="255"/>
        </xsd:restriction>
      </xsd:simpleType>
    </xsd:element>
    <xsd:element name="LegacyDateClosed" ma:index="36" nillable="true" ma:displayName="Legacy Date Closed" ma:format="DateOnly" ma:internalName="LegacyDateClosed">
      <xsd:simpleType>
        <xsd:restriction base="dms:DateTime"/>
      </xsd:simpleType>
    </xsd:element>
    <xsd:element name="LegacyRecordCategoryIdentifier" ma:index="37" nillable="true" ma:displayName="Legacy Record Category Identifier" ma:internalName="LegacyRecordCategoryIdentifier">
      <xsd:simpleType>
        <xsd:restriction base="dms:Text">
          <xsd:maxLength value="255"/>
        </xsd:restriction>
      </xsd:simpleType>
    </xsd:element>
    <xsd:element name="LegacyDispositionAsOfDate" ma:index="38" nillable="true" ma:displayName="Legacy Disposition as of Date" ma:format="DateOnly" ma:internalName="LegacyDispositionAsOfDate">
      <xsd:simpleType>
        <xsd:restriction base="dms:DateTime"/>
      </xsd:simpleType>
    </xsd:element>
    <xsd:element name="LegacyHomeLocation" ma:index="39" nillable="true" ma:displayName="Legacy Home Location" ma:internalName="LegacyHomeLocation">
      <xsd:simpleType>
        <xsd:restriction base="dms:Text">
          <xsd:maxLength value="255"/>
        </xsd:restriction>
      </xsd:simpleType>
    </xsd:element>
    <xsd:element name="LegacyCurrentLocation" ma:index="40" nillable="true" ma:displayName="Legacy Current Location" ma:internalName="LegacyCurrentLocation">
      <xsd:simpleType>
        <xsd:restriction base="dms:Text">
          <xsd:maxLength value="255"/>
        </xsd:restriction>
      </xsd:simpleType>
    </xsd:element>
    <xsd:element name="LegacyDocumentLink" ma:index="62" nillable="true" ma:displayName="Legacy Document Link" ma:internalName="LegacyDocumentLink0">
      <xsd:simpleType>
        <xsd:restriction base="dms:Text">
          <xsd:maxLength value="255"/>
        </xsd:restriction>
      </xsd:simpleType>
    </xsd:element>
    <xsd:element name="LegacyFolderLink" ma:index="63"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5"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TaxCatchAll" ma:index="53"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4"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5" nillable="true" ma:displayName="Document ID Value" ma:description="The value of the document ID assigned to this item." ma:internalName="_dlc_DocId" ma:readOnly="true">
      <xsd:simpleType>
        <xsd:restriction base="dms:Text"/>
      </xsd:simpleType>
    </xsd:element>
    <xsd:element name="_dlc_DocIdUrl" ma:index="5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1" nillable="true" ma:displayName="Legacy Descriptor" ma:internalName="LegacyDescriptor">
      <xsd:simpleType>
        <xsd:restriction base="dms:Note"/>
      </xsd:simpleType>
    </xsd:element>
    <xsd:element name="LegacyPhysicalFormat" ma:index="41" nillable="true" ma:displayName="Legacy Physical Format" ma:default="0" ma:internalName="LegacyPhysicalFormat">
      <xsd:simpleType>
        <xsd:restriction base="dms:Boolean"/>
      </xsd:simpleType>
    </xsd:element>
    <xsd:element name="LegacyDateFileReceived" ma:index="43" nillable="true" ma:displayName="Legacy Date File Received" ma:format="DateOnly" ma:internalName="LegacyDateFileReceived">
      <xsd:simpleType>
        <xsd:restriction base="dms:DateTime"/>
      </xsd:simpleType>
    </xsd:element>
    <xsd:element name="LegacyDateFileRequested" ma:index="44" nillable="true" ma:displayName="Legacy Date File Requested" ma:format="DateOnly" ma:internalName="LegacyDateFileRequested">
      <xsd:simpleType>
        <xsd:restriction base="dms:DateTime"/>
      </xsd:simpleType>
    </xsd:element>
    <xsd:element name="LegacyDateFileReturned" ma:index="45" nillable="true" ma:displayName="Legacy Date File Returned" ma:format="DateOnly" ma:internalName="LegacyDateFileReturned">
      <xsd:simpleType>
        <xsd:restriction base="dms:DateTime"/>
      </xsd:simpleType>
    </xsd:element>
    <xsd:element name="LegacyMinister" ma:index="46" nillable="true" ma:displayName="Legacy Minister" ma:internalName="LegacyMinister">
      <xsd:simpleType>
        <xsd:restriction base="dms:Text">
          <xsd:maxLength value="255"/>
        </xsd:restriction>
      </xsd:simpleType>
    </xsd:element>
    <xsd:element name="LegacyMP" ma:index="47" nillable="true" ma:displayName="Legacy MP" ma:internalName="LegacyMP">
      <xsd:simpleType>
        <xsd:restriction base="dms:Text">
          <xsd:maxLength value="255"/>
        </xsd:restriction>
      </xsd:simpleType>
    </xsd:element>
    <xsd:element name="LegacyFolderNotes" ma:index="48" nillable="true" ma:displayName="Legacy Folder Notes" ma:internalName="LegacyFolderNotes">
      <xsd:simpleType>
        <xsd:restriction base="dms:Note"/>
      </xsd:simpleType>
    </xsd:element>
    <xsd:element name="LegacyPhysicalItemLocation" ma:index="49"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64"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2"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2"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2020-03-18T10:01:19+00:00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ExternallyShared xmlns="b67a7830-db79-4a49-bf27-2aff92a2201a"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D7JWQ4QF36VV-1909165661-27322</_dlc_DocId>
    <_dlc_DocIdUrl xmlns="357cc3b6-a8bb-4dba-818a-6a9dc1e60012">
      <Url>https://beisgov.sharepoint.com/sites/LPC/1/_layouts/15/DocIdRedir.aspx?ID=D7JWQ4QF36VV-1909165661-27322</Url>
      <Description>D7JWQ4QF36VV-1909165661-27322</Description>
    </_dlc_DocIdUrl>
  </documentManagement>
</p:properties>
</file>

<file path=customXml/itemProps1.xml><?xml version="1.0" encoding="utf-8"?>
<ds:datastoreItem xmlns:ds="http://schemas.openxmlformats.org/officeDocument/2006/customXml" ds:itemID="{8CFD326C-1B3E-472D-825F-5C6E7EFACC23}">
  <ds:schemaRefs>
    <ds:schemaRef ds:uri="http://schemas.microsoft.com/sharepoint/v3/contenttype/forms"/>
  </ds:schemaRefs>
</ds:datastoreItem>
</file>

<file path=customXml/itemProps2.xml><?xml version="1.0" encoding="utf-8"?>
<ds:datastoreItem xmlns:ds="http://schemas.openxmlformats.org/officeDocument/2006/customXml" ds:itemID="{4F6D0B81-216D-48A7-B63A-E69D61F7D4ED}">
  <ds:schemaRefs>
    <ds:schemaRef ds:uri="http://schemas.microsoft.com/sharepoint/events"/>
  </ds:schemaRefs>
</ds:datastoreItem>
</file>

<file path=customXml/itemProps3.xml><?xml version="1.0" encoding="utf-8"?>
<ds:datastoreItem xmlns:ds="http://schemas.openxmlformats.org/officeDocument/2006/customXml" ds:itemID="{BE4E01AB-5567-405D-88F8-A78C7D567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357cc3b6-a8bb-4dba-818a-6a9dc1e60012"/>
    <ds:schemaRef ds:uri="a8f60570-4bd3-4f2b-950b-a996de8ab151"/>
    <ds:schemaRef ds:uri="a172083e-e40c-4314-b43a-827352a1ed2c"/>
    <ds:schemaRef ds:uri="c0e5669f-1bcb-499c-94e0-3ccb733d3d13"/>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FC44625-82B1-4EB0-A25C-C03835724E01}">
  <ds:schemaRefs>
    <ds:schemaRef ds:uri="http://purl.org/dc/elements/1.1/"/>
    <ds:schemaRef ds:uri="b67a7830-db79-4a49-bf27-2aff92a2201a"/>
    <ds:schemaRef ds:uri="a8f60570-4bd3-4f2b-950b-a996de8ab151"/>
    <ds:schemaRef ds:uri="c963a4c1-1bb4-49f2-a011-9c776a7eed2a"/>
    <ds:schemaRef ds:uri="http://schemas.microsoft.com/office/2006/documentManagement/types"/>
    <ds:schemaRef ds:uri="http://purl.org/dc/terms/"/>
    <ds:schemaRef ds:uri="http://schemas.microsoft.com/office/infopath/2007/PartnerControls"/>
    <ds:schemaRef ds:uri="357cc3b6-a8bb-4dba-818a-6a9dc1e60012"/>
    <ds:schemaRef ds:uri="http://purl.org/dc/dcmitype/"/>
    <ds:schemaRef ds:uri="http://schemas.openxmlformats.org/package/2006/metadata/core-properties"/>
    <ds:schemaRef ds:uri="c0e5669f-1bcb-499c-94e0-3ccb733d3d13"/>
    <ds:schemaRef ds:uri="a172083e-e40c-4314-b43a-827352a1ed2c"/>
    <ds:schemaRef ds:uri="b413c3fd-5a3b-4239-b985-69032e371c0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P2</vt:lpstr>
      <vt:lpstr>P4</vt:lpstr>
      <vt:lpstr>P5</vt:lpstr>
      <vt:lpstr>P6</vt:lpstr>
      <vt:lpstr>P7</vt:lpstr>
      <vt:lpstr>P8</vt:lpstr>
      <vt:lpstr>P9</vt:lpstr>
      <vt:lpstr>P10</vt:lpstr>
      <vt:lpstr>P11</vt:lpstr>
      <vt:lpstr>P12</vt:lpstr>
      <vt:lpstr>P14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Lord, Anthony (BEIS)</dc:creator>
  <cp:lastModifiedBy>Wilkinson, Joseph (Low Pay Commission)</cp:lastModifiedBy>
  <dcterms:created xsi:type="dcterms:W3CDTF">2020-03-18T09:38:40Z</dcterms:created>
  <dcterms:modified xsi:type="dcterms:W3CDTF">2020-03-31T15:11:05Z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2020-03-18T10:00:31Z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e8bf0899-c211-4402-a5c2-0000b5c2448d</vt:lpwstr>
  </property>
  <property fmtid="{D5CDD505-2E9C-101B-9397-08002B2CF9AE}" pid="8" name="MSIP_Label_ba62f585-b40f-4ab9-bafe-39150f03d124_ContentBits">
    <vt:lpwstr>0</vt:lpwstr>
  </property>
  <property fmtid="{D5CDD505-2E9C-101B-9397-08002B2CF9AE}" pid="9" name="ContentTypeId">
    <vt:lpwstr>0x010100AF04205BC74E134F8AE2CB7454909798008949579B5D49044C85D01AE91C70352A</vt:lpwstr>
  </property>
  <property fmtid="{D5CDD505-2E9C-101B-9397-08002B2CF9AE}" pid="10" name="Business Unit">
    <vt:lpwstr>1;#Low Pay Commission|e364b0a5-6dd1-426c-8ae6-93bd88747758</vt:lpwstr>
  </property>
  <property fmtid="{D5CDD505-2E9C-101B-9397-08002B2CF9AE}" pid="11" name="_dlc_DocIdItemGuid">
    <vt:lpwstr>d3020f91-6605-45ed-b7bd-a117ebcc7c01</vt:lpwstr>
  </property>
</Properties>
</file>