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epartmentfortransportuk-my.sharepoint.com/personal/roger_wyatt_dft_gov_uk/Documents/My Documents/Roger/transparency/"/>
    </mc:Choice>
  </mc:AlternateContent>
  <bookViews>
    <workbookView xWindow="0" yWindow="0" windowWidth="16457" windowHeight="5451"/>
  </bookViews>
  <sheets>
    <sheet name="Spending Cases" sheetId="1" r:id="rId1"/>
    <sheet name="Recruitment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2" l="1"/>
  <c r="Q7" i="2"/>
  <c r="R6" i="2"/>
  <c r="Q6" i="2"/>
  <c r="R5" i="2"/>
  <c r="Q5" i="2"/>
  <c r="R4" i="2"/>
  <c r="Q4" i="2"/>
  <c r="R3" i="2"/>
  <c r="Q3" i="2"/>
</calcChain>
</file>

<file path=xl/sharedStrings.xml><?xml version="1.0" encoding="utf-8"?>
<sst xmlns="http://schemas.openxmlformats.org/spreadsheetml/2006/main" count="62" uniqueCount="37">
  <si>
    <t>Owning Dept/ALB Department</t>
  </si>
  <si>
    <t>ALB</t>
  </si>
  <si>
    <t>Case Name</t>
  </si>
  <si>
    <t>Value (£) (excluding VAT)</t>
  </si>
  <si>
    <t>Approval date</t>
  </si>
  <si>
    <t>Control</t>
  </si>
  <si>
    <t>Department</t>
  </si>
  <si>
    <t>Organisation Name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</si>
  <si>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</si>
  <si>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</si>
  <si>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</si>
  <si>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</si>
  <si>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</si>
  <si>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AA/AO</t>
  </si>
  <si>
    <t>EO</t>
  </si>
  <si>
    <t>HEO</t>
  </si>
  <si>
    <t>SEO</t>
  </si>
  <si>
    <t>Grade 6 / 7</t>
  </si>
  <si>
    <t>SCS</t>
  </si>
  <si>
    <t>Other</t>
  </si>
  <si>
    <t>Commercial</t>
  </si>
  <si>
    <t>A&amp;M</t>
  </si>
  <si>
    <t>Driver and Vehicle Licensing Agency</t>
  </si>
  <si>
    <t>Highways England</t>
  </si>
  <si>
    <t>Freight Capacity for EU Exit</t>
  </si>
  <si>
    <t>Department for Transport</t>
  </si>
  <si>
    <t>Driver &amp; Vehicle Licensing Agency</t>
  </si>
  <si>
    <t>Driver &amp; Vehicle Standards Agency</t>
  </si>
  <si>
    <t>Vehicle Standards Agency</t>
  </si>
  <si>
    <t>Maritime &amp; Coastguard Agency</t>
  </si>
  <si>
    <t xml:space="preserve">Dartford ‘Free-Flow’ Charging – Detection. Charging and Enforcement Management Services contract £84,300,000 </t>
  </si>
  <si>
    <t xml:space="preserve">Emergency Overrun Service (EOS) extension of current X21 Circuits to support Radio Network Infrastructure Replacement (RNIR) programme £11,125,000 
</t>
  </si>
  <si>
    <t xml:space="preserve">Foreign Operator Payment Service (FOPS) £11,200,000 </t>
  </si>
  <si>
    <t xml:space="preserve">A66 Northern Trans-Pennine </t>
  </si>
  <si>
    <t>£11,500,00</t>
  </si>
  <si>
    <t xml:space="preserve">DVLA Vehicle Excise Duty (VED) Evasion Campaign </t>
  </si>
  <si>
    <t>Maritime and Coastguard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</si>
</sst>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_);[Red]\(&quot;£&quot;#,##0\)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164" fontId="1" fillId="0" borderId="1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right"/>
    </xf>
    <xf numFmtId="14" fontId="1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9" sqref="B9"/>
    </sheetView>
  </sheetViews>
  <sheetFormatPr defaultColWidth="49.0703125" defaultRowHeight="15.9" x14ac:dyDescent="0.45"/>
  <cols>
    <col min="3" max="3" width="71.85546875" customWidth="1"/>
    <col min="5" max="5" width="50.7109375" style="19" customWidth="1"/>
    <col min="6" max="6" width="24.85546875" customWidth="1"/>
  </cols>
  <sheetData>
    <row r="1" spans="1:6" x14ac:dyDescent="0.45">
      <c r="A1" s="6" t="s">
        <v>0</v>
      </c>
      <c r="B1" s="6" t="s">
        <v>1</v>
      </c>
      <c r="C1" s="6" t="s">
        <v>2</v>
      </c>
      <c r="D1" s="6" t="s">
        <v>3</v>
      </c>
      <c r="E1" s="16" t="s">
        <v>4</v>
      </c>
      <c r="F1" s="6" t="s">
        <v>5</v>
      </c>
    </row>
    <row r="2" spans="1:6" s="15" customFormat="1" ht="158.5" customHeight="1" x14ac:dyDescent="0.45">
      <c r="A2" s="9" t="s">
        <v>25</v>
      </c>
      <c r="B2" s="9" t="s">
        <v>36</v>
      </c>
      <c r="C2" s="10" t="s">
        <v>31</v>
      </c>
      <c r="D2" s="11">
        <v>11125000</v>
      </c>
      <c r="E2" s="17">
        <v>43791</v>
      </c>
      <c r="F2" s="9" t="s">
        <v>20</v>
      </c>
    </row>
    <row r="3" spans="1:6" s="14" customFormat="1" x14ac:dyDescent="0.45">
      <c r="A3" s="9" t="s">
        <v>25</v>
      </c>
      <c r="B3" s="12" t="s">
        <v>22</v>
      </c>
      <c r="C3" s="12" t="s">
        <v>32</v>
      </c>
      <c r="D3" s="13">
        <v>11200000</v>
      </c>
      <c r="E3" s="17">
        <v>43789</v>
      </c>
      <c r="F3" s="12" t="s">
        <v>20</v>
      </c>
    </row>
    <row r="4" spans="1:6" s="14" customFormat="1" x14ac:dyDescent="0.45">
      <c r="A4" s="9" t="s">
        <v>25</v>
      </c>
      <c r="B4" s="12" t="s">
        <v>23</v>
      </c>
      <c r="C4" s="12" t="s">
        <v>30</v>
      </c>
      <c r="D4" s="13">
        <v>84300000</v>
      </c>
      <c r="E4" s="17">
        <v>43766</v>
      </c>
      <c r="F4" s="12" t="s">
        <v>20</v>
      </c>
    </row>
    <row r="5" spans="1:6" s="14" customFormat="1" x14ac:dyDescent="0.45">
      <c r="A5" s="9" t="s">
        <v>25</v>
      </c>
      <c r="B5" s="12" t="s">
        <v>23</v>
      </c>
      <c r="C5" s="12" t="s">
        <v>33</v>
      </c>
      <c r="D5" s="13">
        <v>49887181</v>
      </c>
      <c r="E5" s="17">
        <v>43749</v>
      </c>
      <c r="F5" s="12" t="s">
        <v>20</v>
      </c>
    </row>
    <row r="6" spans="1:6" s="14" customFormat="1" x14ac:dyDescent="0.45">
      <c r="A6" s="9" t="s">
        <v>25</v>
      </c>
      <c r="B6" s="9" t="s">
        <v>25</v>
      </c>
      <c r="C6" s="12" t="s">
        <v>24</v>
      </c>
      <c r="D6" s="11" t="s">
        <v>34</v>
      </c>
      <c r="E6" s="17">
        <v>43749</v>
      </c>
      <c r="F6" s="12" t="s">
        <v>20</v>
      </c>
    </row>
    <row r="7" spans="1:6" s="14" customFormat="1" x14ac:dyDescent="0.45">
      <c r="A7" s="9" t="s">
        <v>25</v>
      </c>
      <c r="B7" s="12" t="s">
        <v>22</v>
      </c>
      <c r="C7" s="12" t="s">
        <v>35</v>
      </c>
      <c r="D7" s="13">
        <v>2935000</v>
      </c>
      <c r="E7" s="17">
        <v>43795</v>
      </c>
      <c r="F7" s="12" t="s">
        <v>21</v>
      </c>
    </row>
    <row r="8" spans="1:6" x14ac:dyDescent="0.45">
      <c r="A8" s="14"/>
      <c r="B8" s="14"/>
      <c r="C8" s="14"/>
      <c r="D8" s="14"/>
      <c r="E8" s="18"/>
      <c r="F8" s="14"/>
    </row>
    <row r="9" spans="1:6" x14ac:dyDescent="0.45">
      <c r="A9" s="14"/>
      <c r="B9" s="14"/>
      <c r="C9" s="14"/>
      <c r="D9" s="14"/>
      <c r="E9" s="18"/>
      <c r="F9" s="14"/>
    </row>
    <row r="10" spans="1:6" x14ac:dyDescent="0.45">
      <c r="A10" s="14"/>
      <c r="B10" s="14"/>
      <c r="C10" s="14"/>
      <c r="D10" s="14"/>
      <c r="E10" s="18"/>
      <c r="F10" s="14"/>
    </row>
    <row r="11" spans="1:6" x14ac:dyDescent="0.45">
      <c r="A11" s="14"/>
      <c r="B11" s="14"/>
      <c r="C11" s="14"/>
      <c r="D11" s="14"/>
      <c r="E11" s="18"/>
      <c r="F11" s="14"/>
    </row>
    <row r="12" spans="1:6" x14ac:dyDescent="0.45">
      <c r="A12" s="14"/>
      <c r="B12" s="14"/>
      <c r="C12" s="14"/>
      <c r="D12" s="14"/>
      <c r="E12" s="18"/>
      <c r="F12" s="14"/>
    </row>
  </sheetData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/>
  </sheetViews>
  <sheetFormatPr defaultColWidth="10.85546875" defaultRowHeight="15.9" x14ac:dyDescent="0.45"/>
  <cols>
    <col min="1" max="1" width="32.0703125" customWidth="1"/>
    <col min="2" max="2" width="28.5703125" bestFit="1" customWidth="1"/>
    <col min="13" max="13" width="11.35546875" customWidth="1"/>
    <col min="14" max="14" width="12.640625" customWidth="1"/>
    <col min="17" max="17" width="26.85546875" bestFit="1" customWidth="1"/>
    <col min="18" max="18" width="20.640625" bestFit="1" customWidth="1"/>
    <col min="19" max="19" width="15.640625" bestFit="1" customWidth="1"/>
  </cols>
  <sheetData>
    <row r="1" spans="1:19" s="3" customFormat="1" ht="42" customHeight="1" x14ac:dyDescent="0.45">
      <c r="A1" s="2" t="s">
        <v>6</v>
      </c>
      <c r="B1" s="2" t="s">
        <v>7</v>
      </c>
      <c r="C1" s="20" t="s">
        <v>8</v>
      </c>
      <c r="D1" s="20"/>
      <c r="E1" s="20"/>
      <c r="F1" s="20"/>
      <c r="G1" s="20"/>
      <c r="H1" s="20"/>
      <c r="I1" s="20"/>
      <c r="J1" s="20" t="s">
        <v>9</v>
      </c>
      <c r="K1" s="20"/>
      <c r="L1" s="20"/>
      <c r="M1" s="20"/>
      <c r="N1" s="20"/>
      <c r="O1" s="20"/>
      <c r="P1" s="20"/>
      <c r="Q1" s="2" t="s">
        <v>10</v>
      </c>
      <c r="R1" s="2" t="s">
        <v>11</v>
      </c>
      <c r="S1" s="2" t="s">
        <v>12</v>
      </c>
    </row>
    <row r="2" spans="1:19" x14ac:dyDescent="0.45">
      <c r="A2" s="1"/>
      <c r="B2" s="1"/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1"/>
      <c r="R2" s="1"/>
      <c r="S2" s="1"/>
    </row>
    <row r="3" spans="1:19" s="5" customFormat="1" x14ac:dyDescent="0.45">
      <c r="A3" s="7" t="s">
        <v>25</v>
      </c>
      <c r="B3" s="7" t="s">
        <v>25</v>
      </c>
      <c r="C3" s="7">
        <v>1</v>
      </c>
      <c r="D3" s="7">
        <v>10</v>
      </c>
      <c r="E3" s="7">
        <v>35</v>
      </c>
      <c r="F3" s="7">
        <v>8</v>
      </c>
      <c r="G3" s="7">
        <v>7</v>
      </c>
      <c r="H3" s="7">
        <v>0</v>
      </c>
      <c r="I3" s="7">
        <v>0</v>
      </c>
      <c r="J3" s="7">
        <v>1</v>
      </c>
      <c r="K3" s="7">
        <v>10</v>
      </c>
      <c r="L3" s="7">
        <v>35</v>
      </c>
      <c r="M3" s="7">
        <v>8</v>
      </c>
      <c r="N3" s="7">
        <v>7</v>
      </c>
      <c r="O3" s="7">
        <v>0</v>
      </c>
      <c r="P3" s="7">
        <v>0</v>
      </c>
      <c r="Q3" s="7">
        <f>SUM(J3:P3)</f>
        <v>61</v>
      </c>
      <c r="R3" s="7">
        <f>SUM(C3:I3)</f>
        <v>61</v>
      </c>
      <c r="S3" s="8">
        <v>43739</v>
      </c>
    </row>
    <row r="4" spans="1:19" s="5" customFormat="1" x14ac:dyDescent="0.45">
      <c r="A4" s="7" t="s">
        <v>25</v>
      </c>
      <c r="B4" s="7" t="s">
        <v>26</v>
      </c>
      <c r="C4" s="7">
        <v>83</v>
      </c>
      <c r="D4" s="7">
        <v>2</v>
      </c>
      <c r="E4" s="7">
        <v>1</v>
      </c>
      <c r="F4" s="7">
        <v>3</v>
      </c>
      <c r="G4" s="7">
        <v>2</v>
      </c>
      <c r="H4" s="7"/>
      <c r="I4" s="7">
        <v>3</v>
      </c>
      <c r="J4" s="7">
        <v>83</v>
      </c>
      <c r="K4" s="7">
        <v>2</v>
      </c>
      <c r="L4" s="7">
        <v>1</v>
      </c>
      <c r="M4" s="7">
        <v>3</v>
      </c>
      <c r="N4" s="7">
        <v>2</v>
      </c>
      <c r="O4" s="7"/>
      <c r="P4" s="7">
        <v>3</v>
      </c>
      <c r="Q4" s="7">
        <f t="shared" ref="Q4:Q7" si="0">SUM(J4:P4)</f>
        <v>94</v>
      </c>
      <c r="R4" s="7">
        <f t="shared" ref="R4:R7" si="1">SUM(C4:I4)</f>
        <v>94</v>
      </c>
      <c r="S4" s="8">
        <v>43739</v>
      </c>
    </row>
    <row r="5" spans="1:19" s="5" customFormat="1" x14ac:dyDescent="0.45">
      <c r="A5" s="7" t="s">
        <v>25</v>
      </c>
      <c r="B5" s="7" t="s">
        <v>27</v>
      </c>
      <c r="C5" s="7">
        <v>50</v>
      </c>
      <c r="D5" s="7">
        <v>74</v>
      </c>
      <c r="E5" s="7">
        <v>9</v>
      </c>
      <c r="F5" s="7">
        <v>2</v>
      </c>
      <c r="G5" s="7"/>
      <c r="H5" s="7"/>
      <c r="I5" s="7"/>
      <c r="J5" s="7">
        <v>50</v>
      </c>
      <c r="K5" s="7">
        <v>74</v>
      </c>
      <c r="L5" s="7">
        <v>9</v>
      </c>
      <c r="M5" s="7">
        <v>2</v>
      </c>
      <c r="N5" s="7"/>
      <c r="O5" s="7"/>
      <c r="P5" s="7"/>
      <c r="Q5" s="7">
        <f t="shared" si="0"/>
        <v>135</v>
      </c>
      <c r="R5" s="7">
        <f t="shared" si="1"/>
        <v>135</v>
      </c>
      <c r="S5" s="8">
        <v>43739</v>
      </c>
    </row>
    <row r="6" spans="1:19" s="5" customFormat="1" x14ac:dyDescent="0.45">
      <c r="A6" s="7" t="s">
        <v>25</v>
      </c>
      <c r="B6" s="7" t="s">
        <v>28</v>
      </c>
      <c r="C6" s="7">
        <v>1</v>
      </c>
      <c r="D6" s="7">
        <v>0</v>
      </c>
      <c r="E6" s="7">
        <v>3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3</v>
      </c>
      <c r="M6" s="7">
        <v>0</v>
      </c>
      <c r="N6" s="7">
        <v>0</v>
      </c>
      <c r="O6" s="7">
        <v>0</v>
      </c>
      <c r="P6" s="7">
        <v>0</v>
      </c>
      <c r="Q6" s="7">
        <f t="shared" si="0"/>
        <v>4</v>
      </c>
      <c r="R6" s="7">
        <f t="shared" si="1"/>
        <v>4</v>
      </c>
      <c r="S6" s="8">
        <v>43739</v>
      </c>
    </row>
    <row r="7" spans="1:19" s="5" customFormat="1" x14ac:dyDescent="0.45">
      <c r="A7" s="7" t="s">
        <v>25</v>
      </c>
      <c r="B7" s="7" t="s">
        <v>29</v>
      </c>
      <c r="C7" s="7">
        <v>13</v>
      </c>
      <c r="D7" s="7">
        <v>4</v>
      </c>
      <c r="E7" s="7">
        <v>5</v>
      </c>
      <c r="F7" s="7">
        <v>6</v>
      </c>
      <c r="G7" s="7">
        <v>2</v>
      </c>
      <c r="H7" s="7">
        <v>1</v>
      </c>
      <c r="I7" s="7"/>
      <c r="J7" s="7">
        <v>25</v>
      </c>
      <c r="K7" s="7">
        <v>4</v>
      </c>
      <c r="L7" s="7">
        <v>5</v>
      </c>
      <c r="M7" s="7">
        <v>6</v>
      </c>
      <c r="N7" s="7">
        <v>2</v>
      </c>
      <c r="O7" s="7">
        <v>1</v>
      </c>
      <c r="P7" s="7"/>
      <c r="Q7" s="7">
        <f t="shared" si="0"/>
        <v>43</v>
      </c>
      <c r="R7" s="7">
        <f t="shared" si="1"/>
        <v>31</v>
      </c>
      <c r="S7" s="8">
        <v>43739</v>
      </c>
    </row>
    <row r="8" spans="1:19" s="5" customFormat="1" x14ac:dyDescent="0.45"/>
    <row r="9" spans="1:19" s="5" customFormat="1" x14ac:dyDescent="0.45"/>
    <row r="10" spans="1:19" s="5" customFormat="1" x14ac:dyDescent="0.45"/>
    <row r="11" spans="1:19" s="5" customFormat="1" x14ac:dyDescent="0.45"/>
    <row r="12" spans="1:19" s="5" customFormat="1" x14ac:dyDescent="0.45"/>
    <row r="13" spans="1:19" s="5" customFormat="1" x14ac:dyDescent="0.45"/>
  </sheetData>
  <mergeCells count="2">
    <mergeCell ref="C1:I1"/>
    <mergeCell ref="J1:P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2082B8A06A834FB4616275AD8F0598" ma:contentTypeVersion="10" ma:contentTypeDescription="Create a new document." ma:contentTypeScope="" ma:versionID="6e4d9f46f05864426893e925cc3d51da">
  <xsd:schema xmlns:xsd="http://www.w3.org/2001/XMLSchema" xmlns:xs="http://www.w3.org/2001/XMLSchema" xmlns:p="http://schemas.microsoft.com/office/2006/metadata/properties" xmlns:ns3="fdf98731-e60d-4aa3-a628-5ad0fb6fd9fa" targetNamespace="http://schemas.microsoft.com/office/2006/metadata/properties" ma:root="true" ma:fieldsID="2b962de33ce0857389fd6db0cfd684d5" ns3:_="">
    <xsd:import namespace="fdf98731-e60d-4aa3-a628-5ad0fb6fd9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98731-e60d-4aa3-a628-5ad0fb6fd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E4168F-CDB5-4B3E-988E-CB15F5BF6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C0C134-E7FB-491F-A3C0-A9C0A69B48B2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fdf98731-e60d-4aa3-a628-5ad0fb6fd9f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B89000C-45CA-4210-961E-6B4A56F265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f98731-e60d-4aa3-a628-5ad0fb6fd9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Spending Cases</vt:lpstr>
      <vt:lpstr>Recruitment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Roger Wyatt</cp:lastModifiedBy>
  <dcterms:created xsi:type="dcterms:W3CDTF">2019-08-05T14:07:38Z</dcterms:created>
  <dcterms:modified xsi:type="dcterms:W3CDTF">2020-03-23T16:45:41Z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0x010100E32082B8A06A834FB4616275AD8F0598</vt:lpwstr>
  </property>
  <property fmtid="{D5CDD505-2E9C-101B-9397-08002B2CF9AE}" pid="3" name="DfTSubject">
    <vt:lpwstr/>
  </property>
  <property fmtid="{D5CDD505-2E9C-101B-9397-08002B2CF9AE}" pid="4" name="CustomTag">
    <vt:lpwstr/>
  </property>
  <property fmtid="{D5CDD505-2E9C-101B-9397-08002B2CF9AE}" pid="5" name="FinancialYear">
    <vt:lpwstr/>
  </property>
</Properties>
</file>