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defaultThemeVersion="124226"/>
  <mc:AlternateContent xmlns:mc="http://schemas.openxmlformats.org/markup-compatibility/2006">
    <mc:Choice Requires="x15">
      <x15ac:absPath xmlns:x15ac="http://schemas.microsoft.com/office/spreadsheetml/2010/11/ac" url="C:\Users\MDAVID\OneDrive - MHCLG\Documents\"/>
    </mc:Choice>
  </mc:AlternateContent>
  <xr:revisionPtr revIDLastSave="12" documentId="8_{3B63A657-BA32-4B1A-B371-2AAFB94B40B8}" xr6:coauthVersionLast="44" xr6:coauthVersionMax="45" xr10:uidLastSave="{1E2EFF1F-0376-49A6-A862-A290300530C5}"/>
  <bookViews>
    <workbookView xWindow="-108" yWindow="-108" windowWidth="30936" windowHeight="16896" tabRatio="764" xr2:uid="{00000000-000D-0000-FFFF-FFFF00000000}"/>
  </bookViews>
  <sheets>
    <sheet name="Front page" sheetId="27" r:id="rId1"/>
    <sheet name="Symbols" sheetId="29" r:id="rId2"/>
    <sheet name="Index" sheetId="28" r:id="rId3"/>
    <sheet name="LA Dropdown" sheetId="6" r:id="rId4"/>
    <sheet name="Expenditure &amp; Receipts" sheetId="1" r:id="rId5"/>
    <sheet name="Financing of Expenditure" sheetId="24" r:id="rId6"/>
    <sheet name="Capital Financing Requirement" sheetId="25" r:id="rId7"/>
    <sheet name="Lists" sheetId="21" state="hidden" r:id="rId8"/>
  </sheets>
  <definedNames>
    <definedName name="_xlnm._FilterDatabase" localSheetId="6" hidden="1">'Capital Financing Requirement'!$A$6:$N$172</definedName>
    <definedName name="_xlnm._FilterDatabase" localSheetId="4" hidden="1">'Expenditure &amp; Receipts'!$A$7:$X$7</definedName>
    <definedName name="_xlnm._FilterDatabase" localSheetId="5" hidden="1">'Financing of Expenditure'!$A$6:$Y$172</definedName>
    <definedName name="EandR1_data">'Expenditure &amp; Receipts'!$C:$X</definedName>
    <definedName name="EandR1_headers">'Expenditure &amp; Receipts'!$C$2:$X$2</definedName>
    <definedName name="ExternalData_4" localSheetId="4" hidden="1">'Expenditure &amp; Receipts'!#REF!</definedName>
    <definedName name="FIN1_data">'Financing of Expenditure'!$C:$Y</definedName>
    <definedName name="FIN1_headers">'Financing of Expenditure'!$C$2:$Y$2</definedName>
    <definedName name="List_LA">Lists!$A$2:$A$175</definedName>
    <definedName name="PRU1_data">'Capital Financing Requirement'!$C:$N</definedName>
    <definedName name="PRU1_headers">'Capital Financing Requirement'!$C$2:$N$2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6" l="1"/>
  <c r="C50" i="6"/>
  <c r="N126" i="25" l="1"/>
  <c r="C40" i="6"/>
  <c r="C18" i="6"/>
  <c r="C54" i="6"/>
  <c r="C41" i="6"/>
  <c r="C7" i="6"/>
  <c r="C9" i="6"/>
  <c r="C17" i="6"/>
  <c r="C48" i="6"/>
  <c r="C33" i="6"/>
  <c r="C13" i="6"/>
  <c r="C36" i="6"/>
  <c r="C27" i="6"/>
  <c r="C39" i="6"/>
  <c r="C43" i="6"/>
  <c r="C20" i="6"/>
  <c r="C14" i="6"/>
  <c r="C53" i="6"/>
  <c r="C35" i="6"/>
  <c r="C44" i="6"/>
  <c r="C42" i="6"/>
  <c r="C22" i="6"/>
  <c r="C12" i="6"/>
  <c r="C30" i="6"/>
  <c r="C38" i="6"/>
  <c r="C52" i="6"/>
  <c r="C23" i="6"/>
  <c r="C28" i="6"/>
  <c r="C31" i="6"/>
  <c r="C19" i="6"/>
  <c r="C51" i="6"/>
  <c r="C46" i="6"/>
  <c r="C45" i="6"/>
  <c r="C21" i="6"/>
  <c r="C10" i="6"/>
  <c r="C29" i="6"/>
  <c r="C32" i="6"/>
  <c r="C34" i="6"/>
  <c r="C55" i="6"/>
  <c r="C24" i="6"/>
  <c r="C11" i="6"/>
  <c r="C15" i="6"/>
  <c r="C16" i="6"/>
  <c r="C8" i="6"/>
  <c r="C25" i="6"/>
  <c r="C56" i="6"/>
  <c r="C37" i="6"/>
  <c r="C49"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7563350-2EAC-4259-846B-324A7588380A}" keepAlive="1" name="Query - Reference tb_COR_201903_output_COR_HRA_cfr" description="Connection to the 'Reference tb_COR_201903_output_COR_HRA_cfr' query in the workbook." type="5" refreshedVersion="6" background="1" saveData="1">
    <dbPr connection="Provider=Microsoft.Mashup.OleDb.1;Data Source=$Workbook$;Location=&quot;Reference tb_COR_201903_output_COR_HRA_cfr&quot;;Extended Properties=&quot;&quot;" command="SELECT * FROM [Reference tb_COR_201903_output_COR_HRA_cfr]"/>
  </connection>
  <connection id="2" xr16:uid="{B5D1B1E1-689B-47F0-8FCE-6BAF29127159}" keepAlive="1" name="Query - Reference tb_COR_201903_output_COR_HRA_cfr_class_totals" description="Connection to the 'Reference tb_COR_201903_output_COR_HRA_cfr_class_totals' query in the workbook." type="5" refreshedVersion="6" background="1" saveData="1">
    <dbPr connection="Provider=Microsoft.Mashup.OleDb.1;Data Source=$Workbook$;Location=&quot;Reference tb_COR_201903_output_COR_HRA_cfr_class_totals&quot;;Extended Properties=&quot;&quot;" command="SELECT * FROM [Reference tb_COR_201903_output_COR_HRA_cfr_class_totals]"/>
  </connection>
  <connection id="3" xr16:uid="{F152F555-31AB-4155-870A-F07A1F0590B5}" keepAlive="1" name="Query - Reference tb_COR_201903_output_COR_HRA_cfr_ENG_totals" description="Connection to the 'Reference tb_COR_201903_output_COR_HRA_cfr_ENG_totals' query in the workbook." type="5" refreshedVersion="6" background="1" saveData="1">
    <dbPr connection="Provider=Microsoft.Mashup.OleDb.1;Data Source=$Workbook$;Location=&quot;Reference tb_COR_201903_output_COR_HRA_cfr_ENG_totals&quot;;Extended Properties=&quot;&quot;" command="SELECT * FROM [Reference tb_COR_201903_output_COR_HRA_cfr_ENG_totals]"/>
  </connection>
  <connection id="4" xr16:uid="{73C01AE1-A2C1-41F3-8DD3-F8DB9DC49F0C}" keepAlive="1" name="Query - Reference tb_COR_201903_output_COR_HRA_exp" description="Connection to the 'Reference tb_COR_201903_output_COR_HRA_exp' query in the workbook." type="5" refreshedVersion="6" background="1" saveData="1">
    <dbPr connection="Provider=Microsoft.Mashup.OleDb.1;Data Source=$Workbook$;Location=&quot;Reference tb_COR_201903_output_COR_HRA_exp&quot;;Extended Properties=&quot;&quot;" command="SELECT * FROM [Reference tb_COR_201903_output_COR_HRA_exp]"/>
  </connection>
  <connection id="5" xr16:uid="{52F271AF-5CB8-4011-82CB-2F6A463B585F}" keepAlive="1" name="Query - Reference tb_COR_201903_output_COR_HRA_exp_class_totals" description="Connection to the 'Reference tb_COR_201903_output_COR_HRA_exp_class_totals' query in the workbook." type="5" refreshedVersion="6" background="1" saveData="1">
    <dbPr connection="Provider=Microsoft.Mashup.OleDb.1;Data Source=$Workbook$;Location=&quot;Reference tb_COR_201903_output_COR_HRA_exp_class_totals&quot;;Extended Properties=&quot;&quot;" command="SELECT * FROM [Reference tb_COR_201903_output_COR_HRA_exp_class_totals]"/>
  </connection>
  <connection id="6" xr16:uid="{06C4C99E-2821-4783-8E9E-782DAA22E801}" keepAlive="1" name="Query - Reference tb_COR_201903_output_COR_HRA_exp_ENG_totals" description="Connection to the 'Reference tb_COR_201903_output_COR_HRA_exp_ENG_totals' query in the workbook." type="5" refreshedVersion="6" background="1" saveData="1">
    <dbPr connection="Provider=Microsoft.Mashup.OleDb.1;Data Source=$Workbook$;Location=&quot;Reference tb_COR_201903_output_COR_HRA_exp_ENG_totals&quot;;Extended Properties=&quot;&quot;" command="SELECT * FROM [Reference tb_COR_201903_output_COR_HRA_exp_ENG_totals]"/>
  </connection>
  <connection id="7" xr16:uid="{7A7F7ADC-5083-4F6C-BE0C-04778919131F}" keepAlive="1" name="Query - Reference tb_COR_201903_output_COR_HRA_fin" description="Connection to the 'Reference tb_COR_201903_output_COR_HRA_fin' query in the workbook." type="5" refreshedVersion="6" background="1" saveData="1">
    <dbPr connection="Provider=Microsoft.Mashup.OleDb.1;Data Source=$Workbook$;Location=&quot;Reference tb_COR_201903_output_COR_HRA_fin&quot;;Extended Properties=&quot;&quot;" command="SELECT * FROM [Reference tb_COR_201903_output_COR_HRA_fin]"/>
  </connection>
  <connection id="8" xr16:uid="{07630317-BA52-4461-BE48-FC843C3C2437}" keepAlive="1" name="Query - Reference tb_COR_201903_output_COR_HRA_fin_class_totals" description="Connection to the 'Reference tb_COR_201903_output_COR_HRA_fin_class_totals' query in the workbook." type="5" refreshedVersion="6" background="1" saveData="1">
    <dbPr connection="Provider=Microsoft.Mashup.OleDb.1;Data Source=$Workbook$;Location=&quot;Reference tb_COR_201903_output_COR_HRA_fin_class_totals&quot;;Extended Properties=&quot;&quot;" command="SELECT * FROM [Reference tb_COR_201903_output_COR_HRA_fin_class_totals]"/>
  </connection>
  <connection id="9" xr16:uid="{78E75A0D-C286-4E23-A1CF-3C1E983439BF}" keepAlive="1" name="Query - Reference tb_COR_201903_output_COR_HRA_fin_ENG_totals" description="Connection to the 'Reference tb_COR_201903_output_COR_HRA_fin_ENG_totals' query in the workbook." type="5" refreshedVersion="6" background="1" saveData="1">
    <dbPr connection="Provider=Microsoft.Mashup.OleDb.1;Data Source=$Workbook$;Location=&quot;Reference tb_COR_201903_output_COR_HRA_fin_ENG_totals&quot;;Extended Properties=&quot;&quot;" command="SELECT * FROM [Reference tb_COR_201903_output_COR_HRA_fin_ENG_totals]"/>
  </connection>
</connections>
</file>

<file path=xl/sharedStrings.xml><?xml version="1.0" encoding="utf-8"?>
<sst xmlns="http://schemas.openxmlformats.org/spreadsheetml/2006/main" count="3150" uniqueCount="688">
  <si>
    <t>HRA Capital Financing Requirement</t>
  </si>
  <si>
    <t>Contribution from Major Repairs Reserve</t>
  </si>
  <si>
    <t>Adjustments for land and capital receipts crossing HRA boundary</t>
  </si>
  <si>
    <t>E3832</t>
  </si>
  <si>
    <t>E2231</t>
  </si>
  <si>
    <t>E2432</t>
  </si>
  <si>
    <t>E1001</t>
  </si>
  <si>
    <t>E2242</t>
  </si>
  <si>
    <t>E3537</t>
  </si>
  <si>
    <t>E1131</t>
  </si>
  <si>
    <t>E4504</t>
  </si>
  <si>
    <t>E3534</t>
  </si>
  <si>
    <t>E1038</t>
  </si>
  <si>
    <t>E3733</t>
  </si>
  <si>
    <t>E4603</t>
  </si>
  <si>
    <t>E1401</t>
  </si>
  <si>
    <t>E1738</t>
  </si>
  <si>
    <t>E3001</t>
  </si>
  <si>
    <t>E1544</t>
  </si>
  <si>
    <t>E1534</t>
  </si>
  <si>
    <t>E0304</t>
  </si>
  <si>
    <t>E2835</t>
  </si>
  <si>
    <t>E3036</t>
  </si>
  <si>
    <t>E2533</t>
  </si>
  <si>
    <t>E1201</t>
  </si>
  <si>
    <t>E3636</t>
  </si>
  <si>
    <t>E0536</t>
  </si>
  <si>
    <t>E1032</t>
  </si>
  <si>
    <t>E3831</t>
  </si>
  <si>
    <t>E1033</t>
  </si>
  <si>
    <t>E5040</t>
  </si>
  <si>
    <t>E2753</t>
  </si>
  <si>
    <t>E1531</t>
  </si>
  <si>
    <t>E5033</t>
  </si>
  <si>
    <t>E2401</t>
  </si>
  <si>
    <t>E3834</t>
  </si>
  <si>
    <t>E3732</t>
  </si>
  <si>
    <t>E3735</t>
  </si>
  <si>
    <t>E1835</t>
  </si>
  <si>
    <t>E1542</t>
  </si>
  <si>
    <t>E1437</t>
  </si>
  <si>
    <t>E4605</t>
  </si>
  <si>
    <t>E1538</t>
  </si>
  <si>
    <t>E2233</t>
  </si>
  <si>
    <t>E5013</t>
  </si>
  <si>
    <t>E5021</t>
  </si>
  <si>
    <t>E2438</t>
  </si>
  <si>
    <t>E4503</t>
  </si>
  <si>
    <t>E3901</t>
  </si>
  <si>
    <t>E3531</t>
  </si>
  <si>
    <t>E3032</t>
  </si>
  <si>
    <t>E3633</t>
  </si>
  <si>
    <t>E5011</t>
  </si>
  <si>
    <t>E2343</t>
  </si>
  <si>
    <t>E2536</t>
  </si>
  <si>
    <t>E1702</t>
  </si>
  <si>
    <t>E4703</t>
  </si>
  <si>
    <t>E1734</t>
  </si>
  <si>
    <t>E4501</t>
  </si>
  <si>
    <t>E1631</t>
  </si>
  <si>
    <t>E1701</t>
  </si>
  <si>
    <t>E5035</t>
  </si>
  <si>
    <t>E5048</t>
  </si>
  <si>
    <t>E1937</t>
  </si>
  <si>
    <t>E1735</t>
  </si>
  <si>
    <t>E4207</t>
  </si>
  <si>
    <t>E2734</t>
  </si>
  <si>
    <t>E2535</t>
  </si>
  <si>
    <t>E1502</t>
  </si>
  <si>
    <t>E5038</t>
  </si>
  <si>
    <t>E4210</t>
  </si>
  <si>
    <t>E1301</t>
  </si>
  <si>
    <t>E2437</t>
  </si>
  <si>
    <t>E5045</t>
  </si>
  <si>
    <t>E1743</t>
  </si>
  <si>
    <t>E2633</t>
  </si>
  <si>
    <t>E5039</t>
  </si>
  <si>
    <t>E3639</t>
  </si>
  <si>
    <t>E3333</t>
  </si>
  <si>
    <t>E0932</t>
  </si>
  <si>
    <t>E4202</t>
  </si>
  <si>
    <t>E3035</t>
  </si>
  <si>
    <t>E3439</t>
  </si>
  <si>
    <t>E1940</t>
  </si>
  <si>
    <t>E5043</t>
  </si>
  <si>
    <t>E5020</t>
  </si>
  <si>
    <t>E3641</t>
  </si>
  <si>
    <t>E5012</t>
  </si>
  <si>
    <t>E1537</t>
  </si>
  <si>
    <t>E2434</t>
  </si>
  <si>
    <t>E3132</t>
  </si>
  <si>
    <t>E1501</t>
  </si>
  <si>
    <t>E3731</t>
  </si>
  <si>
    <t>E2534</t>
  </si>
  <si>
    <t>E2901</t>
  </si>
  <si>
    <t>E1635</t>
  </si>
  <si>
    <t>E1202</t>
  </si>
  <si>
    <t>E5042</t>
  </si>
  <si>
    <t>E0801</t>
  </si>
  <si>
    <t>E4402</t>
  </si>
  <si>
    <t>E1132</t>
  </si>
  <si>
    <t>E3533</t>
  </si>
  <si>
    <t>E4607</t>
  </si>
  <si>
    <t>E5030</t>
  </si>
  <si>
    <t>E2436</t>
  </si>
  <si>
    <t>E4404</t>
  </si>
  <si>
    <t>E5036</t>
  </si>
  <si>
    <t>E5016</t>
  </si>
  <si>
    <t>E5041</t>
  </si>
  <si>
    <t>E1936</t>
  </si>
  <si>
    <t>E3401</t>
  </si>
  <si>
    <t>E1533</t>
  </si>
  <si>
    <t>E0203</t>
  </si>
  <si>
    <t>E1536</t>
  </si>
  <si>
    <t>E2831</t>
  </si>
  <si>
    <t>E2834</t>
  </si>
  <si>
    <t>E1432</t>
  </si>
  <si>
    <t>E5015</t>
  </si>
  <si>
    <t>E5017</t>
  </si>
  <si>
    <t>E4204</t>
  </si>
  <si>
    <t>E3031</t>
  </si>
  <si>
    <t>E2302</t>
  </si>
  <si>
    <t>E5019</t>
  </si>
  <si>
    <t>E2232</t>
  </si>
  <si>
    <t>E3902</t>
  </si>
  <si>
    <t>E0604</t>
  </si>
  <si>
    <t>E1037</t>
  </si>
  <si>
    <t>E1435</t>
  </si>
  <si>
    <t>E2240</t>
  </si>
  <si>
    <t>E0201</t>
  </si>
  <si>
    <t>E1133</t>
  </si>
  <si>
    <t>E0401</t>
  </si>
  <si>
    <t>E0306</t>
  </si>
  <si>
    <t>E4401</t>
  </si>
  <si>
    <t>E5037</t>
  </si>
  <si>
    <t>E0303</t>
  </si>
  <si>
    <t>E5031</t>
  </si>
  <si>
    <t>E1932</t>
  </si>
  <si>
    <t>E2234</t>
  </si>
  <si>
    <t>E2236</t>
  </si>
  <si>
    <t>E5014</t>
  </si>
  <si>
    <t>E2002</t>
  </si>
  <si>
    <t>E4704</t>
  </si>
  <si>
    <t>E4203</t>
  </si>
  <si>
    <t>E2201</t>
  </si>
  <si>
    <t>E5010</t>
  </si>
  <si>
    <t>E4502</t>
  </si>
  <si>
    <t>E2001</t>
  </si>
  <si>
    <t>E2636</t>
  </si>
  <si>
    <t>E0531</t>
  </si>
  <si>
    <t>E3431</t>
  </si>
  <si>
    <t>E0701</t>
  </si>
  <si>
    <t>E3640</t>
  </si>
  <si>
    <t>E4601</t>
  </si>
  <si>
    <t>E0102</t>
  </si>
  <si>
    <t>E3033</t>
  </si>
  <si>
    <t>E3202</t>
  </si>
  <si>
    <t>E5018</t>
  </si>
  <si>
    <t>E2757</t>
  </si>
  <si>
    <t>E5049</t>
  </si>
  <si>
    <t>E5022</t>
  </si>
  <si>
    <t>E2701</t>
  </si>
  <si>
    <t>E4403</t>
  </si>
  <si>
    <t>E4604</t>
  </si>
  <si>
    <t>E3332</t>
  </si>
  <si>
    <t>E2337</t>
  </si>
  <si>
    <t>E5046</t>
  </si>
  <si>
    <t>E1039</t>
  </si>
  <si>
    <t>Adur</t>
  </si>
  <si>
    <t>Arun</t>
  </si>
  <si>
    <t>Ashfield</t>
  </si>
  <si>
    <t>Ashford</t>
  </si>
  <si>
    <t>Babergh</t>
  </si>
  <si>
    <t>Barking &amp; Dagenham</t>
  </si>
  <si>
    <t>Barnet</t>
  </si>
  <si>
    <t>Barnsley</t>
  </si>
  <si>
    <t>Barrow-in-Furness</t>
  </si>
  <si>
    <t>Basildon</t>
  </si>
  <si>
    <t>Bassetlaw</t>
  </si>
  <si>
    <t>Birmingham</t>
  </si>
  <si>
    <t>Bolsover</t>
  </si>
  <si>
    <t>Brent</t>
  </si>
  <si>
    <t>Brentwood</t>
  </si>
  <si>
    <t>Broxtowe</t>
  </si>
  <si>
    <t>Bury</t>
  </si>
  <si>
    <t>Cambridge</t>
  </si>
  <si>
    <t>Camden</t>
  </si>
  <si>
    <t>Cannock Chase</t>
  </si>
  <si>
    <t>Canterbury</t>
  </si>
  <si>
    <t>Castle Point</t>
  </si>
  <si>
    <t>Central Bedfordshire</t>
  </si>
  <si>
    <t>Charnwood</t>
  </si>
  <si>
    <t>Cheltenham</t>
  </si>
  <si>
    <t>Cheshire West &amp; Chester</t>
  </si>
  <si>
    <t>Chesterfield</t>
  </si>
  <si>
    <t>City of London</t>
  </si>
  <si>
    <t>Colchester</t>
  </si>
  <si>
    <t>Corby</t>
  </si>
  <si>
    <t>Cornwall</t>
  </si>
  <si>
    <t>Crawley</t>
  </si>
  <si>
    <t>Croydon</t>
  </si>
  <si>
    <t>Dacorum</t>
  </si>
  <si>
    <t>Dartford</t>
  </si>
  <si>
    <t>Doncaster</t>
  </si>
  <si>
    <t>Dover</t>
  </si>
  <si>
    <t>Dudley</t>
  </si>
  <si>
    <t>Ealing</t>
  </si>
  <si>
    <t>East Devon</t>
  </si>
  <si>
    <t>Eastbourne</t>
  </si>
  <si>
    <t>Enfield</t>
  </si>
  <si>
    <t>Epping Forest</t>
  </si>
  <si>
    <t>Exeter</t>
  </si>
  <si>
    <t>Fareham</t>
  </si>
  <si>
    <t>Gateshead</t>
  </si>
  <si>
    <t>Gosport</t>
  </si>
  <si>
    <t>Gravesham</t>
  </si>
  <si>
    <t>Great Yarmouth</t>
  </si>
  <si>
    <t>Greenwich</t>
  </si>
  <si>
    <t>Guildford</t>
  </si>
  <si>
    <t>Hackney</t>
  </si>
  <si>
    <t>Hammersmith &amp; Fulham</t>
  </si>
  <si>
    <t>Haringey</t>
  </si>
  <si>
    <t>Harlow</t>
  </si>
  <si>
    <t>Harrogate</t>
  </si>
  <si>
    <t>Harrow</t>
  </si>
  <si>
    <t>Havering</t>
  </si>
  <si>
    <t>High Peak</t>
  </si>
  <si>
    <t>Hillingdon</t>
  </si>
  <si>
    <t>Hinckley &amp; Bosworth</t>
  </si>
  <si>
    <t>Hounslow</t>
  </si>
  <si>
    <t>Ipswich</t>
  </si>
  <si>
    <t>Islington</t>
  </si>
  <si>
    <t>Kettering</t>
  </si>
  <si>
    <t>Kingston upon Thames</t>
  </si>
  <si>
    <t>Kirklees</t>
  </si>
  <si>
    <t>Lambeth</t>
  </si>
  <si>
    <t>Lancaster</t>
  </si>
  <si>
    <t>Leeds</t>
  </si>
  <si>
    <t>Lewes</t>
  </si>
  <si>
    <t>Lewisham</t>
  </si>
  <si>
    <t>Lincoln</t>
  </si>
  <si>
    <t>Manchester</t>
  </si>
  <si>
    <t>Mansfield</t>
  </si>
  <si>
    <t>Melton</t>
  </si>
  <si>
    <t>Mid Devon</t>
  </si>
  <si>
    <t>Mid Suffolk</t>
  </si>
  <si>
    <t>New Forest</t>
  </si>
  <si>
    <t>Newark &amp; Sherwood</t>
  </si>
  <si>
    <t>Newcastle upon Tyne</t>
  </si>
  <si>
    <t>Newham</t>
  </si>
  <si>
    <t>North East Derbyshire</t>
  </si>
  <si>
    <t>North Kesteven</t>
  </si>
  <si>
    <t>North Tyneside</t>
  </si>
  <si>
    <t>North Warwickshire</t>
  </si>
  <si>
    <t>North West Leicestershire</t>
  </si>
  <si>
    <t>Northampton</t>
  </si>
  <si>
    <t>Northumberland</t>
  </si>
  <si>
    <t>Norwich</t>
  </si>
  <si>
    <t>Nuneaton &amp; Bedworth</t>
  </si>
  <si>
    <t>Oadby &amp; Wigston</t>
  </si>
  <si>
    <t>Oldham</t>
  </si>
  <si>
    <t>Oxford</t>
  </si>
  <si>
    <t>Redbridge</t>
  </si>
  <si>
    <t>Redditch</t>
  </si>
  <si>
    <t>Richmondshire</t>
  </si>
  <si>
    <t>Rotherham</t>
  </si>
  <si>
    <t>Rugby</t>
  </si>
  <si>
    <t>Runnymede</t>
  </si>
  <si>
    <t>Sandwell</t>
  </si>
  <si>
    <t>Sedgemoor</t>
  </si>
  <si>
    <t>Selby</t>
  </si>
  <si>
    <t>Sheffield</t>
  </si>
  <si>
    <t>Shropshire</t>
  </si>
  <si>
    <t>Solihull</t>
  </si>
  <si>
    <t>South Cambridgeshire</t>
  </si>
  <si>
    <t>South Derbyshire</t>
  </si>
  <si>
    <t>South Holland</t>
  </si>
  <si>
    <t>South Kesteven</t>
  </si>
  <si>
    <t>South Tyneside</t>
  </si>
  <si>
    <t>Southwark</t>
  </si>
  <si>
    <t>St Albans</t>
  </si>
  <si>
    <t>Stevenage</t>
  </si>
  <si>
    <t>Stockport</t>
  </si>
  <si>
    <t>Stroud</t>
  </si>
  <si>
    <t>Sutton</t>
  </si>
  <si>
    <t>Tamworth</t>
  </si>
  <si>
    <t>Tandridge</t>
  </si>
  <si>
    <t>Taunton Deane</t>
  </si>
  <si>
    <t>Tendring</t>
  </si>
  <si>
    <t>Thanet</t>
  </si>
  <si>
    <t>Tower Hamlets</t>
  </si>
  <si>
    <t>Uttlesford</t>
  </si>
  <si>
    <t>Waltham Forest</t>
  </si>
  <si>
    <t>Wandsworth</t>
  </si>
  <si>
    <t>Warwick</t>
  </si>
  <si>
    <t>Waveney</t>
  </si>
  <si>
    <t>Waverley</t>
  </si>
  <si>
    <t>Wealden</t>
  </si>
  <si>
    <t>Welwyn Hatfield</t>
  </si>
  <si>
    <t>West Lancashire</t>
  </si>
  <si>
    <t>Westminster</t>
  </si>
  <si>
    <t>Wigan</t>
  </si>
  <si>
    <t>Wiltshire</t>
  </si>
  <si>
    <t>Winchester</t>
  </si>
  <si>
    <t>Woking</t>
  </si>
  <si>
    <t>Wolverhampton</t>
  </si>
  <si>
    <t>Local Authority</t>
  </si>
  <si>
    <t>E07000223</t>
  </si>
  <si>
    <t>SD</t>
  </si>
  <si>
    <t>E07000224</t>
  </si>
  <si>
    <t>E07000170</t>
  </si>
  <si>
    <t>E07000105</t>
  </si>
  <si>
    <t>E07000200</t>
  </si>
  <si>
    <t>E09000002</t>
  </si>
  <si>
    <t>E09000003</t>
  </si>
  <si>
    <t>E08000016</t>
  </si>
  <si>
    <t>MD</t>
  </si>
  <si>
    <t>E07000027</t>
  </si>
  <si>
    <t>E07000066</t>
  </si>
  <si>
    <t>E07000171</t>
  </si>
  <si>
    <t>UA</t>
  </si>
  <si>
    <t>E08000025</t>
  </si>
  <si>
    <t>E06000009</t>
  </si>
  <si>
    <t>E07000033</t>
  </si>
  <si>
    <t>E06000028</t>
  </si>
  <si>
    <t>E09000005</t>
  </si>
  <si>
    <t>E07000068</t>
  </si>
  <si>
    <t>E06000043</t>
  </si>
  <si>
    <t>E06000023</t>
  </si>
  <si>
    <t>E07000172</t>
  </si>
  <si>
    <t>E08000002</t>
  </si>
  <si>
    <t>E07000008</t>
  </si>
  <si>
    <t>E09000007</t>
  </si>
  <si>
    <t>E07000192</t>
  </si>
  <si>
    <t>E07000106</t>
  </si>
  <si>
    <t>E07000069</t>
  </si>
  <si>
    <t>E06000056</t>
  </si>
  <si>
    <t>E07000130</t>
  </si>
  <si>
    <t>E07000078</t>
  </si>
  <si>
    <t>E06000050</t>
  </si>
  <si>
    <t>E07000034</t>
  </si>
  <si>
    <t>E09000001</t>
  </si>
  <si>
    <t>E07000071</t>
  </si>
  <si>
    <t>E07000150</t>
  </si>
  <si>
    <t>E06000052</t>
  </si>
  <si>
    <t>E07000226</t>
  </si>
  <si>
    <t>E09000008</t>
  </si>
  <si>
    <t>E07000096</t>
  </si>
  <si>
    <t>E06000005</t>
  </si>
  <si>
    <t>E07000107</t>
  </si>
  <si>
    <t>E06000015</t>
  </si>
  <si>
    <t>E08000017</t>
  </si>
  <si>
    <t>E07000108</t>
  </si>
  <si>
    <t>E08000027</t>
  </si>
  <si>
    <t>E09000009</t>
  </si>
  <si>
    <t>E07000040</t>
  </si>
  <si>
    <t>E06000011</t>
  </si>
  <si>
    <t>E07000061</t>
  </si>
  <si>
    <t>E09000010</t>
  </si>
  <si>
    <t>E07000072</t>
  </si>
  <si>
    <t>E07000041</t>
  </si>
  <si>
    <t>E07000087</t>
  </si>
  <si>
    <t>E08000037</t>
  </si>
  <si>
    <t>E07000088</t>
  </si>
  <si>
    <t>E07000109</t>
  </si>
  <si>
    <t>E07000145</t>
  </si>
  <si>
    <t>E09000011</t>
  </si>
  <si>
    <t>E07000209</t>
  </si>
  <si>
    <t>E09000012</t>
  </si>
  <si>
    <t>E09000013</t>
  </si>
  <si>
    <t>E09000014</t>
  </si>
  <si>
    <t>E07000073</t>
  </si>
  <si>
    <t>E07000165</t>
  </si>
  <si>
    <t>E09000015</t>
  </si>
  <si>
    <t>E06000001</t>
  </si>
  <si>
    <t>E09000016</t>
  </si>
  <si>
    <t>E07000037</t>
  </si>
  <si>
    <t>E09000017</t>
  </si>
  <si>
    <t>E07000132</t>
  </si>
  <si>
    <t>E09000018</t>
  </si>
  <si>
    <t>E07000202</t>
  </si>
  <si>
    <t>E09000019</t>
  </si>
  <si>
    <t>E09000020</t>
  </si>
  <si>
    <t>E07000153</t>
  </si>
  <si>
    <t>E06000010</t>
  </si>
  <si>
    <t>E09000021</t>
  </si>
  <si>
    <t>E08000034</t>
  </si>
  <si>
    <t>E09000022</t>
  </si>
  <si>
    <t>E07000121</t>
  </si>
  <si>
    <t>E08000035</t>
  </si>
  <si>
    <t>E06000016</t>
  </si>
  <si>
    <t>E07000063</t>
  </si>
  <si>
    <t>E09000023</t>
  </si>
  <si>
    <t>E07000138</t>
  </si>
  <si>
    <t>E06000032</t>
  </si>
  <si>
    <t>E08000003</t>
  </si>
  <si>
    <t>E07000174</t>
  </si>
  <si>
    <t>E06000035</t>
  </si>
  <si>
    <t>E07000133</t>
  </si>
  <si>
    <t>E07000042</t>
  </si>
  <si>
    <t>E07000203</t>
  </si>
  <si>
    <t>E06000042</t>
  </si>
  <si>
    <t>E07000091</t>
  </si>
  <si>
    <t>E07000175</t>
  </si>
  <si>
    <t>E08000021</t>
  </si>
  <si>
    <t>E09000025</t>
  </si>
  <si>
    <t>E07000038</t>
  </si>
  <si>
    <t>E07000139</t>
  </si>
  <si>
    <t>E08000022</t>
  </si>
  <si>
    <t>E07000218</t>
  </si>
  <si>
    <t>E07000134</t>
  </si>
  <si>
    <t>E07000154</t>
  </si>
  <si>
    <t>E06000057</t>
  </si>
  <si>
    <t>E07000148</t>
  </si>
  <si>
    <t>E06000018</t>
  </si>
  <si>
    <t>E07000219</t>
  </si>
  <si>
    <t>E07000135</t>
  </si>
  <si>
    <t>E08000004</t>
  </si>
  <si>
    <t>E07000178</t>
  </si>
  <si>
    <t>E06000029</t>
  </si>
  <si>
    <t>E06000044</t>
  </si>
  <si>
    <t>E06000038</t>
  </si>
  <si>
    <t>E09000026</t>
  </si>
  <si>
    <t>E07000236</t>
  </si>
  <si>
    <t>E07000166</t>
  </si>
  <si>
    <t>E08000018</t>
  </si>
  <si>
    <t>E07000220</t>
  </si>
  <si>
    <t>E07000212</t>
  </si>
  <si>
    <t>E08000028</t>
  </si>
  <si>
    <t>E07000188</t>
  </si>
  <si>
    <t>E07000169</t>
  </si>
  <si>
    <t>E08000019</t>
  </si>
  <si>
    <t>E07000112</t>
  </si>
  <si>
    <t>E06000051</t>
  </si>
  <si>
    <t>E06000039</t>
  </si>
  <si>
    <t>E08000029</t>
  </si>
  <si>
    <t>E07000012</t>
  </si>
  <si>
    <t>E07000039</t>
  </si>
  <si>
    <t>E07000140</t>
  </si>
  <si>
    <t>E07000141</t>
  </si>
  <si>
    <t>E08000023</t>
  </si>
  <si>
    <t>E06000045</t>
  </si>
  <si>
    <t>E06000033</t>
  </si>
  <si>
    <t>E09000028</t>
  </si>
  <si>
    <t>E07000240</t>
  </si>
  <si>
    <t>E07000243</t>
  </si>
  <si>
    <t>E08000007</t>
  </si>
  <si>
    <t>E06000021</t>
  </si>
  <si>
    <t>E07000082</t>
  </si>
  <si>
    <t>E09000029</t>
  </si>
  <si>
    <t>E06000030</t>
  </si>
  <si>
    <t>E07000199</t>
  </si>
  <si>
    <t>E07000215</t>
  </si>
  <si>
    <t>E07000190</t>
  </si>
  <si>
    <t>E07000076</t>
  </si>
  <si>
    <t>E07000114</t>
  </si>
  <si>
    <t>E06000034</t>
  </si>
  <si>
    <t>E09000030</t>
  </si>
  <si>
    <t>E07000077</t>
  </si>
  <si>
    <t>E09000031</t>
  </si>
  <si>
    <t>E09000032</t>
  </si>
  <si>
    <t>E07000222</t>
  </si>
  <si>
    <t>E07000206</t>
  </si>
  <si>
    <t>E07000216</t>
  </si>
  <si>
    <t>E07000065</t>
  </si>
  <si>
    <t>E07000241</t>
  </si>
  <si>
    <t>E07000127</t>
  </si>
  <si>
    <t>E09000033</t>
  </si>
  <si>
    <t>E08000010</t>
  </si>
  <si>
    <t>E06000054</t>
  </si>
  <si>
    <t>E07000094</t>
  </si>
  <si>
    <t>E07000217</t>
  </si>
  <si>
    <t>E06000041</t>
  </si>
  <si>
    <t>E08000031</t>
  </si>
  <si>
    <t>E06000014</t>
  </si>
  <si>
    <t>England</t>
  </si>
  <si>
    <t>ONS Code</t>
  </si>
  <si>
    <t>Class</t>
  </si>
  <si>
    <t>Bristol</t>
  </si>
  <si>
    <t>Bournemouth</t>
  </si>
  <si>
    <t>Poole</t>
  </si>
  <si>
    <t>Swindon</t>
  </si>
  <si>
    <t>Luton</t>
  </si>
  <si>
    <t>Southend-on-Sea</t>
  </si>
  <si>
    <t>Thurrock</t>
  </si>
  <si>
    <t>Medway Towns</t>
  </si>
  <si>
    <t>Reading</t>
  </si>
  <si>
    <t>Slough</t>
  </si>
  <si>
    <t>Wokingham</t>
  </si>
  <si>
    <t>Milton Keynes</t>
  </si>
  <si>
    <t>Brighton &amp; Hove</t>
  </si>
  <si>
    <t>Portsmouth</t>
  </si>
  <si>
    <t>Southampton</t>
  </si>
  <si>
    <t>Hartlepool</t>
  </si>
  <si>
    <t>Darlington</t>
  </si>
  <si>
    <t>Blackpool</t>
  </si>
  <si>
    <t>Kingston upon Hull</t>
  </si>
  <si>
    <t>East Riding of Yorkshire</t>
  </si>
  <si>
    <t>York</t>
  </si>
  <si>
    <t>Derby</t>
  </si>
  <si>
    <t>Leicester</t>
  </si>
  <si>
    <t>Nottingham</t>
  </si>
  <si>
    <t>Stoke-on-Trent</t>
  </si>
  <si>
    <t>Folkestone &amp; Hythe</t>
  </si>
  <si>
    <t>Kensington &amp; Chelsea</t>
  </si>
  <si>
    <t>Grants from central government departments</t>
  </si>
  <si>
    <t xml:space="preserve">Grants from European structural &amp; investment funds </t>
  </si>
  <si>
    <t>Grants from private developers &amp; leaseholders, etc.</t>
  </si>
  <si>
    <t>Grants from non-departmental public bodies</t>
  </si>
  <si>
    <t>Loans &amp; other financial assistance from Local Enterprise partnerships</t>
  </si>
  <si>
    <t>General Fund Revenue Account</t>
  </si>
  <si>
    <t>Loans &amp; other financial assistance from GLA bodies</t>
  </si>
  <si>
    <t xml:space="preserve">Loans &amp; other financial assistance from other local authorities </t>
  </si>
  <si>
    <t xml:space="preserve">Other borrowing &amp; credit arrangements not supported by central government </t>
  </si>
  <si>
    <t>Total borrowing &amp; credit arrangements not supported by central government (excluding PFI)</t>
  </si>
  <si>
    <t>Expenditure financed by other borrowing &amp; credit arrangements</t>
  </si>
  <si>
    <t>Use of receipts to repay Credit Liabilities</t>
  </si>
  <si>
    <t>Grants from the National Lottery</t>
  </si>
  <si>
    <t>Grants from GLA bodies</t>
  </si>
  <si>
    <t>Grants from Local Enterprise Partnerships</t>
  </si>
  <si>
    <t>Grants from other local authorities</t>
  </si>
  <si>
    <t>Acquisition of land &amp; existing buildings</t>
  </si>
  <si>
    <t>New construction, conversion &amp; renovation</t>
  </si>
  <si>
    <t>Vehicles</t>
  </si>
  <si>
    <t>Plant, furniture &amp; equipment</t>
  </si>
  <si>
    <t>Intangible fixed assets</t>
  </si>
  <si>
    <t>Total expenditure on fixed assets</t>
  </si>
  <si>
    <t>Grants</t>
  </si>
  <si>
    <t>Grants, of which to other local authorities</t>
  </si>
  <si>
    <t>Loans or other financial assistance</t>
  </si>
  <si>
    <t>Loans or other financial assistance, of which to other local authorities</t>
  </si>
  <si>
    <t>Acquisition of share or loan capital</t>
  </si>
  <si>
    <t>Total financial expenditure</t>
  </si>
  <si>
    <t>Disposal of tangible fixed assets</t>
  </si>
  <si>
    <t>Disposal of intangible fixed assets</t>
  </si>
  <si>
    <t>Repayments of grants, loans &amp; other financial assistance</t>
  </si>
  <si>
    <t>Disposal of investments (including share or loan capital)</t>
  </si>
  <si>
    <t>Expenditure on Fixed Assets</t>
  </si>
  <si>
    <t>Financial Expenditure</t>
  </si>
  <si>
    <t>Housing Revenue Account</t>
  </si>
  <si>
    <t>Major Repairs Reserve</t>
  </si>
  <si>
    <t>Total contribution from revenue, MRR, or use of receipts to repay credit liabilities</t>
  </si>
  <si>
    <t>Class Breakdown</t>
  </si>
  <si>
    <t>London Boroughs</t>
  </si>
  <si>
    <t>Metropolitan Districts</t>
  </si>
  <si>
    <t>Unitary Authorities</t>
  </si>
  <si>
    <t>Other Authorities</t>
  </si>
  <si>
    <t>Subclass</t>
  </si>
  <si>
    <t>(e) Headroom is calculated as Capital Financing Requirement as at 31 March 2018 minus HRA Indebtedness limit as at 31 March 2018. However, this calculation is not appropriate for the following local authorities: Leeds, Manchester, North Tyneside, and Oldham. If the headroom of Leeds, Manchester, and North Tyneside were calculated as stated above, it would appear negative. This is because their Capital Financing Requirements as at 31 March figures do not include PFI credits (see footnotes a, b and c for more information). For this reason, the headroom of these three authorities has been reported as £0k. Two other authorities have PFI credits but do not have negative headroom. If Oldham's headroom was calculated as stated above, it would appear positive. This is because they have a negative CFR (see fn. d for more information). For this reason, the headroom of this authority has been reported as £0k. As a result, headroom totals may slightly underrepresent available borrowing.</t>
  </si>
  <si>
    <t>(b) Manchester's CFR does not include a PFI credit of £148m. Without this credit, their headroom appears negative, with this credit, their CFR is £121m, leaving them borrowing headroom of £46m. However, for the purposes of these statistics, their headroom has been reported as zero.</t>
  </si>
  <si>
    <t>(c) North Tyneside's CFR does not include a PFI credit of £77m. Without this credit, their headroom appears negative, with this credit, their CFR is £267m, leaving them borrowing headroom of £24m. However, for the purposes of these statistics, their headroom has been reported as zero.</t>
  </si>
  <si>
    <t>(d) Oldham have a whole-stock PFI Scheme and therefore have a negative HRA CFR. Given that they have an Indebtedness limit of £0k, this gives the appearance that they have headroom of £9m. However, for the purposes of these statistics, their headroom has been reported as zero.</t>
  </si>
  <si>
    <t>(a) Leeds' CFR does not include a PFI credit of £146m. Without this credit, their headroom appears negative, with this credit, their CFR is £674m, leaving them borrowing headroom of £51m. However, for the purposes of these statistics, their headroom has been reported as zero.</t>
  </si>
  <si>
    <t>National Totals</t>
  </si>
  <si>
    <t>LGF Code</t>
  </si>
  <si>
    <t>Amount</t>
  </si>
  <si>
    <t>Index of Tables</t>
  </si>
  <si>
    <t>LA Dropdown</t>
  </si>
  <si>
    <t>la_lgf_code</t>
  </si>
  <si>
    <t>la_ons_code</t>
  </si>
  <si>
    <t>la_name</t>
  </si>
  <si>
    <t>la_class_code</t>
  </si>
  <si>
    <t>la_subclass_code</t>
  </si>
  <si>
    <t>EandR1-houshratot-explndbld</t>
  </si>
  <si>
    <t>EandR1-houshratot-expcnscnvrnv</t>
  </si>
  <si>
    <t>EandR1-houshratot-expvhc</t>
  </si>
  <si>
    <t>EandR1-houshratot-expeqpmch</t>
  </si>
  <si>
    <t>EandR1-houshratot-expint</t>
  </si>
  <si>
    <t>EandR1-houshratot-exptotfa</t>
  </si>
  <si>
    <t>EandR1-houshratot-expgrn</t>
  </si>
  <si>
    <t>EandR1-houshratot-expgrnla</t>
  </si>
  <si>
    <t>EandR1-houshratot-explns</t>
  </si>
  <si>
    <t>EandR1-houshratot-explnsla</t>
  </si>
  <si>
    <t>EandR1-houshratot-expshrlns</t>
  </si>
  <si>
    <t>EandR1-houshratot-exptotfin</t>
  </si>
  <si>
    <t>EandR1-houshratot-exptot</t>
  </si>
  <si>
    <t>EandR1-houshratot-rectng</t>
  </si>
  <si>
    <t>EandR1-houshratot-recint</t>
  </si>
  <si>
    <t>EandR1-houshratot-recrpy</t>
  </si>
  <si>
    <t>EandR1-houshratot-recinv</t>
  </si>
  <si>
    <t>EandR1-houshratot-rectot</t>
  </si>
  <si>
    <t>EandR1-houshratot-rectotla</t>
  </si>
  <si>
    <t>E4206</t>
  </si>
  <si>
    <t>E08000006</t>
  </si>
  <si>
    <t>Salford</t>
  </si>
  <si>
    <t>LB</t>
  </si>
  <si>
    <t>E92000001</t>
  </si>
  <si>
    <t>England (excluding double counting**)</t>
  </si>
  <si>
    <t>FIN1-fingrngov-amthra</t>
  </si>
  <si>
    <t>FIN1-fingrnothesif-amthra</t>
  </si>
  <si>
    <t>FIN1-fingrnothpri-amthra</t>
  </si>
  <si>
    <t>FIN1-fingrnothndpb-amthra</t>
  </si>
  <si>
    <t>FIN1-fingrnothlot-amthra</t>
  </si>
  <si>
    <t>FIN1-fingrnothgovgla-amthra</t>
  </si>
  <si>
    <t>FIN1-fingrnothgovlep-amthra</t>
  </si>
  <si>
    <t>FIN1-fingrnothgovla-amthra</t>
  </si>
  <si>
    <t>FIN1-fingrn-amthra</t>
  </si>
  <si>
    <t>FIN1-finrec-amthra</t>
  </si>
  <si>
    <t>FIN1-finfundhra-amthra</t>
  </si>
  <si>
    <t>FIN1-finfundmrr-amthra</t>
  </si>
  <si>
    <t>FIN1-finfundgfra-amthra</t>
  </si>
  <si>
    <t>FIN1-finfund-amthra</t>
  </si>
  <si>
    <t>FIN1-finothgla-amthra</t>
  </si>
  <si>
    <t>FIN1-finothlep-amthra</t>
  </si>
  <si>
    <t>FIN1-finothla-amthra</t>
  </si>
  <si>
    <t>FIN1-finothoth-amthra</t>
  </si>
  <si>
    <t>FIN1-finothxpfi-amthra</t>
  </si>
  <si>
    <t>FIN1-fingrandtot-amthra</t>
  </si>
  <si>
    <t>E06</t>
  </si>
  <si>
    <t>E07</t>
  </si>
  <si>
    <t>Shire (Non-metropolitan) Districts</t>
  </si>
  <si>
    <t>E08</t>
  </si>
  <si>
    <t>E09</t>
  </si>
  <si>
    <t>E10</t>
  </si>
  <si>
    <t>Shire (Non-metropolitan) Counties</t>
  </si>
  <si>
    <t>Total</t>
  </si>
  <si>
    <t>Total capital expenditure</t>
  </si>
  <si>
    <t>PRU1-prucfrstrt-amthra</t>
  </si>
  <si>
    <t>PRU1-prufinoth-amthra</t>
  </si>
  <si>
    <t>PRU1-prurpymrr-amthra</t>
  </si>
  <si>
    <t>PRU1-prurpyrec-amthra</t>
  </si>
  <si>
    <t>PRU1-prurpyhraadj-amthra</t>
  </si>
  <si>
    <t>PRU1-prurpy-amthra</t>
  </si>
  <si>
    <t>PRU1-prucfrchng-amthra</t>
  </si>
  <si>
    <t>PRU1-prucfrend-amthra</t>
  </si>
  <si>
    <t>-</t>
  </si>
  <si>
    <t>SC</t>
  </si>
  <si>
    <t>O</t>
  </si>
  <si>
    <t>ENG</t>
  </si>
  <si>
    <t>Class Code</t>
  </si>
  <si>
    <t># of LAS</t>
  </si>
  <si>
    <t>All figures in £ thousand</t>
  </si>
  <si>
    <t>COR HRA 2018-19: Housing Revenue Account capital expenditure and receipts by authority &amp; category, England, 2018-19</t>
  </si>
  <si>
    <t>Source: COR 2018-19</t>
  </si>
  <si>
    <t>COR HRA 2018-19: Housing Revenue Account financing of capital expenditure by authority &amp; category, England, 2018-19</t>
  </si>
  <si>
    <t>Resources used to finance HRA capital expenditure</t>
  </si>
  <si>
    <t>Expenditure</t>
  </si>
  <si>
    <t>Receipts</t>
  </si>
  <si>
    <t>Total capital receipts</t>
  </si>
  <si>
    <t>Total capital receipts, of which from other local authorities</t>
  </si>
  <si>
    <t>PRU1-prurpyhra-amthra</t>
  </si>
  <si>
    <t>Contribution from Housing Revenue Account</t>
  </si>
  <si>
    <t>COR HRA 2018-19: Housing Revenue Account capital financing requirement by authority &amp; category, England, 2018-19</t>
  </si>
  <si>
    <t>** This total should avoid double counting due to any flow of grants, loans or other financial assistance or receipts between local authorities.</t>
  </si>
  <si>
    <t xml:space="preserve">
These data are derived from Capital Outturn Returns (COR) submitted by 166/166 Housing Revenue Account (HRA) authorities in England. The latest COR form can be found at:</t>
  </si>
  <si>
    <t xml:space="preserve">
https://www.gov.uk/government/collections/local-government-finance-miscellaneous-forms#capital-forms</t>
  </si>
  <si>
    <t xml:space="preserve">
All capital data derived from COR and other Ministry of Housing, Communities and Local Government (MHCLG) returns can be found at:</t>
  </si>
  <si>
    <t xml:space="preserve">
https://www.gov.uk/government/collections/local-authority-capital-expenditure-receipts-and-financing</t>
  </si>
  <si>
    <t xml:space="preserve">
The Housing Revenue Account (HRA) is intended to record expenditure and income on running a council’s own housing stock and closely related services or facilities, which are provided primarily for the benefit of the council’s own tenants. More information about HRA can be found here:</t>
  </si>
  <si>
    <t xml:space="preserve">
https://www.gov.uk/guidance/housing-revenue-account</t>
  </si>
  <si>
    <t xml:space="preserve">
https://www.gov.uk/guidance/housing-revenue-account#removal-of-the-hra-borrowing-cap</t>
  </si>
  <si>
    <t xml:space="preserve">
MRR data for HRA authorities can be found within the main MRR data in COR D. Financing memorandum item data for HRA authorities can be found within the main financing data in COR B. Both workbooks are avalaible here:</t>
  </si>
  <si>
    <t xml:space="preserve">
We welcome comments and suggestions for further improvement or about your experiences with this product. This may include comments on data quality, timing and the format of the statistics. Please contact us at:</t>
  </si>
  <si>
    <t xml:space="preserve">
CapitalData@communities.gov.uk</t>
  </si>
  <si>
    <t xml:space="preserve">
Capital Outturn Return Housing Revenue Account Supplement (COR HRA), 2018-19:
Housing Revenue Account capital expenditure &amp; receipts, financing of expenditure, and capital financing requirement, England, 2018-19</t>
  </si>
  <si>
    <t xml:space="preserve">
These data no longer include Indebtedness limits or Borrowing headroom as the Indebtedness limit was removed on 29 October 2018, more information can be found at:</t>
  </si>
  <si>
    <t xml:space="preserve">
https://www.gov.uk/government/statistics/local-authority-capital-expenditure-and-financing-in-england-2018-to-2019-individual-local-authority-data</t>
  </si>
  <si>
    <t>Expenditure &amp; Receipts</t>
  </si>
  <si>
    <t>Financing of Expenditure</t>
  </si>
  <si>
    <t>Capital Financing Requirement</t>
  </si>
  <si>
    <t>COR HRA 2018-19: Housing Revenue Account capital expenditure &amp; receipts, financing of expenditure, and capital financing requirement for selected authority, 2018-19</t>
  </si>
  <si>
    <t xml:space="preserve">COR HRA 2018-19: Housing Revenue Account capital expenditure and receipts by authority &amp; category, England, 2018-19
</t>
  </si>
  <si>
    <t xml:space="preserve">COR HRA 2018-19: Housing Revenue Account financing of capital expenditure by authority &amp; category, England, 2018-19
</t>
  </si>
  <si>
    <t xml:space="preserve">COR HRA 2018-19: Housing Revenue Account capital financing requirement by authority &amp; category, England, 2018-19
</t>
  </si>
  <si>
    <t xml:space="preserve">Symbols </t>
  </si>
  <si>
    <t>:</t>
  </si>
  <si>
    <t>not available</t>
  </si>
  <si>
    <t>0</t>
  </si>
  <si>
    <t>zero or negligible</t>
  </si>
  <si>
    <t>not relevant</t>
  </si>
  <si>
    <t>||</t>
  </si>
  <si>
    <t>discontinuity</t>
  </si>
  <si>
    <t>(F)</t>
  </si>
  <si>
    <t>Forecast</t>
  </si>
  <si>
    <t>(R)</t>
  </si>
  <si>
    <t>Revision</t>
  </si>
  <si>
    <t>HRA Capital Expenditure &amp; Receipts</t>
  </si>
  <si>
    <t>Resources used to finance HRA Capital Expenditure</t>
  </si>
  <si>
    <t xml:space="preserve">Total grants used to finance capital expenditure </t>
  </si>
  <si>
    <t>Total capital receipts used to finance capital expenditure</t>
  </si>
  <si>
    <t>Total revenue account resources used to finance capital expenditure</t>
  </si>
  <si>
    <t>Total resources used to finance capital expenditure</t>
  </si>
  <si>
    <t>Capital Financing Requirement as at 1 April 2018</t>
  </si>
  <si>
    <t>Change in Capital Financing Requirement</t>
  </si>
  <si>
    <t>Capital Financing Requirement as at 31 March 2019</t>
  </si>
  <si>
    <t xml:space="preserve">
Previous HRA supplements have included Major Repairs Rerseve (MRR) and financing memorandum item data for HRA authorities. Regulations 7(5)(c) &amp; (d) of the Accounts and Audit (England) Regulations 2011 require local authorities to maintain a MRR. The MRR controls the application of HRA depreciation charges. The MRR is restricted to being applied to new capital investment in HRA assets or the financing of historical capital expenditure by the HRA (i.e. debt). The financing memorandum item data provided a breakdown of the grants from private developers &amp; leaseholders etc. used to finance total capital expenditure. These data have aleady been published as part of the main COR release. To reduce duplication, these data are no longer included in this workbook.</t>
  </si>
  <si>
    <t>Total resources used to finance capital expenditure ***</t>
  </si>
  <si>
    <t>*** Barnet's revised return providing no details of the type of HRA financing. Its HRA 2018-19 expenditure figure has been put into this total financing column.  There are also a small number of other authorities which did not resolve a difference between HRA expenditure and total HRA financing.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</si>
</sst>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 #,##0.00_);_(* \(#,##0.00\);_(* &quot;-&quot;??_);_(@_)"/>
  </numFmts>
  <fonts count="20" x14ac:knownFonts="1">
    <font>
      <sz val="12"/>
      <color theme="1"/>
      <name val="Arial"/>
      <family val="2"/>
    </font>
    <font>
      <sz val="11"/>
      <color theme="1"/>
      <name val="Calibri"/>
      <family val="2"/>
      <scheme val="minor"/>
    </font>
    <font>
      <sz val="10"/>
      <name val="Arial"/>
      <family val="2"/>
    </font>
    <font>
      <b/>
      <sz val="10"/>
      <name val="Arial"/>
      <family val="2"/>
    </font>
    <font>
      <sz val="10"/>
      <color theme="1"/>
      <name val="Arial"/>
      <family val="2"/>
    </font>
    <font>
      <sz val="12"/>
      <color indexed="8"/>
      <name val="Arial"/>
      <family val="2"/>
    </font>
    <font>
      <u/>
      <sz val="10"/>
      <color indexed="12"/>
      <name val="Courier"/>
      <family val="3"/>
    </font>
    <font>
      <u/>
      <sz val="10"/>
      <color indexed="12"/>
      <name val="Arial"/>
      <family val="2"/>
    </font>
    <font>
      <sz val="12"/>
      <color theme="1"/>
      <name val="Arial"/>
      <family val="2"/>
    </font>
    <font>
      <sz val="12"/>
      <color theme="0"/>
      <name val="Arial"/>
      <family val="2"/>
    </font>
    <font>
      <sz val="10"/>
      <name val="Courier"/>
      <family val="3"/>
    </font>
    <font>
      <b/>
      <sz val="18"/>
      <name val="Arial"/>
      <family val="2"/>
    </font>
    <font>
      <u/>
      <sz val="12"/>
      <color indexed="12"/>
      <name val="Arial"/>
      <family val="2"/>
    </font>
    <font>
      <b/>
      <sz val="10"/>
      <color theme="0"/>
      <name val="Arial"/>
      <family val="2"/>
    </font>
    <font>
      <sz val="10"/>
      <color theme="0"/>
      <name val="Arial"/>
      <family val="2"/>
    </font>
    <font>
      <b/>
      <sz val="10"/>
      <color theme="1"/>
      <name val="Arial"/>
      <family val="2"/>
    </font>
    <font>
      <i/>
      <sz val="10"/>
      <name val="Arial"/>
      <family val="2"/>
    </font>
    <font>
      <b/>
      <sz val="11"/>
      <color theme="1"/>
      <name val="Calibri"/>
      <family val="2"/>
      <scheme val="minor"/>
    </font>
    <font>
      <sz val="10"/>
      <color indexed="8"/>
      <name val="Arial"/>
      <family val="2"/>
    </font>
    <font>
      <b/>
      <sz val="12"/>
      <color rgb="FFFF0000"/>
      <name val="Calibri"/>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4"/>
      </patternFill>
    </fill>
    <fill>
      <patternFill patternType="solid">
        <fgColor rgb="FF009999"/>
        <bgColor indexed="64"/>
      </patternFill>
    </fill>
    <fill>
      <patternFill patternType="solid">
        <fgColor theme="8" tint="0.79998168889431442"/>
        <bgColor indexed="64"/>
      </patternFill>
    </fill>
  </fills>
  <borders count="12">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right/>
      <top style="double">
        <color indexed="64"/>
      </top>
      <bottom/>
      <diagonal/>
    </border>
    <border>
      <left style="medium">
        <color indexed="64"/>
      </left>
      <right/>
      <top style="double">
        <color indexed="64"/>
      </top>
      <bottom/>
      <diagonal/>
    </border>
    <border>
      <left/>
      <right/>
      <top style="medium">
        <color indexed="64"/>
      </top>
      <bottom style="thin">
        <color indexed="64"/>
      </bottom>
      <diagonal/>
    </border>
    <border>
      <left/>
      <right/>
      <top/>
      <bottom style="thick">
        <color indexed="64"/>
      </bottom>
      <diagonal/>
    </border>
  </borders>
  <cellStyleXfs count="17">
    <xf numFmtId="0" fontId="0" fillId="0" borderId="0"/>
    <xf numFmtId="0" fontId="2" fillId="0" borderId="0"/>
    <xf numFmtId="1" fontId="5" fillId="0" borderId="0"/>
    <xf numFmtId="0" fontId="6" fillId="0" borderId="0" applyNumberFormat="0" applyFill="0" applyBorder="0" applyAlignment="0" applyProtection="0">
      <alignment vertical="top"/>
      <protection locked="0"/>
    </xf>
    <xf numFmtId="0" fontId="8" fillId="3" borderId="0" applyNumberFormat="0" applyBorder="0" applyAlignment="0" applyProtection="0"/>
    <xf numFmtId="0" fontId="9"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165" fontId="8" fillId="0" borderId="0" applyFont="0" applyFill="0" applyBorder="0" applyAlignment="0" applyProtection="0"/>
    <xf numFmtId="0" fontId="9" fillId="9" borderId="0" applyNumberFormat="0" applyBorder="0" applyAlignment="0" applyProtection="0"/>
    <xf numFmtId="0" fontId="8" fillId="0" borderId="0"/>
    <xf numFmtId="0" fontId="2" fillId="0" borderId="0"/>
    <xf numFmtId="0" fontId="8" fillId="0" borderId="0"/>
    <xf numFmtId="164" fontId="10" fillId="0" borderId="0"/>
    <xf numFmtId="0" fontId="1" fillId="0" borderId="0"/>
  </cellStyleXfs>
  <cellXfs count="98">
    <xf numFmtId="0" fontId="0" fillId="0" borderId="0" xfId="0"/>
    <xf numFmtId="0" fontId="2" fillId="2" borderId="0" xfId="0" applyFont="1" applyFill="1" applyBorder="1" applyAlignment="1">
      <alignment horizontal="left"/>
    </xf>
    <xf numFmtId="0" fontId="4" fillId="0" borderId="0" xfId="0" applyFont="1" applyFill="1" applyBorder="1"/>
    <xf numFmtId="0" fontId="4" fillId="2" borderId="0" xfId="0" applyFont="1" applyFill="1" applyBorder="1" applyAlignment="1">
      <alignment horizontal="left"/>
    </xf>
    <xf numFmtId="3" fontId="4" fillId="2" borderId="0" xfId="0" applyNumberFormat="1" applyFont="1" applyFill="1" applyBorder="1" applyAlignment="1">
      <alignment horizontal="right"/>
    </xf>
    <xf numFmtId="0" fontId="4" fillId="2" borderId="11" xfId="0" applyFont="1" applyFill="1" applyBorder="1" applyAlignment="1">
      <alignment horizontal="left"/>
    </xf>
    <xf numFmtId="3" fontId="4" fillId="2" borderId="11" xfId="0" applyNumberFormat="1" applyFont="1" applyFill="1" applyBorder="1" applyAlignment="1">
      <alignment horizontal="right"/>
    </xf>
    <xf numFmtId="0" fontId="4" fillId="2" borderId="8" xfId="0" applyFont="1" applyFill="1" applyBorder="1" applyAlignment="1">
      <alignment horizontal="left"/>
    </xf>
    <xf numFmtId="0" fontId="4" fillId="2" borderId="0" xfId="14" applyFont="1" applyFill="1" applyBorder="1"/>
    <xf numFmtId="164" fontId="11" fillId="2" borderId="0" xfId="15" applyFont="1" applyFill="1" applyBorder="1" applyAlignment="1" applyProtection="1">
      <alignment vertical="center" wrapText="1"/>
      <protection hidden="1"/>
    </xf>
    <xf numFmtId="0" fontId="0" fillId="2" borderId="0" xfId="0" applyFill="1"/>
    <xf numFmtId="0" fontId="12" fillId="2" borderId="0" xfId="3" applyFont="1" applyFill="1" applyAlignment="1" applyProtection="1">
      <alignment horizontal="left" vertical="top"/>
    </xf>
    <xf numFmtId="3" fontId="2" fillId="2" borderId="1" xfId="0" applyNumberFormat="1" applyFont="1" applyFill="1" applyBorder="1" applyAlignment="1">
      <alignment horizontal="right"/>
    </xf>
    <xf numFmtId="0" fontId="3" fillId="2" borderId="0" xfId="0" applyFont="1" applyFill="1" applyBorder="1" applyAlignment="1">
      <alignment horizontal="left" wrapText="1"/>
    </xf>
    <xf numFmtId="3" fontId="4" fillId="2" borderId="1" xfId="6" applyNumberFormat="1" applyFont="1" applyFill="1" applyBorder="1" applyAlignment="1">
      <alignment horizontal="right"/>
    </xf>
    <xf numFmtId="3" fontId="4" fillId="2" borderId="1" xfId="7" applyNumberFormat="1" applyFont="1" applyFill="1" applyBorder="1" applyAlignment="1">
      <alignment horizontal="right"/>
    </xf>
    <xf numFmtId="3" fontId="4" fillId="2" borderId="1" xfId="9" applyNumberFormat="1" applyFont="1" applyFill="1" applyBorder="1" applyAlignment="1">
      <alignment horizontal="right"/>
    </xf>
    <xf numFmtId="0" fontId="3" fillId="2" borderId="0" xfId="0" applyFont="1" applyFill="1" applyBorder="1" applyAlignment="1">
      <alignment horizontal="left"/>
    </xf>
    <xf numFmtId="3" fontId="3" fillId="11" borderId="0" xfId="0" applyNumberFormat="1" applyFont="1" applyFill="1" applyBorder="1" applyAlignment="1">
      <alignment horizontal="right" wrapText="1"/>
    </xf>
    <xf numFmtId="3" fontId="3" fillId="2" borderId="0" xfId="0" applyNumberFormat="1" applyFont="1" applyFill="1" applyBorder="1" applyAlignment="1">
      <alignment horizontal="right" wrapText="1"/>
    </xf>
    <xf numFmtId="0" fontId="4" fillId="0" borderId="0" xfId="0" applyFont="1" applyBorder="1" applyAlignment="1">
      <alignment horizontal="left"/>
    </xf>
    <xf numFmtId="3" fontId="4" fillId="0" borderId="0" xfId="0" applyNumberFormat="1" applyFont="1" applyBorder="1" applyAlignment="1">
      <alignment horizontal="left"/>
    </xf>
    <xf numFmtId="0" fontId="14" fillId="10" borderId="4" xfId="0" applyFont="1" applyFill="1" applyBorder="1" applyAlignment="1">
      <alignment horizontal="left"/>
    </xf>
    <xf numFmtId="3" fontId="14" fillId="10" borderId="4" xfId="0" applyNumberFormat="1" applyFont="1" applyFill="1" applyBorder="1" applyAlignment="1">
      <alignment horizontal="left"/>
    </xf>
    <xf numFmtId="3" fontId="2" fillId="2" borderId="0" xfId="0" applyNumberFormat="1" applyFont="1" applyFill="1" applyBorder="1" applyAlignment="1">
      <alignment horizontal="left"/>
    </xf>
    <xf numFmtId="3" fontId="4" fillId="2" borderId="0" xfId="0" applyNumberFormat="1" applyFont="1" applyFill="1" applyBorder="1" applyAlignment="1">
      <alignment horizontal="left"/>
    </xf>
    <xf numFmtId="0" fontId="4" fillId="2" borderId="7" xfId="0" applyFont="1" applyFill="1" applyBorder="1" applyAlignment="1">
      <alignment horizontal="left"/>
    </xf>
    <xf numFmtId="0" fontId="2" fillId="2" borderId="0" xfId="13" applyFont="1" applyFill="1" applyBorder="1" applyAlignment="1">
      <alignment horizontal="left"/>
    </xf>
    <xf numFmtId="0" fontId="4" fillId="2" borderId="0" xfId="0" applyNumberFormat="1" applyFont="1" applyFill="1" applyBorder="1" applyAlignment="1">
      <alignment horizontal="left"/>
    </xf>
    <xf numFmtId="0" fontId="4" fillId="2" borderId="7" xfId="0" applyNumberFormat="1" applyFont="1" applyFill="1" applyBorder="1" applyAlignment="1">
      <alignment horizontal="left"/>
    </xf>
    <xf numFmtId="3" fontId="4" fillId="2" borderId="11" xfId="0" applyNumberFormat="1" applyFont="1" applyFill="1" applyBorder="1" applyAlignment="1">
      <alignment horizontal="left"/>
    </xf>
    <xf numFmtId="3" fontId="4" fillId="2" borderId="7" xfId="0" applyNumberFormat="1" applyFont="1" applyFill="1" applyBorder="1" applyAlignment="1">
      <alignment horizontal="right"/>
    </xf>
    <xf numFmtId="3" fontId="4" fillId="2" borderId="0" xfId="0" quotePrefix="1" applyNumberFormat="1" applyFont="1" applyFill="1" applyBorder="1" applyAlignment="1">
      <alignment horizontal="right"/>
    </xf>
    <xf numFmtId="3" fontId="4" fillId="2" borderId="7" xfId="0" quotePrefix="1" applyNumberFormat="1" applyFont="1" applyFill="1" applyBorder="1" applyAlignment="1">
      <alignment horizontal="right"/>
    </xf>
    <xf numFmtId="3" fontId="3" fillId="2" borderId="1" xfId="0" applyNumberFormat="1" applyFont="1" applyFill="1" applyBorder="1" applyAlignment="1">
      <alignment horizontal="left" wrapText="1"/>
    </xf>
    <xf numFmtId="0" fontId="16" fillId="2" borderId="0" xfId="0" applyFont="1" applyFill="1" applyBorder="1" applyAlignment="1">
      <alignment horizontal="left"/>
    </xf>
    <xf numFmtId="0" fontId="13" fillId="10" borderId="4" xfId="0" applyFont="1" applyFill="1" applyBorder="1" applyAlignment="1">
      <alignment horizontal="left"/>
    </xf>
    <xf numFmtId="3" fontId="13" fillId="10" borderId="4" xfId="0" applyNumberFormat="1" applyFont="1" applyFill="1" applyBorder="1" applyAlignment="1">
      <alignment horizontal="left"/>
    </xf>
    <xf numFmtId="0" fontId="15" fillId="0" borderId="0" xfId="0" applyFont="1" applyBorder="1" applyAlignment="1">
      <alignment horizontal="left"/>
    </xf>
    <xf numFmtId="3" fontId="13" fillId="10" borderId="0" xfId="11" applyNumberFormat="1" applyFont="1" applyFill="1" applyBorder="1" applyAlignment="1" applyProtection="1">
      <alignment horizontal="left"/>
    </xf>
    <xf numFmtId="3" fontId="13" fillId="10" borderId="0" xfId="11" applyNumberFormat="1" applyFont="1" applyFill="1" applyBorder="1" applyAlignment="1" applyProtection="1">
      <alignment horizontal="left" wrapText="1"/>
    </xf>
    <xf numFmtId="3" fontId="15" fillId="11" borderId="0" xfId="6" applyNumberFormat="1" applyFont="1" applyFill="1" applyBorder="1" applyAlignment="1" applyProtection="1">
      <alignment horizontal="left"/>
    </xf>
    <xf numFmtId="3" fontId="15" fillId="11" borderId="0" xfId="4" applyNumberFormat="1" applyFont="1" applyFill="1" applyBorder="1" applyAlignment="1" applyProtection="1">
      <alignment horizontal="left"/>
    </xf>
    <xf numFmtId="3" fontId="15" fillId="2" borderId="0" xfId="6" applyNumberFormat="1" applyFont="1" applyFill="1" applyBorder="1" applyAlignment="1" applyProtection="1">
      <alignment horizontal="left"/>
    </xf>
    <xf numFmtId="3" fontId="15" fillId="2" borderId="0" xfId="4" applyNumberFormat="1" applyFont="1" applyFill="1" applyBorder="1" applyAlignment="1" applyProtection="1">
      <alignment horizontal="left"/>
    </xf>
    <xf numFmtId="3" fontId="15" fillId="2" borderId="0" xfId="4" applyNumberFormat="1" applyFont="1" applyFill="1" applyBorder="1" applyAlignment="1" applyProtection="1">
      <alignment horizontal="left" wrapText="1"/>
    </xf>
    <xf numFmtId="164" fontId="16" fillId="2" borderId="1" xfId="0" applyNumberFormat="1" applyFont="1" applyFill="1" applyBorder="1" applyAlignment="1" applyProtection="1">
      <alignment horizontal="left"/>
      <protection hidden="1"/>
    </xf>
    <xf numFmtId="0" fontId="3" fillId="2" borderId="5" xfId="0" applyFont="1" applyFill="1" applyBorder="1" applyAlignment="1">
      <alignment horizontal="left" wrapText="1"/>
    </xf>
    <xf numFmtId="0" fontId="4" fillId="2" borderId="9" xfId="0" applyFont="1" applyFill="1" applyBorder="1" applyAlignment="1">
      <alignment horizontal="left"/>
    </xf>
    <xf numFmtId="3" fontId="4" fillId="2" borderId="8" xfId="0" applyNumberFormat="1" applyFont="1" applyFill="1" applyBorder="1" applyAlignment="1">
      <alignment horizontal="right"/>
    </xf>
    <xf numFmtId="0" fontId="4" fillId="2" borderId="5" xfId="0" applyNumberFormat="1" applyFont="1" applyFill="1" applyBorder="1" applyAlignment="1">
      <alignment horizontal="left"/>
    </xf>
    <xf numFmtId="0" fontId="2" fillId="2" borderId="0" xfId="0" applyNumberFormat="1" applyFont="1" applyFill="1" applyBorder="1" applyAlignment="1">
      <alignment horizontal="left"/>
    </xf>
    <xf numFmtId="0" fontId="4" fillId="2" borderId="6" xfId="0" applyNumberFormat="1" applyFont="1" applyFill="1" applyBorder="1" applyAlignment="1">
      <alignment horizontal="left"/>
    </xf>
    <xf numFmtId="3" fontId="15" fillId="2" borderId="0" xfId="6" applyNumberFormat="1" applyFont="1" applyFill="1" applyBorder="1" applyAlignment="1">
      <alignment horizontal="right" wrapText="1"/>
    </xf>
    <xf numFmtId="0" fontId="4" fillId="0" borderId="0" xfId="0" applyFont="1" applyAlignment="1">
      <alignment horizontal="left"/>
    </xf>
    <xf numFmtId="3" fontId="4" fillId="0" borderId="0" xfId="0" applyNumberFormat="1" applyFont="1" applyAlignment="1">
      <alignment horizontal="left"/>
    </xf>
    <xf numFmtId="0" fontId="13" fillId="10" borderId="3" xfId="0" applyFont="1" applyFill="1" applyBorder="1" applyAlignment="1">
      <alignment horizontal="left"/>
    </xf>
    <xf numFmtId="3" fontId="13" fillId="10" borderId="0" xfId="5" applyNumberFormat="1" applyFont="1" applyFill="1" applyBorder="1" applyAlignment="1" applyProtection="1">
      <alignment horizontal="left"/>
    </xf>
    <xf numFmtId="3" fontId="13" fillId="10" borderId="0" xfId="5" applyNumberFormat="1" applyFont="1" applyFill="1" applyBorder="1" applyAlignment="1" applyProtection="1">
      <alignment horizontal="left" wrapText="1"/>
    </xf>
    <xf numFmtId="0" fontId="15" fillId="0" borderId="0" xfId="0" applyFont="1" applyAlignment="1">
      <alignment horizontal="left"/>
    </xf>
    <xf numFmtId="0" fontId="4" fillId="2" borderId="0" xfId="0" applyFont="1" applyFill="1" applyAlignment="1">
      <alignment horizontal="left"/>
    </xf>
    <xf numFmtId="3" fontId="4" fillId="2" borderId="0" xfId="0" applyNumberFormat="1" applyFont="1" applyFill="1" applyAlignment="1">
      <alignment horizontal="right"/>
    </xf>
    <xf numFmtId="3" fontId="4" fillId="2" borderId="0" xfId="0" quotePrefix="1" applyNumberFormat="1" applyFont="1" applyFill="1" applyAlignment="1">
      <alignment horizontal="right"/>
    </xf>
    <xf numFmtId="0" fontId="4" fillId="0" borderId="1" xfId="0" applyFont="1" applyBorder="1" applyAlignment="1">
      <alignment horizontal="left"/>
    </xf>
    <xf numFmtId="3" fontId="13" fillId="10" borderId="0" xfId="8" applyNumberFormat="1" applyFont="1" applyFill="1" applyBorder="1" applyAlignment="1" applyProtection="1">
      <alignment horizontal="left"/>
    </xf>
    <xf numFmtId="3" fontId="13" fillId="10" borderId="0" xfId="8" applyNumberFormat="1" applyFont="1" applyFill="1" applyBorder="1" applyAlignment="1" applyProtection="1">
      <alignment horizontal="left" wrapText="1"/>
    </xf>
    <xf numFmtId="0" fontId="7" fillId="2" borderId="0" xfId="3" applyFont="1" applyFill="1" applyBorder="1" applyAlignment="1" applyProtection="1">
      <protection hidden="1"/>
    </xf>
    <xf numFmtId="0" fontId="3" fillId="2" borderId="0" xfId="0" applyFont="1" applyFill="1" applyBorder="1" applyAlignment="1" applyProtection="1">
      <alignment horizontal="center" wrapText="1"/>
      <protection hidden="1"/>
    </xf>
    <xf numFmtId="0" fontId="2" fillId="2" borderId="0" xfId="0" applyFont="1" applyFill="1" applyBorder="1" applyAlignment="1" applyProtection="1">
      <alignment horizontal="left" vertical="top" wrapText="1"/>
      <protection hidden="1"/>
    </xf>
    <xf numFmtId="0" fontId="2" fillId="2" borderId="0" xfId="0" applyFont="1" applyFill="1" applyBorder="1" applyAlignment="1" applyProtection="1">
      <alignment vertical="top" wrapText="1"/>
      <protection hidden="1"/>
    </xf>
    <xf numFmtId="0" fontId="7" fillId="2" borderId="0" xfId="3" applyFont="1" applyFill="1" applyBorder="1" applyAlignment="1" applyProtection="1">
      <alignment horizontal="left" vertical="top" wrapText="1"/>
      <protection hidden="1"/>
    </xf>
    <xf numFmtId="0" fontId="4" fillId="2" borderId="0" xfId="0" applyFont="1" applyFill="1" applyAlignment="1">
      <alignment wrapText="1"/>
    </xf>
    <xf numFmtId="0" fontId="7" fillId="2" borderId="0" xfId="3" applyFont="1" applyFill="1" applyAlignment="1" applyProtection="1">
      <alignment wrapText="1"/>
    </xf>
    <xf numFmtId="0" fontId="7" fillId="2" borderId="0" xfId="3" applyFont="1" applyFill="1" applyBorder="1" applyAlignment="1" applyProtection="1">
      <alignment wrapText="1"/>
      <protection hidden="1"/>
    </xf>
    <xf numFmtId="0" fontId="0" fillId="2" borderId="0" xfId="0" applyFont="1" applyFill="1" applyAlignment="1">
      <alignment horizontal="left" vertical="top" wrapText="1"/>
    </xf>
    <xf numFmtId="0" fontId="17" fillId="2" borderId="0" xfId="16" applyFont="1" applyFill="1"/>
    <xf numFmtId="0" fontId="1" fillId="2" borderId="0" xfId="16" applyFill="1"/>
    <xf numFmtId="0" fontId="1" fillId="0" borderId="0" xfId="16"/>
    <xf numFmtId="0" fontId="1" fillId="2" borderId="0" xfId="16" quotePrefix="1" applyFill="1"/>
    <xf numFmtId="0" fontId="4" fillId="2" borderId="0" xfId="0" applyFont="1" applyFill="1" applyBorder="1" applyAlignment="1">
      <alignment horizontal="right"/>
    </xf>
    <xf numFmtId="0" fontId="4" fillId="2" borderId="2" xfId="0" applyFont="1" applyFill="1" applyBorder="1" applyAlignment="1">
      <alignment horizontal="center"/>
    </xf>
    <xf numFmtId="164" fontId="2" fillId="2" borderId="1" xfId="0" applyNumberFormat="1" applyFont="1" applyFill="1" applyBorder="1" applyAlignment="1" applyProtection="1">
      <alignment horizontal="left"/>
    </xf>
    <xf numFmtId="0" fontId="4" fillId="2" borderId="1" xfId="0" applyFont="1" applyFill="1" applyBorder="1" applyAlignment="1">
      <alignment horizontal="right"/>
    </xf>
    <xf numFmtId="164" fontId="2" fillId="2" borderId="0" xfId="0" applyNumberFormat="1" applyFont="1" applyFill="1" applyBorder="1" applyAlignment="1" applyProtection="1">
      <alignment horizontal="left"/>
    </xf>
    <xf numFmtId="164" fontId="16" fillId="2" borderId="0" xfId="0" applyNumberFormat="1" applyFont="1" applyFill="1" applyBorder="1" applyAlignment="1" applyProtection="1">
      <alignment horizontal="left" indent="1"/>
    </xf>
    <xf numFmtId="164" fontId="16" fillId="2" borderId="7" xfId="0" applyNumberFormat="1" applyFont="1" applyFill="1" applyBorder="1" applyAlignment="1" applyProtection="1">
      <alignment horizontal="left" indent="1"/>
    </xf>
    <xf numFmtId="1" fontId="18" fillId="2" borderId="0" xfId="0" applyNumberFormat="1" applyFont="1" applyFill="1" applyBorder="1" applyAlignment="1">
      <alignment horizontal="left"/>
    </xf>
    <xf numFmtId="0" fontId="4" fillId="0" borderId="0" xfId="0" applyFont="1" applyAlignment="1">
      <alignment horizontal="right"/>
    </xf>
    <xf numFmtId="0" fontId="18" fillId="2" borderId="0" xfId="0" applyNumberFormat="1" applyFont="1" applyFill="1" applyBorder="1" applyAlignment="1">
      <alignment horizontal="left"/>
    </xf>
    <xf numFmtId="0" fontId="18" fillId="2" borderId="0" xfId="0" applyNumberFormat="1" applyFont="1" applyFill="1" applyBorder="1" applyAlignment="1">
      <alignment horizontal="left" wrapText="1"/>
    </xf>
    <xf numFmtId="3" fontId="4" fillId="2" borderId="1" xfId="0" applyNumberFormat="1" applyFont="1" applyFill="1" applyBorder="1" applyAlignment="1">
      <alignment horizontal="right"/>
    </xf>
    <xf numFmtId="0" fontId="19" fillId="0" borderId="0" xfId="0" applyFont="1" applyAlignment="1">
      <alignment horizontal="center" vertical="center"/>
    </xf>
    <xf numFmtId="0" fontId="19" fillId="0" borderId="0" xfId="0" applyFont="1" applyAlignment="1">
      <alignment horizontal="left" vertical="center"/>
    </xf>
    <xf numFmtId="0" fontId="0" fillId="0" borderId="0" xfId="0" applyAlignment="1">
      <alignment horizontal="left"/>
    </xf>
    <xf numFmtId="3" fontId="4" fillId="2" borderId="0" xfId="7" applyNumberFormat="1" applyFont="1" applyFill="1" applyBorder="1" applyAlignment="1">
      <alignment horizontal="right" vertical="top" wrapText="1"/>
    </xf>
    <xf numFmtId="3" fontId="0" fillId="0" borderId="0" xfId="0" applyNumberFormat="1"/>
    <xf numFmtId="0" fontId="13" fillId="10" borderId="10" xfId="0" applyFont="1" applyFill="1" applyBorder="1" applyAlignment="1">
      <alignment horizontal="left" wrapText="1"/>
    </xf>
    <xf numFmtId="0" fontId="4" fillId="2" borderId="8" xfId="0" applyNumberFormat="1" applyFont="1" applyFill="1" applyBorder="1" applyAlignment="1">
      <alignment horizontal="left" wrapText="1"/>
    </xf>
  </cellXfs>
  <cellStyles count="17">
    <cellStyle name="]_x000d__x000a_Zoomed=1_x000d__x000a_Row=0_x000d__x000a_Column=0_x000d__x000a_Height=0_x000d__x000a_Width=0_x000d__x000a_FontName=FoxFont_x000d__x000a_FontStyle=0_x000d__x000a_FontSize=9_x000d__x000a_PrtFontName=FoxPrin" xfId="1" xr:uid="{00000000-0005-0000-0000-000000000000}"/>
    <cellStyle name="20% - Accent1" xfId="4" builtinId="30"/>
    <cellStyle name="20% - Accent2" xfId="6" builtinId="34"/>
    <cellStyle name="20% - Accent3" xfId="9" builtinId="38"/>
    <cellStyle name="40% - Accent2" xfId="7" builtinId="35"/>
    <cellStyle name="Accent1" xfId="11" builtinId="29"/>
    <cellStyle name="Accent2" xfId="5" builtinId="33"/>
    <cellStyle name="Accent3" xfId="8" builtinId="37"/>
    <cellStyle name="Comma 2" xfId="10" xr:uid="{00000000-0005-0000-0000-000009000000}"/>
    <cellStyle name="Hyperlink" xfId="3" builtinId="8"/>
    <cellStyle name="Normal" xfId="0" builtinId="0"/>
    <cellStyle name="Normal 13" xfId="16" xr:uid="{71974558-BC5B-4AD8-8837-2085102A09D5}"/>
    <cellStyle name="Normal 2" xfId="2" xr:uid="{00000000-0005-0000-0000-00000C000000}"/>
    <cellStyle name="Normal 4" xfId="14" xr:uid="{00000000-0005-0000-0000-00000D000000}"/>
    <cellStyle name="Normal 4 2" xfId="15" xr:uid="{00000000-0005-0000-0000-00000E000000}"/>
    <cellStyle name="Normal 8" xfId="12" xr:uid="{00000000-0005-0000-0000-00000F000000}"/>
    <cellStyle name="Normal_Total expenditure" xfId="13" xr:uid="{00000000-0005-0000-0000-000011000000}"/>
  </cellStyles>
  <dxfs count="0"/>
  <tableStyles count="0" defaultTableStyle="TableStyleMedium2" defaultPivotStyle="PivotStyleLight16"/>
  <colors>
    <mruColors>
      <color rgb="FF009999"/>
      <color rgb="FFFFFF21"/>
      <color rgb="FFFFFFCC"/>
      <color rgb="FFE7E200"/>
      <color rgb="FFEECFCE"/>
      <color rgb="FF66FFFF"/>
      <color rgb="FFDFDA00"/>
      <color rgb="FFFFFF8F"/>
      <color rgb="FF99FFCC"/>
      <color rgb="FF9BFF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2806068</xdr:colOff>
      <xdr:row>2</xdr:row>
      <xdr:rowOff>332</xdr:rowOff>
    </xdr:to>
    <xdr:pic>
      <xdr:nvPicPr>
        <xdr:cNvPr id="2" name="Picture 1">
          <a:extLst>
            <a:ext uri="{FF2B5EF4-FFF2-40B4-BE49-F238E27FC236}">
              <a16:creationId xmlns:a16="http://schemas.microsoft.com/office/drawing/2014/main" id="{9CD7834D-11E4-498F-8278-4AE01EF14C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00988" cy="1454482"/>
        </a:xfrm>
        <a:prstGeom prst="rect">
          <a:avLst/>
        </a:prstGeom>
      </xdr:spPr>
    </xdr:pic>
    <xdr:clientData/>
  </xdr:twoCellAnchor>
  <xdr:twoCellAnchor editAs="oneCell">
    <xdr:from>
      <xdr:col>0</xdr:col>
      <xdr:colOff>7802880</xdr:colOff>
      <xdr:row>0</xdr:row>
      <xdr:rowOff>176349</xdr:rowOff>
    </xdr:from>
    <xdr:to>
      <xdr:col>1</xdr:col>
      <xdr:colOff>0</xdr:colOff>
      <xdr:row>1</xdr:row>
      <xdr:rowOff>1171593</xdr:rowOff>
    </xdr:to>
    <xdr:pic>
      <xdr:nvPicPr>
        <xdr:cNvPr id="3" name="Picture 2">
          <a:extLst>
            <a:ext uri="{FF2B5EF4-FFF2-40B4-BE49-F238E27FC236}">
              <a16:creationId xmlns:a16="http://schemas.microsoft.com/office/drawing/2014/main" id="{8870BD78-0709-49D9-88AB-F84AB0682DEE}"/>
            </a:ext>
          </a:extLst>
        </xdr:cNvPr>
        <xdr:cNvPicPr>
          <a:picLocks noChangeAspect="1"/>
        </xdr:cNvPicPr>
      </xdr:nvPicPr>
      <xdr:blipFill>
        <a:blip xmlns:r="http://schemas.openxmlformats.org/officeDocument/2006/relationships" r:embed="rId2"/>
        <a:stretch>
          <a:fillRect/>
        </a:stretch>
      </xdr:blipFill>
      <xdr:spPr>
        <a:xfrm>
          <a:off x="7802880" y="176349"/>
          <a:ext cx="1447800" cy="1193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1</xdr:rowOff>
    </xdr:from>
    <xdr:to>
      <xdr:col>1</xdr:col>
      <xdr:colOff>2275840</xdr:colOff>
      <xdr:row>1</xdr:row>
      <xdr:rowOff>1178440</xdr:rowOff>
    </xdr:to>
    <xdr:pic>
      <xdr:nvPicPr>
        <xdr:cNvPr id="2" name="Picture 1">
          <a:extLst>
            <a:ext uri="{FF2B5EF4-FFF2-40B4-BE49-F238E27FC236}">
              <a16:creationId xmlns:a16="http://schemas.microsoft.com/office/drawing/2014/main" id="{C0ADD6C3-4696-4E65-A4C4-EC55DD39F2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1" y="196851"/>
          <a:ext cx="2266949" cy="11771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collections/local-authority-capital-expenditure-receipts-and-financing"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collections/local-government-finance-miscellaneous-forms" TargetMode="External"/><Relationship Id="rId1" Type="http://schemas.openxmlformats.org/officeDocument/2006/relationships/hyperlink" Target="mailto:CapitalData@communities.gov.uk" TargetMode="External"/><Relationship Id="rId6" Type="http://schemas.openxmlformats.org/officeDocument/2006/relationships/hyperlink" Target="https://www.gov.uk/government/statistics/local-authority-capital-expenditure-and-receipts-in-england-2018-to-2019-individual-local-authority-data" TargetMode="External"/><Relationship Id="rId5" Type="http://schemas.openxmlformats.org/officeDocument/2006/relationships/hyperlink" Target="https://www.gov.uk/guidance/housing-revenue-account" TargetMode="External"/><Relationship Id="rId4" Type="http://schemas.openxmlformats.org/officeDocument/2006/relationships/hyperlink" Target="https://www.gov.uk/guidance/housing-revenue-accou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9FF53-FE21-4AE3-ABBC-D4C34AF1C16B}">
  <sheetPr>
    <tabColor rgb="FF009999"/>
  </sheetPr>
  <dimension ref="A1:A24"/>
  <sheetViews>
    <sheetView tabSelected="1" topLeftCell="A7" workbookViewId="0"/>
  </sheetViews>
  <sheetFormatPr defaultColWidth="0" defaultRowHeight="15.5" zeroHeight="1" x14ac:dyDescent="0.35"/>
  <cols>
    <col min="1" max="1" width="106.23046875" style="2" customWidth="1"/>
    <col min="2" max="16384" width="8.765625" hidden="1"/>
  </cols>
  <sheetData>
    <row r="1" spans="1:1" x14ac:dyDescent="0.35">
      <c r="A1" s="91"/>
    </row>
    <row r="2" spans="1:1" ht="114.5" customHeight="1" x14ac:dyDescent="0.35">
      <c r="A2" s="67"/>
    </row>
    <row r="3" spans="1:1" ht="39.5" x14ac:dyDescent="0.35">
      <c r="A3" s="67" t="s">
        <v>654</v>
      </c>
    </row>
    <row r="4" spans="1:1" ht="37.5" x14ac:dyDescent="0.35">
      <c r="A4" s="68" t="s">
        <v>644</v>
      </c>
    </row>
    <row r="5" spans="1:1" ht="25" x14ac:dyDescent="0.35">
      <c r="A5" s="70" t="s">
        <v>645</v>
      </c>
    </row>
    <row r="6" spans="1:1" ht="26" x14ac:dyDescent="0.35">
      <c r="A6" s="71" t="s">
        <v>646</v>
      </c>
    </row>
    <row r="7" spans="1:1" ht="26" x14ac:dyDescent="0.35">
      <c r="A7" s="72" t="s">
        <v>647</v>
      </c>
    </row>
    <row r="8" spans="1:1" ht="37.5" x14ac:dyDescent="0.35">
      <c r="A8" s="68" t="s">
        <v>648</v>
      </c>
    </row>
    <row r="9" spans="1:1" ht="25" x14ac:dyDescent="0.35">
      <c r="A9" s="70" t="s">
        <v>649</v>
      </c>
    </row>
    <row r="10" spans="1:1" ht="38.5" x14ac:dyDescent="0.35">
      <c r="A10" s="71" t="s">
        <v>655</v>
      </c>
    </row>
    <row r="11" spans="1:1" ht="26" x14ac:dyDescent="0.35">
      <c r="A11" s="72" t="s">
        <v>650</v>
      </c>
    </row>
    <row r="12" spans="1:1" ht="87.5" x14ac:dyDescent="0.35">
      <c r="A12" s="68" t="s">
        <v>685</v>
      </c>
    </row>
    <row r="13" spans="1:1" ht="38.5" x14ac:dyDescent="0.35">
      <c r="A13" s="71" t="s">
        <v>651</v>
      </c>
    </row>
    <row r="14" spans="1:1" ht="26" x14ac:dyDescent="0.35">
      <c r="A14" s="72" t="s">
        <v>656</v>
      </c>
    </row>
    <row r="15" spans="1:1" ht="37.5" x14ac:dyDescent="0.35">
      <c r="A15" s="69" t="s">
        <v>652</v>
      </c>
    </row>
    <row r="16" spans="1:1" ht="26" x14ac:dyDescent="0.35">
      <c r="A16" s="73" t="s">
        <v>653</v>
      </c>
    </row>
    <row r="17" spans="1:1" ht="15" customHeight="1" x14ac:dyDescent="0.35">
      <c r="A17" s="66"/>
    </row>
    <row r="18" spans="1:1" x14ac:dyDescent="0.35"/>
    <row r="19" spans="1:1" hidden="1" x14ac:dyDescent="0.35"/>
    <row r="20" spans="1:1" hidden="1" x14ac:dyDescent="0.35"/>
    <row r="21" spans="1:1" hidden="1" x14ac:dyDescent="0.35"/>
    <row r="22" spans="1:1" hidden="1" x14ac:dyDescent="0.35"/>
    <row r="23" spans="1:1" hidden="1" x14ac:dyDescent="0.35"/>
    <row r="24" spans="1:1" hidden="1" x14ac:dyDescent="0.35"/>
  </sheetData>
  <hyperlinks>
    <hyperlink ref="A16" r:id="rId1" display="mailto:CapitalData@communities.gov.uk" xr:uid="{FA131397-89A8-42A7-A89B-50604C556E17}"/>
    <hyperlink ref="A5" r:id="rId2" location="capital-forms" display="https://www.gov.uk/government/collections/local-government-finance-miscellaneous-forms#capital-forms" xr:uid="{658626D3-BF69-4E2A-A4E3-D11A9FD4D65E}"/>
    <hyperlink ref="A7" r:id="rId3" xr:uid="{766FB783-4EB8-48FA-9645-B51460E06905}"/>
    <hyperlink ref="A11" r:id="rId4" location="removal-of-the-hra-borrowing-cap" display="https://www.gov.uk/guidance/housing-revenue-account#removal-of-the-hra-borrowing-cap" xr:uid="{242DD416-453C-4C79-B229-02135391A72A}"/>
    <hyperlink ref="A9" r:id="rId5" display="https://www.gov.uk/guidance/housing-revenue-account" xr:uid="{9BBDD69E-1792-430C-B146-4FCFF17628AD}"/>
    <hyperlink ref="A14" r:id="rId6" display="https://www.gov.uk/government/statistics/local-authority-capital-expenditure-and-receipts-in-england-2018-to-2019-individual-local-authority-data" xr:uid="{C6E4042C-6C05-4C9B-9CF1-8AA6E8623319}"/>
  </hyperlinks>
  <pageMargins left="0.7" right="0.7" top="0.75" bottom="0.75" header="0.3" footer="0.3"/>
  <pageSetup paperSize="9" scale="66"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1D1EF-4733-41F0-8FC8-C3EDD15B6DAA}">
  <sheetPr>
    <tabColor rgb="FF009999"/>
  </sheetPr>
  <dimension ref="A1:B8"/>
  <sheetViews>
    <sheetView workbookViewId="0"/>
  </sheetViews>
  <sheetFormatPr defaultColWidth="0" defaultRowHeight="14.5" zeroHeight="1" x14ac:dyDescent="0.35"/>
  <cols>
    <col min="1" max="1" width="7.15234375" style="77" bestFit="1" customWidth="1"/>
    <col min="2" max="2" width="13.3828125" style="77" bestFit="1" customWidth="1"/>
    <col min="3" max="16384" width="9.23046875" style="77" hidden="1"/>
  </cols>
  <sheetData>
    <row r="1" spans="1:2" s="93" customFormat="1" ht="15.5" x14ac:dyDescent="0.35">
      <c r="A1" s="92"/>
    </row>
    <row r="2" spans="1:2" x14ac:dyDescent="0.35">
      <c r="A2" s="75" t="s">
        <v>664</v>
      </c>
      <c r="B2" s="76"/>
    </row>
    <row r="3" spans="1:2" x14ac:dyDescent="0.35">
      <c r="A3" s="76" t="s">
        <v>665</v>
      </c>
      <c r="B3" s="78" t="s">
        <v>666</v>
      </c>
    </row>
    <row r="4" spans="1:2" x14ac:dyDescent="0.35">
      <c r="A4" s="76" t="s">
        <v>667</v>
      </c>
      <c r="B4" s="76" t="s">
        <v>668</v>
      </c>
    </row>
    <row r="5" spans="1:2" x14ac:dyDescent="0.35">
      <c r="A5" s="76" t="s">
        <v>625</v>
      </c>
      <c r="B5" s="76" t="s">
        <v>669</v>
      </c>
    </row>
    <row r="6" spans="1:2" x14ac:dyDescent="0.35">
      <c r="A6" s="76" t="s">
        <v>670</v>
      </c>
      <c r="B6" s="76" t="s">
        <v>671</v>
      </c>
    </row>
    <row r="7" spans="1:2" x14ac:dyDescent="0.35">
      <c r="A7" s="76" t="s">
        <v>672</v>
      </c>
      <c r="B7" s="76" t="s">
        <v>673</v>
      </c>
    </row>
    <row r="8" spans="1:2" x14ac:dyDescent="0.35">
      <c r="A8" s="76" t="s">
        <v>674</v>
      </c>
      <c r="B8" s="76" t="s">
        <v>675</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39A66-6065-42F2-A21B-6584C7B6E914}">
  <sheetPr>
    <tabColor rgb="FF009999"/>
  </sheetPr>
  <dimension ref="A1:D6"/>
  <sheetViews>
    <sheetView workbookViewId="0"/>
  </sheetViews>
  <sheetFormatPr defaultColWidth="0" defaultRowHeight="15.5" zeroHeight="1" x14ac:dyDescent="0.35"/>
  <cols>
    <col min="1" max="1" width="2.23046875" customWidth="1"/>
    <col min="2" max="2" width="57.23046875" customWidth="1"/>
    <col min="3" max="3" width="72.53515625" customWidth="1"/>
    <col min="4" max="4" width="2.23046875" hidden="1" customWidth="1"/>
    <col min="5" max="16384" width="8.765625" hidden="1"/>
  </cols>
  <sheetData>
    <row r="1" spans="1:4" s="93" customFormat="1" x14ac:dyDescent="0.35">
      <c r="A1" s="92"/>
    </row>
    <row r="2" spans="1:4" ht="105" customHeight="1" x14ac:dyDescent="0.35">
      <c r="A2" s="8"/>
      <c r="B2" s="8"/>
      <c r="C2" s="9" t="s">
        <v>556</v>
      </c>
      <c r="D2" s="8"/>
    </row>
    <row r="3" spans="1:4" ht="60" customHeight="1" x14ac:dyDescent="0.35">
      <c r="A3" s="10"/>
      <c r="B3" s="11" t="s">
        <v>557</v>
      </c>
      <c r="C3" s="74" t="s">
        <v>660</v>
      </c>
      <c r="D3" s="10"/>
    </row>
    <row r="4" spans="1:4" ht="46.5" x14ac:dyDescent="0.35">
      <c r="A4" s="10"/>
      <c r="B4" s="11" t="s">
        <v>657</v>
      </c>
      <c r="C4" s="74" t="s">
        <v>661</v>
      </c>
      <c r="D4" s="10"/>
    </row>
    <row r="5" spans="1:4" ht="46.5" x14ac:dyDescent="0.35">
      <c r="A5" s="10"/>
      <c r="B5" s="11" t="s">
        <v>658</v>
      </c>
      <c r="C5" s="74" t="s">
        <v>662</v>
      </c>
      <c r="D5" s="10"/>
    </row>
    <row r="6" spans="1:4" ht="46.5" x14ac:dyDescent="0.35">
      <c r="B6" s="11" t="s">
        <v>659</v>
      </c>
      <c r="C6" s="74" t="s">
        <v>663</v>
      </c>
    </row>
  </sheetData>
  <hyperlinks>
    <hyperlink ref="B3" location="'LA Dropdown'!A1" display="LA Dropdown" xr:uid="{3C95EF38-7C1B-47F2-B3B5-DEC9E17825B7}"/>
    <hyperlink ref="B4" location="'Expenditure &amp; Receipts'!A1" display="Expenditure &amp; Receipts" xr:uid="{DFABA413-C19D-4BCC-B302-EE147EEFFCF8}"/>
    <hyperlink ref="B5" location="'Financing of Expenditure'!A1" display="Financing of Expenditure" xr:uid="{90BDF901-4B14-4DA7-80D9-DBF690C4E783}"/>
    <hyperlink ref="B6" location="'Capital Financing Requirement'!A1" display="Capital Financing Requirement" xr:uid="{82AE09EF-CC99-4356-947B-7B705501EB7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999"/>
  </sheetPr>
  <dimension ref="A1:C58"/>
  <sheetViews>
    <sheetView topLeftCell="B1" zoomScale="85" zoomScaleNormal="85" workbookViewId="0">
      <selection activeCell="B4" sqref="B4"/>
    </sheetView>
  </sheetViews>
  <sheetFormatPr defaultColWidth="8.765625" defaultRowHeight="15" customHeight="1" x14ac:dyDescent="0.25"/>
  <cols>
    <col min="1" max="1" width="5.765625" style="54" hidden="1" customWidth="1"/>
    <col min="2" max="2" width="68.765625" style="54" customWidth="1"/>
    <col min="3" max="3" width="12.07421875" style="87" customWidth="1"/>
    <col min="4" max="16384" width="8.765625" style="54"/>
  </cols>
  <sheetData>
    <row r="1" spans="1:3" s="93" customFormat="1" ht="16" thickBot="1" x14ac:dyDescent="0.4">
      <c r="A1" s="92"/>
    </row>
    <row r="2" spans="1:3" ht="30" customHeight="1" x14ac:dyDescent="0.3">
      <c r="B2" s="96" t="str">
        <f>CONCATENATE("COR HRA 2018-19: Housing Revenue Account capital expenditure &amp; receipts, financing of expenditure, and capital financing requirement  ",$B$4,", 2018-19")</f>
        <v>COR HRA 2018-19: Housing Revenue Account capital expenditure &amp; receipts, financing of expenditure, and capital financing requirement  England, 2018-19</v>
      </c>
      <c r="C2" s="96"/>
    </row>
    <row r="3" spans="1:3" ht="15" customHeight="1" thickBot="1" x14ac:dyDescent="0.3">
      <c r="B3" s="3"/>
      <c r="C3" s="79"/>
    </row>
    <row r="4" spans="1:3" ht="15" customHeight="1" thickBot="1" x14ac:dyDescent="0.3">
      <c r="B4" s="80" t="s">
        <v>475</v>
      </c>
      <c r="C4" s="79"/>
    </row>
    <row r="5" spans="1:3" ht="15" customHeight="1" x14ac:dyDescent="0.25">
      <c r="B5" s="3"/>
      <c r="C5" s="79"/>
    </row>
    <row r="6" spans="1:3" ht="15" customHeight="1" thickBot="1" x14ac:dyDescent="0.3">
      <c r="B6" s="81" t="s">
        <v>676</v>
      </c>
      <c r="C6" s="82" t="s">
        <v>555</v>
      </c>
    </row>
    <row r="7" spans="1:3" ht="15" customHeight="1" x14ac:dyDescent="0.25">
      <c r="A7" s="54" t="s">
        <v>563</v>
      </c>
      <c r="B7" s="3" t="s">
        <v>521</v>
      </c>
      <c r="C7" s="4">
        <f t="shared" ref="C7:C25" ca="1" si="0">VLOOKUP($B$4,INDIRECT(LEFT($A7,SEARCH("-",$A7)-1)&amp;"_data"),MATCH($A7,INDIRECT(LEFT($A7,SEARCH("-",$A7)-1)&amp;"_headers"),0),0)</f>
        <v>423344.011</v>
      </c>
    </row>
    <row r="8" spans="1:3" ht="15" customHeight="1" x14ac:dyDescent="0.25">
      <c r="A8" s="54" t="s">
        <v>564</v>
      </c>
      <c r="B8" s="83" t="s">
        <v>522</v>
      </c>
      <c r="C8" s="4">
        <f t="shared" ca="1" si="0"/>
        <v>3013579.7247100002</v>
      </c>
    </row>
    <row r="9" spans="1:3" ht="15" customHeight="1" x14ac:dyDescent="0.25">
      <c r="A9" s="54" t="s">
        <v>565</v>
      </c>
      <c r="B9" s="83" t="s">
        <v>523</v>
      </c>
      <c r="C9" s="4">
        <f t="shared" ca="1" si="0"/>
        <v>7677.99298</v>
      </c>
    </row>
    <row r="10" spans="1:3" ht="15" customHeight="1" x14ac:dyDescent="0.25">
      <c r="A10" s="54" t="s">
        <v>566</v>
      </c>
      <c r="B10" s="83" t="s">
        <v>524</v>
      </c>
      <c r="C10" s="4">
        <f t="shared" ca="1" si="0"/>
        <v>60651.569239999997</v>
      </c>
    </row>
    <row r="11" spans="1:3" ht="15" customHeight="1" x14ac:dyDescent="0.25">
      <c r="A11" s="54" t="s">
        <v>567</v>
      </c>
      <c r="B11" s="83" t="s">
        <v>525</v>
      </c>
      <c r="C11" s="4">
        <f t="shared" ca="1" si="0"/>
        <v>6504.6686200000004</v>
      </c>
    </row>
    <row r="12" spans="1:3" ht="15" customHeight="1" x14ac:dyDescent="0.25">
      <c r="A12" s="54" t="s">
        <v>568</v>
      </c>
      <c r="B12" s="83" t="s">
        <v>526</v>
      </c>
      <c r="C12" s="4">
        <f t="shared" ca="1" si="0"/>
        <v>3511757.96655</v>
      </c>
    </row>
    <row r="13" spans="1:3" ht="30" customHeight="1" x14ac:dyDescent="0.25">
      <c r="A13" s="54" t="s">
        <v>569</v>
      </c>
      <c r="B13" s="83" t="s">
        <v>527</v>
      </c>
      <c r="C13" s="4">
        <f t="shared" ca="1" si="0"/>
        <v>31601.739610000001</v>
      </c>
    </row>
    <row r="14" spans="1:3" ht="15" customHeight="1" x14ac:dyDescent="0.3">
      <c r="A14" s="54" t="s">
        <v>570</v>
      </c>
      <c r="B14" s="84" t="s">
        <v>528</v>
      </c>
      <c r="C14" s="4">
        <f t="shared" ca="1" si="0"/>
        <v>0</v>
      </c>
    </row>
    <row r="15" spans="1:3" ht="15" customHeight="1" x14ac:dyDescent="0.25">
      <c r="A15" s="54" t="s">
        <v>571</v>
      </c>
      <c r="B15" s="83" t="s">
        <v>529</v>
      </c>
      <c r="C15" s="4">
        <f t="shared" ca="1" si="0"/>
        <v>664</v>
      </c>
    </row>
    <row r="16" spans="1:3" ht="15" customHeight="1" x14ac:dyDescent="0.3">
      <c r="A16" s="54" t="s">
        <v>572</v>
      </c>
      <c r="B16" s="84" t="s">
        <v>530</v>
      </c>
      <c r="C16" s="4">
        <f t="shared" ca="1" si="0"/>
        <v>0</v>
      </c>
    </row>
    <row r="17" spans="1:3" ht="15" customHeight="1" x14ac:dyDescent="0.25">
      <c r="A17" s="54" t="s">
        <v>573</v>
      </c>
      <c r="B17" s="83" t="s">
        <v>531</v>
      </c>
      <c r="C17" s="4">
        <f t="shared" ca="1" si="0"/>
        <v>0</v>
      </c>
    </row>
    <row r="18" spans="1:3" ht="15" customHeight="1" x14ac:dyDescent="0.25">
      <c r="A18" s="54" t="s">
        <v>574</v>
      </c>
      <c r="B18" s="83" t="s">
        <v>532</v>
      </c>
      <c r="C18" s="4">
        <f t="shared" ca="1" si="0"/>
        <v>32265.739610000001</v>
      </c>
    </row>
    <row r="19" spans="1:3" ht="30" customHeight="1" x14ac:dyDescent="0.25">
      <c r="A19" s="54" t="s">
        <v>575</v>
      </c>
      <c r="B19" s="83" t="s">
        <v>616</v>
      </c>
      <c r="C19" s="4">
        <f t="shared" ca="1" si="0"/>
        <v>3544023.7061600001</v>
      </c>
    </row>
    <row r="20" spans="1:3" ht="30" customHeight="1" x14ac:dyDescent="0.25">
      <c r="A20" s="54" t="s">
        <v>576</v>
      </c>
      <c r="B20" s="83" t="s">
        <v>533</v>
      </c>
      <c r="C20" s="4">
        <f t="shared" ca="1" si="0"/>
        <v>1277525.7736599999</v>
      </c>
    </row>
    <row r="21" spans="1:3" ht="15" customHeight="1" x14ac:dyDescent="0.25">
      <c r="A21" s="54" t="s">
        <v>577</v>
      </c>
      <c r="B21" s="83" t="s">
        <v>534</v>
      </c>
      <c r="C21" s="4">
        <f t="shared" ca="1" si="0"/>
        <v>211</v>
      </c>
    </row>
    <row r="22" spans="1:3" ht="15" customHeight="1" x14ac:dyDescent="0.25">
      <c r="A22" s="54" t="s">
        <v>578</v>
      </c>
      <c r="B22" s="83" t="s">
        <v>535</v>
      </c>
      <c r="C22" s="4">
        <f t="shared" ca="1" si="0"/>
        <v>4161.6365100000003</v>
      </c>
    </row>
    <row r="23" spans="1:3" ht="15" customHeight="1" x14ac:dyDescent="0.25">
      <c r="A23" s="54" t="s">
        <v>579</v>
      </c>
      <c r="B23" s="3" t="s">
        <v>536</v>
      </c>
      <c r="C23" s="4">
        <f t="shared" ca="1" si="0"/>
        <v>32</v>
      </c>
    </row>
    <row r="24" spans="1:3" ht="15" customHeight="1" x14ac:dyDescent="0.25">
      <c r="A24" s="54" t="s">
        <v>580</v>
      </c>
      <c r="B24" s="83" t="s">
        <v>638</v>
      </c>
      <c r="C24" s="4">
        <f t="shared" ca="1" si="0"/>
        <v>1281930.41017</v>
      </c>
    </row>
    <row r="25" spans="1:3" ht="15" customHeight="1" thickBot="1" x14ac:dyDescent="0.35">
      <c r="A25" s="54" t="s">
        <v>581</v>
      </c>
      <c r="B25" s="85" t="s">
        <v>639</v>
      </c>
      <c r="C25" s="31">
        <f t="shared" ca="1" si="0"/>
        <v>0</v>
      </c>
    </row>
    <row r="26" spans="1:3" ht="30" customHeight="1" thickTop="1" thickBot="1" x14ac:dyDescent="0.3">
      <c r="B26" s="81" t="s">
        <v>677</v>
      </c>
      <c r="C26" s="82" t="s">
        <v>555</v>
      </c>
    </row>
    <row r="27" spans="1:3" ht="15" customHeight="1" x14ac:dyDescent="0.25">
      <c r="A27" s="54" t="s">
        <v>588</v>
      </c>
      <c r="B27" s="88" t="s">
        <v>505</v>
      </c>
      <c r="C27" s="4">
        <f t="shared" ref="C27:C46" ca="1" si="1">VLOOKUP($B$4,INDIRECT(LEFT($A27,SEARCH("-",$A27)-1)&amp;"_data"),MATCH($A27,INDIRECT(LEFT($A27,SEARCH("-",$A27)-1)&amp;"_headers"),0),0)</f>
        <v>88416.356960000005</v>
      </c>
    </row>
    <row r="28" spans="1:3" ht="15" customHeight="1" x14ac:dyDescent="0.25">
      <c r="A28" s="54" t="s">
        <v>589</v>
      </c>
      <c r="B28" s="88" t="s">
        <v>506</v>
      </c>
      <c r="C28" s="4">
        <f t="shared" ca="1" si="1"/>
        <v>6046</v>
      </c>
    </row>
    <row r="29" spans="1:3" ht="15" customHeight="1" x14ac:dyDescent="0.25">
      <c r="A29" s="54" t="s">
        <v>590</v>
      </c>
      <c r="B29" s="88" t="s">
        <v>507</v>
      </c>
      <c r="C29" s="4">
        <f t="shared" ca="1" si="1"/>
        <v>126005.03212</v>
      </c>
    </row>
    <row r="30" spans="1:3" ht="15" customHeight="1" x14ac:dyDescent="0.25">
      <c r="A30" s="54" t="s">
        <v>591</v>
      </c>
      <c r="B30" s="88" t="s">
        <v>508</v>
      </c>
      <c r="C30" s="4">
        <f t="shared" ca="1" si="1"/>
        <v>11168</v>
      </c>
    </row>
    <row r="31" spans="1:3" ht="15" customHeight="1" x14ac:dyDescent="0.25">
      <c r="A31" s="54" t="s">
        <v>592</v>
      </c>
      <c r="B31" s="88" t="s">
        <v>517</v>
      </c>
      <c r="C31" s="4">
        <f t="shared" ca="1" si="1"/>
        <v>837</v>
      </c>
    </row>
    <row r="32" spans="1:3" ht="15" customHeight="1" x14ac:dyDescent="0.25">
      <c r="A32" s="54" t="s">
        <v>593</v>
      </c>
      <c r="B32" s="88" t="s">
        <v>518</v>
      </c>
      <c r="C32" s="4">
        <f t="shared" ca="1" si="1"/>
        <v>34639.352099999996</v>
      </c>
    </row>
    <row r="33" spans="1:3" ht="15" customHeight="1" x14ac:dyDescent="0.25">
      <c r="A33" s="54" t="s">
        <v>594</v>
      </c>
      <c r="B33" s="88" t="s">
        <v>519</v>
      </c>
      <c r="C33" s="4">
        <f t="shared" ca="1" si="1"/>
        <v>941</v>
      </c>
    </row>
    <row r="34" spans="1:3" ht="15" customHeight="1" x14ac:dyDescent="0.25">
      <c r="A34" s="54" t="s">
        <v>595</v>
      </c>
      <c r="B34" s="88" t="s">
        <v>520</v>
      </c>
      <c r="C34" s="4">
        <f t="shared" ca="1" si="1"/>
        <v>3892</v>
      </c>
    </row>
    <row r="35" spans="1:3" ht="15" customHeight="1" x14ac:dyDescent="0.25">
      <c r="A35" s="54" t="s">
        <v>596</v>
      </c>
      <c r="B35" s="88" t="s">
        <v>678</v>
      </c>
      <c r="C35" s="4">
        <f t="shared" ca="1" si="1"/>
        <v>271944.74118000001</v>
      </c>
    </row>
    <row r="36" spans="1:3" ht="30" customHeight="1" x14ac:dyDescent="0.25">
      <c r="A36" s="54" t="s">
        <v>597</v>
      </c>
      <c r="B36" s="88" t="s">
        <v>679</v>
      </c>
      <c r="C36" s="4">
        <f t="shared" ca="1" si="1"/>
        <v>616583.70525999996</v>
      </c>
    </row>
    <row r="37" spans="1:3" ht="30" customHeight="1" x14ac:dyDescent="0.25">
      <c r="A37" s="54" t="s">
        <v>598</v>
      </c>
      <c r="B37" s="88" t="s">
        <v>539</v>
      </c>
      <c r="C37" s="4">
        <f t="shared" ca="1" si="1"/>
        <v>612706.62603000004</v>
      </c>
    </row>
    <row r="38" spans="1:3" ht="15" customHeight="1" x14ac:dyDescent="0.25">
      <c r="A38" s="54" t="s">
        <v>599</v>
      </c>
      <c r="B38" s="88" t="s">
        <v>540</v>
      </c>
      <c r="C38" s="4">
        <f t="shared" ca="1" si="1"/>
        <v>1711400.1808</v>
      </c>
    </row>
    <row r="39" spans="1:3" ht="15" customHeight="1" x14ac:dyDescent="0.25">
      <c r="A39" s="54" t="s">
        <v>600</v>
      </c>
      <c r="B39" s="88" t="s">
        <v>510</v>
      </c>
      <c r="C39" s="4">
        <f t="shared" ca="1" si="1"/>
        <v>17038</v>
      </c>
    </row>
    <row r="40" spans="1:3" ht="15" customHeight="1" x14ac:dyDescent="0.25">
      <c r="A40" s="54" t="s">
        <v>601</v>
      </c>
      <c r="B40" s="88" t="s">
        <v>680</v>
      </c>
      <c r="C40" s="4">
        <f t="shared" ca="1" si="1"/>
        <v>2341144.8068300001</v>
      </c>
    </row>
    <row r="41" spans="1:3" ht="30" customHeight="1" x14ac:dyDescent="0.25">
      <c r="A41" s="54" t="s">
        <v>602</v>
      </c>
      <c r="B41" s="88" t="s">
        <v>511</v>
      </c>
      <c r="C41" s="4">
        <f t="shared" ca="1" si="1"/>
        <v>0</v>
      </c>
    </row>
    <row r="42" spans="1:3" ht="15" customHeight="1" x14ac:dyDescent="0.25">
      <c r="A42" s="54" t="s">
        <v>603</v>
      </c>
      <c r="B42" s="88" t="s">
        <v>509</v>
      </c>
      <c r="C42" s="4">
        <f t="shared" ca="1" si="1"/>
        <v>13454</v>
      </c>
    </row>
    <row r="43" spans="1:3" ht="15" customHeight="1" x14ac:dyDescent="0.25">
      <c r="A43" s="54" t="s">
        <v>604</v>
      </c>
      <c r="B43" s="88" t="s">
        <v>512</v>
      </c>
      <c r="C43" s="4">
        <f t="shared" ca="1" si="1"/>
        <v>0</v>
      </c>
    </row>
    <row r="44" spans="1:3" ht="15" customHeight="1" x14ac:dyDescent="0.25">
      <c r="A44" s="54" t="s">
        <v>605</v>
      </c>
      <c r="B44" s="89" t="s">
        <v>513</v>
      </c>
      <c r="C44" s="4">
        <f t="shared" ca="1" si="1"/>
        <v>260774.95793999999</v>
      </c>
    </row>
    <row r="45" spans="1:3" ht="15" customHeight="1" x14ac:dyDescent="0.25">
      <c r="A45" s="54" t="s">
        <v>606</v>
      </c>
      <c r="B45" s="89" t="s">
        <v>514</v>
      </c>
      <c r="C45" s="4">
        <f t="shared" ca="1" si="1"/>
        <v>274228.95793999999</v>
      </c>
    </row>
    <row r="46" spans="1:3" ht="30" customHeight="1" x14ac:dyDescent="0.25">
      <c r="A46" s="54" t="s">
        <v>607</v>
      </c>
      <c r="B46" s="89" t="s">
        <v>681</v>
      </c>
      <c r="C46" s="4">
        <f t="shared" ca="1" si="1"/>
        <v>3536949.2112099999</v>
      </c>
    </row>
    <row r="47" spans="1:3" ht="30" customHeight="1" thickBot="1" x14ac:dyDescent="0.3">
      <c r="B47" s="81" t="s">
        <v>0</v>
      </c>
      <c r="C47" s="82" t="s">
        <v>555</v>
      </c>
    </row>
    <row r="48" spans="1:3" ht="15" customHeight="1" x14ac:dyDescent="0.25">
      <c r="A48" s="54" t="s">
        <v>617</v>
      </c>
      <c r="B48" s="3" t="s">
        <v>682</v>
      </c>
      <c r="C48" s="4">
        <f t="shared" ref="C48:C56" ca="1" si="2">VLOOKUP($B$4,INDIRECT(LEFT($A48,SEARCH("-",$A48)-1)&amp;"_data"),MATCH($A48,INDIRECT(LEFT($A48,SEARCH("-",$A48)-1)&amp;"_headers"),0),0)</f>
        <v>26052157.229340002</v>
      </c>
    </row>
    <row r="49" spans="1:3" ht="30" customHeight="1" x14ac:dyDescent="0.25">
      <c r="A49" s="54" t="s">
        <v>618</v>
      </c>
      <c r="B49" s="3" t="s">
        <v>515</v>
      </c>
      <c r="C49" s="4">
        <f t="shared" ca="1" si="2"/>
        <v>301105.95793999999</v>
      </c>
    </row>
    <row r="50" spans="1:3" ht="30" customHeight="1" x14ac:dyDescent="0.25">
      <c r="A50" s="54" t="s">
        <v>640</v>
      </c>
      <c r="B50" s="3" t="s">
        <v>641</v>
      </c>
      <c r="C50" s="4">
        <f t="shared" ca="1" si="2"/>
        <v>224345.53367999999</v>
      </c>
    </row>
    <row r="51" spans="1:3" ht="15" customHeight="1" x14ac:dyDescent="0.25">
      <c r="A51" s="54" t="s">
        <v>619</v>
      </c>
      <c r="B51" s="3" t="s">
        <v>1</v>
      </c>
      <c r="C51" s="4">
        <f t="shared" ca="1" si="2"/>
        <v>58212</v>
      </c>
    </row>
    <row r="52" spans="1:3" ht="15" customHeight="1" x14ac:dyDescent="0.25">
      <c r="A52" s="54" t="s">
        <v>620</v>
      </c>
      <c r="B52" s="3" t="s">
        <v>516</v>
      </c>
      <c r="C52" s="4">
        <f t="shared" ca="1" si="2"/>
        <v>63973</v>
      </c>
    </row>
    <row r="53" spans="1:3" ht="15" customHeight="1" x14ac:dyDescent="0.25">
      <c r="A53" s="54" t="s">
        <v>621</v>
      </c>
      <c r="B53" s="86" t="s">
        <v>2</v>
      </c>
      <c r="C53" s="4">
        <f t="shared" ca="1" si="2"/>
        <v>22518.052629999998</v>
      </c>
    </row>
    <row r="54" spans="1:3" ht="15" customHeight="1" x14ac:dyDescent="0.25">
      <c r="A54" s="54" t="s">
        <v>622</v>
      </c>
      <c r="B54" s="86" t="s">
        <v>541</v>
      </c>
      <c r="C54" s="4">
        <f t="shared" ca="1" si="2"/>
        <v>369048.58630999998</v>
      </c>
    </row>
    <row r="55" spans="1:3" ht="30" customHeight="1" x14ac:dyDescent="0.25">
      <c r="A55" s="54" t="s">
        <v>623</v>
      </c>
      <c r="B55" s="3" t="s">
        <v>683</v>
      </c>
      <c r="C55" s="4">
        <f t="shared" ca="1" si="2"/>
        <v>-67942.628370000006</v>
      </c>
    </row>
    <row r="56" spans="1:3" ht="30" customHeight="1" thickBot="1" x14ac:dyDescent="0.3">
      <c r="A56" s="54" t="s">
        <v>624</v>
      </c>
      <c r="B56" s="3" t="s">
        <v>684</v>
      </c>
      <c r="C56" s="4">
        <f t="shared" ca="1" si="2"/>
        <v>25984214.60097</v>
      </c>
    </row>
    <row r="57" spans="1:3" ht="45" customHeight="1" thickTop="1" x14ac:dyDescent="0.25">
      <c r="B57" s="97" t="s">
        <v>643</v>
      </c>
      <c r="C57" s="97"/>
    </row>
    <row r="58" spans="1:3" ht="30" customHeight="1" thickBot="1" x14ac:dyDescent="0.35">
      <c r="B58" s="46" t="s">
        <v>633</v>
      </c>
      <c r="C58" s="90"/>
    </row>
  </sheetData>
  <mergeCells count="2">
    <mergeCell ref="B2:C2"/>
    <mergeCell ref="B57:C57"/>
  </mergeCells>
  <pageMargins left="0.51181102362204722" right="0.51181102362204722" top="0.55118110236220474" bottom="0.55118110236220474" header="0.31496062992125984" footer="0.31496062992125984"/>
  <pageSetup paperSize="9" scale="5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Lists!$A$2:$A$174</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009999"/>
    <pageSetUpPr fitToPage="1"/>
  </sheetPr>
  <dimension ref="A1:X186"/>
  <sheetViews>
    <sheetView zoomScale="55" zoomScaleNormal="55" workbookViewId="0">
      <pane xSplit="3" ySplit="7" topLeftCell="D132" activePane="bottomRight" state="frozen"/>
      <selection pane="topRight" activeCell="D1" sqref="D1"/>
      <selection pane="bottomLeft" activeCell="A7" sqref="A7"/>
      <selection pane="bottomRight" activeCell="W186" sqref="W186"/>
    </sheetView>
  </sheetViews>
  <sheetFormatPr defaultColWidth="0" defaultRowHeight="15" customHeight="1" zeroHeight="1" x14ac:dyDescent="0.25"/>
  <cols>
    <col min="1" max="2" width="10.765625" style="20" customWidth="1"/>
    <col min="3" max="3" width="26.23046875" style="20" bestFit="1" customWidth="1"/>
    <col min="4" max="5" width="10.765625" style="20" customWidth="1"/>
    <col min="6" max="24" width="15.765625" style="21" customWidth="1"/>
    <col min="25" max="16384" width="15.765625" style="20" hidden="1"/>
  </cols>
  <sheetData>
    <row r="1" spans="1:24" s="93" customFormat="1" ht="15.5" hidden="1" x14ac:dyDescent="0.35">
      <c r="A1" s="92"/>
    </row>
    <row r="2" spans="1:24" ht="15" hidden="1" customHeight="1" thickBot="1" x14ac:dyDescent="0.3">
      <c r="A2" s="20" t="s">
        <v>558</v>
      </c>
      <c r="B2" s="20" t="s">
        <v>559</v>
      </c>
      <c r="C2" s="20" t="s">
        <v>560</v>
      </c>
      <c r="D2" s="20" t="s">
        <v>561</v>
      </c>
      <c r="E2" s="20" t="s">
        <v>562</v>
      </c>
      <c r="F2" s="21" t="s">
        <v>563</v>
      </c>
      <c r="G2" s="21" t="s">
        <v>564</v>
      </c>
      <c r="H2" s="21" t="s">
        <v>565</v>
      </c>
      <c r="I2" s="21" t="s">
        <v>566</v>
      </c>
      <c r="J2" s="21" t="s">
        <v>567</v>
      </c>
      <c r="K2" s="21" t="s">
        <v>568</v>
      </c>
      <c r="L2" s="21" t="s">
        <v>569</v>
      </c>
      <c r="M2" s="21" t="s">
        <v>570</v>
      </c>
      <c r="N2" s="21" t="s">
        <v>571</v>
      </c>
      <c r="O2" s="21" t="s">
        <v>572</v>
      </c>
      <c r="P2" s="21" t="s">
        <v>573</v>
      </c>
      <c r="Q2" s="21" t="s">
        <v>574</v>
      </c>
      <c r="R2" s="21" t="s">
        <v>575</v>
      </c>
      <c r="S2" s="21" t="s">
        <v>576</v>
      </c>
      <c r="T2" s="21" t="s">
        <v>577</v>
      </c>
      <c r="U2" s="21" t="s">
        <v>578</v>
      </c>
      <c r="V2" s="21" t="s">
        <v>579</v>
      </c>
      <c r="W2" s="21" t="s">
        <v>580</v>
      </c>
      <c r="X2" s="21" t="s">
        <v>581</v>
      </c>
    </row>
    <row r="3" spans="1:24" s="38" customFormat="1" ht="15" customHeight="1" x14ac:dyDescent="0.3">
      <c r="A3" s="36" t="s">
        <v>632</v>
      </c>
      <c r="B3" s="36"/>
      <c r="C3" s="36"/>
      <c r="D3" s="36"/>
      <c r="E3" s="36"/>
      <c r="F3" s="37"/>
      <c r="G3" s="37"/>
      <c r="H3" s="37"/>
      <c r="I3" s="37"/>
      <c r="J3" s="37"/>
      <c r="K3" s="37"/>
      <c r="L3" s="37"/>
      <c r="M3" s="37"/>
      <c r="N3" s="37"/>
      <c r="O3" s="37"/>
      <c r="P3" s="37"/>
      <c r="Q3" s="37"/>
      <c r="R3" s="37"/>
      <c r="S3" s="37"/>
      <c r="T3" s="37"/>
      <c r="U3" s="37"/>
      <c r="V3" s="37"/>
      <c r="W3" s="37"/>
      <c r="X3" s="37"/>
    </row>
    <row r="4" spans="1:24" ht="15" customHeight="1" x14ac:dyDescent="0.3">
      <c r="A4" s="35" t="s">
        <v>631</v>
      </c>
      <c r="B4" s="1"/>
      <c r="C4" s="1"/>
      <c r="D4" s="1"/>
      <c r="E4" s="1"/>
      <c r="F4" s="24"/>
      <c r="G4" s="24"/>
      <c r="H4" s="24"/>
      <c r="I4" s="24"/>
      <c r="J4" s="24"/>
      <c r="K4" s="24"/>
      <c r="L4" s="24"/>
      <c r="M4" s="24"/>
      <c r="N4" s="24"/>
      <c r="O4" s="24"/>
      <c r="P4" s="24"/>
      <c r="Q4" s="24"/>
      <c r="R4" s="24"/>
      <c r="S4" s="24"/>
      <c r="T4" s="24"/>
      <c r="U4" s="24"/>
      <c r="V4" s="24"/>
      <c r="W4" s="24"/>
      <c r="X4" s="24"/>
    </row>
    <row r="5" spans="1:24" s="38" customFormat="1" ht="15" customHeight="1" x14ac:dyDescent="0.3">
      <c r="A5" s="13"/>
      <c r="B5" s="13"/>
      <c r="C5" s="13"/>
      <c r="D5" s="13"/>
      <c r="E5" s="13"/>
      <c r="F5" s="39" t="s">
        <v>636</v>
      </c>
      <c r="G5" s="40"/>
      <c r="H5" s="40"/>
      <c r="I5" s="40"/>
      <c r="J5" s="40"/>
      <c r="K5" s="40"/>
      <c r="L5" s="40"/>
      <c r="M5" s="40"/>
      <c r="N5" s="40"/>
      <c r="O5" s="40"/>
      <c r="P5" s="40"/>
      <c r="Q5" s="40"/>
      <c r="R5" s="40"/>
      <c r="S5" s="40" t="s">
        <v>637</v>
      </c>
      <c r="T5" s="40"/>
      <c r="U5" s="40"/>
      <c r="V5" s="40"/>
      <c r="W5" s="40"/>
      <c r="X5" s="40"/>
    </row>
    <row r="6" spans="1:24" s="38" customFormat="1" ht="15" customHeight="1" x14ac:dyDescent="0.3">
      <c r="A6" s="17"/>
      <c r="B6" s="17"/>
      <c r="C6" s="17"/>
      <c r="D6" s="17"/>
      <c r="E6" s="17"/>
      <c r="F6" s="41" t="s">
        <v>537</v>
      </c>
      <c r="G6" s="42"/>
      <c r="H6" s="42"/>
      <c r="I6" s="42"/>
      <c r="J6" s="42"/>
      <c r="K6" s="42"/>
      <c r="L6" s="43" t="s">
        <v>538</v>
      </c>
      <c r="M6" s="44"/>
      <c r="N6" s="44"/>
      <c r="O6" s="44"/>
      <c r="P6" s="44"/>
      <c r="Q6" s="44"/>
      <c r="R6" s="45" t="s">
        <v>615</v>
      </c>
      <c r="S6" s="41"/>
      <c r="T6" s="42"/>
      <c r="U6" s="42"/>
      <c r="V6" s="42"/>
      <c r="W6" s="42"/>
      <c r="X6" s="42"/>
    </row>
    <row r="7" spans="1:24" s="38" customFormat="1" ht="65" x14ac:dyDescent="0.3">
      <c r="A7" s="13" t="s">
        <v>554</v>
      </c>
      <c r="B7" s="13" t="s">
        <v>476</v>
      </c>
      <c r="C7" s="13" t="s">
        <v>306</v>
      </c>
      <c r="D7" s="13" t="s">
        <v>477</v>
      </c>
      <c r="E7" s="13" t="s">
        <v>547</v>
      </c>
      <c r="F7" s="18" t="s">
        <v>521</v>
      </c>
      <c r="G7" s="18" t="s">
        <v>522</v>
      </c>
      <c r="H7" s="18" t="s">
        <v>523</v>
      </c>
      <c r="I7" s="18" t="s">
        <v>524</v>
      </c>
      <c r="J7" s="18" t="s">
        <v>525</v>
      </c>
      <c r="K7" s="18" t="s">
        <v>526</v>
      </c>
      <c r="L7" s="19" t="s">
        <v>527</v>
      </c>
      <c r="M7" s="19" t="s">
        <v>528</v>
      </c>
      <c r="N7" s="19" t="s">
        <v>529</v>
      </c>
      <c r="O7" s="19" t="s">
        <v>530</v>
      </c>
      <c r="P7" s="19" t="s">
        <v>531</v>
      </c>
      <c r="Q7" s="19" t="s">
        <v>532</v>
      </c>
      <c r="R7" s="19" t="s">
        <v>616</v>
      </c>
      <c r="S7" s="18" t="s">
        <v>533</v>
      </c>
      <c r="T7" s="18" t="s">
        <v>534</v>
      </c>
      <c r="U7" s="18" t="s">
        <v>535</v>
      </c>
      <c r="V7" s="18" t="s">
        <v>536</v>
      </c>
      <c r="W7" s="18" t="s">
        <v>638</v>
      </c>
      <c r="X7" s="18" t="s">
        <v>639</v>
      </c>
    </row>
    <row r="8" spans="1:24" ht="15" customHeight="1" x14ac:dyDescent="0.25">
      <c r="A8" s="3" t="s">
        <v>28</v>
      </c>
      <c r="B8" s="3" t="s">
        <v>307</v>
      </c>
      <c r="C8" s="3" t="s">
        <v>168</v>
      </c>
      <c r="D8" s="3" t="s">
        <v>308</v>
      </c>
      <c r="E8" s="3" t="s">
        <v>308</v>
      </c>
      <c r="F8" s="4">
        <v>0</v>
      </c>
      <c r="G8" s="4">
        <v>2934</v>
      </c>
      <c r="H8" s="4">
        <v>0</v>
      </c>
      <c r="I8" s="4">
        <v>22</v>
      </c>
      <c r="J8" s="4">
        <v>37</v>
      </c>
      <c r="K8" s="4">
        <v>2993</v>
      </c>
      <c r="L8" s="4">
        <v>0</v>
      </c>
      <c r="M8" s="4">
        <v>0</v>
      </c>
      <c r="N8" s="4">
        <v>0</v>
      </c>
      <c r="O8" s="4">
        <v>0</v>
      </c>
      <c r="P8" s="4">
        <v>0</v>
      </c>
      <c r="Q8" s="4">
        <v>0</v>
      </c>
      <c r="R8" s="4">
        <v>2993</v>
      </c>
      <c r="S8" s="4">
        <v>1063</v>
      </c>
      <c r="T8" s="4">
        <v>0</v>
      </c>
      <c r="U8" s="4">
        <v>0</v>
      </c>
      <c r="V8" s="4">
        <v>0</v>
      </c>
      <c r="W8" s="4">
        <v>1063</v>
      </c>
      <c r="X8" s="4">
        <v>0</v>
      </c>
    </row>
    <row r="9" spans="1:24" ht="15" customHeight="1" x14ac:dyDescent="0.25">
      <c r="A9" s="3" t="s">
        <v>3</v>
      </c>
      <c r="B9" s="3" t="s">
        <v>309</v>
      </c>
      <c r="C9" s="3" t="s">
        <v>169</v>
      </c>
      <c r="D9" s="3" t="s">
        <v>308</v>
      </c>
      <c r="E9" s="3" t="s">
        <v>308</v>
      </c>
      <c r="F9" s="4">
        <v>1496</v>
      </c>
      <c r="G9" s="4">
        <v>2306</v>
      </c>
      <c r="H9" s="4">
        <v>0</v>
      </c>
      <c r="I9" s="4">
        <v>324</v>
      </c>
      <c r="J9" s="4">
        <v>0</v>
      </c>
      <c r="K9" s="4">
        <v>4126</v>
      </c>
      <c r="L9" s="4">
        <v>0</v>
      </c>
      <c r="M9" s="4">
        <v>0</v>
      </c>
      <c r="N9" s="4">
        <v>0</v>
      </c>
      <c r="O9" s="4">
        <v>0</v>
      </c>
      <c r="P9" s="4">
        <v>0</v>
      </c>
      <c r="Q9" s="4">
        <v>0</v>
      </c>
      <c r="R9" s="4">
        <v>4126</v>
      </c>
      <c r="S9" s="4">
        <v>1461</v>
      </c>
      <c r="T9" s="4">
        <v>0</v>
      </c>
      <c r="U9" s="4">
        <v>0</v>
      </c>
      <c r="V9" s="4">
        <v>0</v>
      </c>
      <c r="W9" s="4">
        <v>1461</v>
      </c>
      <c r="X9" s="4">
        <v>0</v>
      </c>
    </row>
    <row r="10" spans="1:24" ht="15" customHeight="1" x14ac:dyDescent="0.25">
      <c r="A10" s="3" t="s">
        <v>120</v>
      </c>
      <c r="B10" s="3" t="s">
        <v>310</v>
      </c>
      <c r="C10" s="3" t="s">
        <v>170</v>
      </c>
      <c r="D10" s="3" t="s">
        <v>308</v>
      </c>
      <c r="E10" s="3" t="s">
        <v>308</v>
      </c>
      <c r="F10" s="4">
        <v>1090</v>
      </c>
      <c r="G10" s="4">
        <v>4820</v>
      </c>
      <c r="H10" s="4">
        <v>24</v>
      </c>
      <c r="I10" s="4">
        <v>0</v>
      </c>
      <c r="J10" s="4">
        <v>0</v>
      </c>
      <c r="K10" s="4">
        <v>5934</v>
      </c>
      <c r="L10" s="4">
        <v>0</v>
      </c>
      <c r="M10" s="4">
        <v>0</v>
      </c>
      <c r="N10" s="4">
        <v>0</v>
      </c>
      <c r="O10" s="4">
        <v>0</v>
      </c>
      <c r="P10" s="4">
        <v>0</v>
      </c>
      <c r="Q10" s="4">
        <v>0</v>
      </c>
      <c r="R10" s="4">
        <v>5934</v>
      </c>
      <c r="S10" s="4">
        <v>2179</v>
      </c>
      <c r="T10" s="4">
        <v>0</v>
      </c>
      <c r="U10" s="4">
        <v>0</v>
      </c>
      <c r="V10" s="4">
        <v>0</v>
      </c>
      <c r="W10" s="4">
        <v>2179</v>
      </c>
      <c r="X10" s="4">
        <v>0</v>
      </c>
    </row>
    <row r="11" spans="1:24" ht="15" customHeight="1" x14ac:dyDescent="0.25">
      <c r="A11" s="3" t="s">
        <v>4</v>
      </c>
      <c r="B11" s="3" t="s">
        <v>311</v>
      </c>
      <c r="C11" s="3" t="s">
        <v>171</v>
      </c>
      <c r="D11" s="3" t="s">
        <v>308</v>
      </c>
      <c r="E11" s="3" t="s">
        <v>308</v>
      </c>
      <c r="F11" s="4">
        <v>3562</v>
      </c>
      <c r="G11" s="4">
        <v>11622</v>
      </c>
      <c r="H11" s="4">
        <v>0</v>
      </c>
      <c r="I11" s="4">
        <v>0</v>
      </c>
      <c r="J11" s="4">
        <v>0</v>
      </c>
      <c r="K11" s="4">
        <v>15184</v>
      </c>
      <c r="L11" s="4">
        <v>0</v>
      </c>
      <c r="M11" s="4">
        <v>0</v>
      </c>
      <c r="N11" s="4">
        <v>0</v>
      </c>
      <c r="O11" s="4">
        <v>0</v>
      </c>
      <c r="P11" s="4">
        <v>0</v>
      </c>
      <c r="Q11" s="4">
        <v>0</v>
      </c>
      <c r="R11" s="4">
        <v>15184</v>
      </c>
      <c r="S11" s="4">
        <v>3862</v>
      </c>
      <c r="T11" s="4">
        <v>0</v>
      </c>
      <c r="U11" s="4">
        <v>0</v>
      </c>
      <c r="V11" s="4">
        <v>0</v>
      </c>
      <c r="W11" s="4">
        <v>3862</v>
      </c>
      <c r="X11" s="4">
        <v>0</v>
      </c>
    </row>
    <row r="12" spans="1:24" ht="15" customHeight="1" x14ac:dyDescent="0.25">
      <c r="A12" s="3" t="s">
        <v>49</v>
      </c>
      <c r="B12" s="3" t="s">
        <v>312</v>
      </c>
      <c r="C12" s="3" t="s">
        <v>172</v>
      </c>
      <c r="D12" s="3" t="s">
        <v>308</v>
      </c>
      <c r="E12" s="3" t="s">
        <v>308</v>
      </c>
      <c r="F12" s="4">
        <v>3041</v>
      </c>
      <c r="G12" s="4">
        <v>4169</v>
      </c>
      <c r="H12" s="4">
        <v>0</v>
      </c>
      <c r="I12" s="4">
        <v>0</v>
      </c>
      <c r="J12" s="4">
        <v>16</v>
      </c>
      <c r="K12" s="4">
        <v>7226</v>
      </c>
      <c r="L12" s="4">
        <v>0</v>
      </c>
      <c r="M12" s="4">
        <v>0</v>
      </c>
      <c r="N12" s="4">
        <v>0</v>
      </c>
      <c r="O12" s="4">
        <v>0</v>
      </c>
      <c r="P12" s="4">
        <v>0</v>
      </c>
      <c r="Q12" s="4">
        <v>0</v>
      </c>
      <c r="R12" s="4">
        <v>7226</v>
      </c>
      <c r="S12" s="4">
        <v>2922</v>
      </c>
      <c r="T12" s="4">
        <v>0</v>
      </c>
      <c r="U12" s="4">
        <v>0</v>
      </c>
      <c r="V12" s="4">
        <v>0</v>
      </c>
      <c r="W12" s="4">
        <v>2922</v>
      </c>
      <c r="X12" s="4">
        <v>0</v>
      </c>
    </row>
    <row r="13" spans="1:24" ht="15" customHeight="1" x14ac:dyDescent="0.25">
      <c r="A13" s="3" t="s">
        <v>103</v>
      </c>
      <c r="B13" s="3" t="s">
        <v>313</v>
      </c>
      <c r="C13" s="3" t="s">
        <v>173</v>
      </c>
      <c r="D13" s="3" t="s">
        <v>585</v>
      </c>
      <c r="E13" s="3" t="s">
        <v>585</v>
      </c>
      <c r="F13" s="4">
        <v>0</v>
      </c>
      <c r="G13" s="4">
        <v>63121</v>
      </c>
      <c r="H13" s="4">
        <v>1343</v>
      </c>
      <c r="I13" s="4">
        <v>0</v>
      </c>
      <c r="J13" s="4">
        <v>0</v>
      </c>
      <c r="K13" s="4">
        <v>64464</v>
      </c>
      <c r="L13" s="4">
        <v>0</v>
      </c>
      <c r="M13" s="4">
        <v>0</v>
      </c>
      <c r="N13" s="4">
        <v>0</v>
      </c>
      <c r="O13" s="4">
        <v>0</v>
      </c>
      <c r="P13" s="4">
        <v>0</v>
      </c>
      <c r="Q13" s="4">
        <v>0</v>
      </c>
      <c r="R13" s="4">
        <v>64464</v>
      </c>
      <c r="S13" s="4">
        <v>29685</v>
      </c>
      <c r="T13" s="4">
        <v>0</v>
      </c>
      <c r="U13" s="4">
        <v>0</v>
      </c>
      <c r="V13" s="4">
        <v>0</v>
      </c>
      <c r="W13" s="4">
        <v>29685</v>
      </c>
      <c r="X13" s="4">
        <v>0</v>
      </c>
    </row>
    <row r="14" spans="1:24" ht="15" customHeight="1" x14ac:dyDescent="0.25">
      <c r="A14" s="3" t="s">
        <v>136</v>
      </c>
      <c r="B14" s="3" t="s">
        <v>314</v>
      </c>
      <c r="C14" s="3" t="s">
        <v>174</v>
      </c>
      <c r="D14" s="3" t="s">
        <v>585</v>
      </c>
      <c r="E14" s="3" t="s">
        <v>585</v>
      </c>
      <c r="F14" s="4">
        <v>11.545</v>
      </c>
      <c r="G14" s="4">
        <v>33035.216970000001</v>
      </c>
      <c r="H14" s="4">
        <v>0</v>
      </c>
      <c r="I14" s="4">
        <v>0</v>
      </c>
      <c r="J14" s="4">
        <v>0</v>
      </c>
      <c r="K14" s="4">
        <v>33046.76197</v>
      </c>
      <c r="L14" s="4">
        <v>0</v>
      </c>
      <c r="M14" s="4">
        <v>0</v>
      </c>
      <c r="N14" s="4">
        <v>0</v>
      </c>
      <c r="O14" s="4">
        <v>0</v>
      </c>
      <c r="P14" s="4">
        <v>0</v>
      </c>
      <c r="Q14" s="4">
        <v>0</v>
      </c>
      <c r="R14" s="4">
        <v>33046.76197</v>
      </c>
      <c r="S14" s="4">
        <v>7858</v>
      </c>
      <c r="T14" s="4">
        <v>0</v>
      </c>
      <c r="U14" s="4">
        <v>0</v>
      </c>
      <c r="V14" s="4">
        <v>0</v>
      </c>
      <c r="W14" s="4">
        <v>7858</v>
      </c>
      <c r="X14" s="4">
        <v>0</v>
      </c>
    </row>
    <row r="15" spans="1:24" ht="15" customHeight="1" x14ac:dyDescent="0.25">
      <c r="A15" s="3" t="s">
        <v>133</v>
      </c>
      <c r="B15" s="3" t="s">
        <v>315</v>
      </c>
      <c r="C15" s="3" t="s">
        <v>175</v>
      </c>
      <c r="D15" s="3" t="s">
        <v>316</v>
      </c>
      <c r="E15" s="3" t="s">
        <v>316</v>
      </c>
      <c r="F15" s="4">
        <v>2942</v>
      </c>
      <c r="G15" s="4">
        <v>22708</v>
      </c>
      <c r="H15" s="4">
        <v>0</v>
      </c>
      <c r="I15" s="4">
        <v>5</v>
      </c>
      <c r="J15" s="4">
        <v>1</v>
      </c>
      <c r="K15" s="4">
        <v>25656</v>
      </c>
      <c r="L15" s="4">
        <v>0</v>
      </c>
      <c r="M15" s="4">
        <v>0</v>
      </c>
      <c r="N15" s="4">
        <v>0</v>
      </c>
      <c r="O15" s="4">
        <v>0</v>
      </c>
      <c r="P15" s="4">
        <v>0</v>
      </c>
      <c r="Q15" s="4">
        <v>0</v>
      </c>
      <c r="R15" s="4">
        <v>25656</v>
      </c>
      <c r="S15" s="4">
        <v>9114</v>
      </c>
      <c r="T15" s="4">
        <v>0</v>
      </c>
      <c r="U15" s="4">
        <v>0</v>
      </c>
      <c r="V15" s="4">
        <v>0</v>
      </c>
      <c r="W15" s="4">
        <v>9114</v>
      </c>
      <c r="X15" s="4">
        <v>0</v>
      </c>
    </row>
    <row r="16" spans="1:24" ht="15" customHeight="1" x14ac:dyDescent="0.25">
      <c r="A16" s="3" t="s">
        <v>79</v>
      </c>
      <c r="B16" s="3" t="s">
        <v>317</v>
      </c>
      <c r="C16" s="3" t="s">
        <v>176</v>
      </c>
      <c r="D16" s="3" t="s">
        <v>308</v>
      </c>
      <c r="E16" s="3" t="s">
        <v>308</v>
      </c>
      <c r="F16" s="4">
        <v>0</v>
      </c>
      <c r="G16" s="4">
        <v>1553</v>
      </c>
      <c r="H16" s="4">
        <v>0</v>
      </c>
      <c r="I16" s="4">
        <v>0</v>
      </c>
      <c r="J16" s="4">
        <v>0</v>
      </c>
      <c r="K16" s="4">
        <v>1553</v>
      </c>
      <c r="L16" s="4">
        <v>0</v>
      </c>
      <c r="M16" s="4">
        <v>0</v>
      </c>
      <c r="N16" s="4">
        <v>0</v>
      </c>
      <c r="O16" s="4">
        <v>0</v>
      </c>
      <c r="P16" s="4">
        <v>0</v>
      </c>
      <c r="Q16" s="4">
        <v>0</v>
      </c>
      <c r="R16" s="4">
        <v>1553</v>
      </c>
      <c r="S16" s="4">
        <v>830</v>
      </c>
      <c r="T16" s="4">
        <v>0</v>
      </c>
      <c r="U16" s="4">
        <v>0</v>
      </c>
      <c r="V16" s="4">
        <v>0</v>
      </c>
      <c r="W16" s="4">
        <v>830</v>
      </c>
      <c r="X16" s="4">
        <v>0</v>
      </c>
    </row>
    <row r="17" spans="1:24" ht="15" customHeight="1" x14ac:dyDescent="0.25">
      <c r="A17" s="3" t="s">
        <v>32</v>
      </c>
      <c r="B17" s="3" t="s">
        <v>318</v>
      </c>
      <c r="C17" s="3" t="s">
        <v>177</v>
      </c>
      <c r="D17" s="3" t="s">
        <v>308</v>
      </c>
      <c r="E17" s="3" t="s">
        <v>308</v>
      </c>
      <c r="F17" s="4">
        <v>10759</v>
      </c>
      <c r="G17" s="4">
        <v>15440</v>
      </c>
      <c r="H17" s="4">
        <v>0</v>
      </c>
      <c r="I17" s="4">
        <v>0</v>
      </c>
      <c r="J17" s="4">
        <v>0</v>
      </c>
      <c r="K17" s="4">
        <v>26199</v>
      </c>
      <c r="L17" s="4">
        <v>1189</v>
      </c>
      <c r="M17" s="4">
        <v>0</v>
      </c>
      <c r="N17" s="4">
        <v>0</v>
      </c>
      <c r="O17" s="4">
        <v>0</v>
      </c>
      <c r="P17" s="4">
        <v>0</v>
      </c>
      <c r="Q17" s="4">
        <v>1189</v>
      </c>
      <c r="R17" s="4">
        <v>27388</v>
      </c>
      <c r="S17" s="4">
        <v>8863</v>
      </c>
      <c r="T17" s="4">
        <v>0</v>
      </c>
      <c r="U17" s="4">
        <v>72</v>
      </c>
      <c r="V17" s="4">
        <v>0</v>
      </c>
      <c r="W17" s="4">
        <v>8935</v>
      </c>
      <c r="X17" s="4">
        <v>0</v>
      </c>
    </row>
    <row r="18" spans="1:24" ht="15" customHeight="1" x14ac:dyDescent="0.25">
      <c r="A18" s="3" t="s">
        <v>50</v>
      </c>
      <c r="B18" s="3" t="s">
        <v>319</v>
      </c>
      <c r="C18" s="3" t="s">
        <v>178</v>
      </c>
      <c r="D18" s="3" t="s">
        <v>308</v>
      </c>
      <c r="E18" s="3" t="s">
        <v>308</v>
      </c>
      <c r="F18" s="4">
        <v>0</v>
      </c>
      <c r="G18" s="4">
        <v>11469</v>
      </c>
      <c r="H18" s="4">
        <v>22</v>
      </c>
      <c r="I18" s="4">
        <v>0</v>
      </c>
      <c r="J18" s="4">
        <v>0</v>
      </c>
      <c r="K18" s="4">
        <v>11491</v>
      </c>
      <c r="L18" s="4">
        <v>0</v>
      </c>
      <c r="M18" s="4">
        <v>0</v>
      </c>
      <c r="N18" s="4">
        <v>0</v>
      </c>
      <c r="O18" s="4">
        <v>0</v>
      </c>
      <c r="P18" s="4">
        <v>0</v>
      </c>
      <c r="Q18" s="4">
        <v>0</v>
      </c>
      <c r="R18" s="4">
        <v>11491</v>
      </c>
      <c r="S18" s="4">
        <v>2506</v>
      </c>
      <c r="T18" s="4">
        <v>0</v>
      </c>
      <c r="U18" s="4">
        <v>0</v>
      </c>
      <c r="V18" s="4">
        <v>0</v>
      </c>
      <c r="W18" s="4">
        <v>2506</v>
      </c>
      <c r="X18" s="4">
        <v>0</v>
      </c>
    </row>
    <row r="19" spans="1:24" ht="15" customHeight="1" x14ac:dyDescent="0.25">
      <c r="A19" s="3" t="s">
        <v>153</v>
      </c>
      <c r="B19" s="3" t="s">
        <v>321</v>
      </c>
      <c r="C19" s="3" t="s">
        <v>179</v>
      </c>
      <c r="D19" s="3" t="s">
        <v>316</v>
      </c>
      <c r="E19" s="3" t="s">
        <v>316</v>
      </c>
      <c r="F19" s="4">
        <v>3264</v>
      </c>
      <c r="G19" s="4">
        <v>105273</v>
      </c>
      <c r="H19" s="4">
        <v>0</v>
      </c>
      <c r="I19" s="4">
        <v>0</v>
      </c>
      <c r="J19" s="4">
        <v>13</v>
      </c>
      <c r="K19" s="4">
        <v>108550</v>
      </c>
      <c r="L19" s="4">
        <v>0</v>
      </c>
      <c r="M19" s="4">
        <v>0</v>
      </c>
      <c r="N19" s="4">
        <v>0</v>
      </c>
      <c r="O19" s="4">
        <v>0</v>
      </c>
      <c r="P19" s="4">
        <v>0</v>
      </c>
      <c r="Q19" s="4">
        <v>0</v>
      </c>
      <c r="R19" s="4">
        <v>108550</v>
      </c>
      <c r="S19" s="4">
        <v>60085</v>
      </c>
      <c r="T19" s="4">
        <v>0</v>
      </c>
      <c r="U19" s="4">
        <v>0</v>
      </c>
      <c r="V19" s="4">
        <v>0</v>
      </c>
      <c r="W19" s="4">
        <v>60085</v>
      </c>
      <c r="X19" s="4">
        <v>0</v>
      </c>
    </row>
    <row r="20" spans="1:24" ht="15" customHeight="1" x14ac:dyDescent="0.25">
      <c r="A20" s="3" t="s">
        <v>121</v>
      </c>
      <c r="B20" s="3" t="s">
        <v>322</v>
      </c>
      <c r="C20" s="3" t="s">
        <v>495</v>
      </c>
      <c r="D20" s="3" t="s">
        <v>320</v>
      </c>
      <c r="E20" s="3" t="s">
        <v>320</v>
      </c>
      <c r="F20" s="4">
        <v>0</v>
      </c>
      <c r="G20" s="4">
        <v>9320</v>
      </c>
      <c r="H20" s="4">
        <v>0</v>
      </c>
      <c r="I20" s="4">
        <v>0</v>
      </c>
      <c r="J20" s="4">
        <v>0</v>
      </c>
      <c r="K20" s="4">
        <v>9320</v>
      </c>
      <c r="L20" s="4">
        <v>1770</v>
      </c>
      <c r="M20" s="4">
        <v>0</v>
      </c>
      <c r="N20" s="4">
        <v>80</v>
      </c>
      <c r="O20" s="4">
        <v>0</v>
      </c>
      <c r="P20" s="4">
        <v>0</v>
      </c>
      <c r="Q20" s="4">
        <v>1850</v>
      </c>
      <c r="R20" s="4">
        <v>11170</v>
      </c>
      <c r="S20" s="4">
        <v>391</v>
      </c>
      <c r="T20" s="4">
        <v>0</v>
      </c>
      <c r="U20" s="4">
        <v>0</v>
      </c>
      <c r="V20" s="4">
        <v>0</v>
      </c>
      <c r="W20" s="4">
        <v>391</v>
      </c>
      <c r="X20" s="4">
        <v>0</v>
      </c>
    </row>
    <row r="21" spans="1:24" ht="15" customHeight="1" x14ac:dyDescent="0.25">
      <c r="A21" s="3" t="s">
        <v>27</v>
      </c>
      <c r="B21" s="3" t="s">
        <v>323</v>
      </c>
      <c r="C21" s="3" t="s">
        <v>180</v>
      </c>
      <c r="D21" s="3" t="s">
        <v>308</v>
      </c>
      <c r="E21" s="3" t="s">
        <v>308</v>
      </c>
      <c r="F21" s="4">
        <v>564</v>
      </c>
      <c r="G21" s="4">
        <v>12778</v>
      </c>
      <c r="H21" s="4">
        <v>23</v>
      </c>
      <c r="I21" s="4">
        <v>0</v>
      </c>
      <c r="J21" s="4">
        <v>451</v>
      </c>
      <c r="K21" s="4">
        <v>13816</v>
      </c>
      <c r="L21" s="4">
        <v>0</v>
      </c>
      <c r="M21" s="4">
        <v>0</v>
      </c>
      <c r="N21" s="4">
        <v>0</v>
      </c>
      <c r="O21" s="4">
        <v>0</v>
      </c>
      <c r="P21" s="4">
        <v>0</v>
      </c>
      <c r="Q21" s="4">
        <v>0</v>
      </c>
      <c r="R21" s="4">
        <v>13816</v>
      </c>
      <c r="S21" s="4">
        <v>2002</v>
      </c>
      <c r="T21" s="4">
        <v>0</v>
      </c>
      <c r="U21" s="4">
        <v>0</v>
      </c>
      <c r="V21" s="4">
        <v>0</v>
      </c>
      <c r="W21" s="4">
        <v>2002</v>
      </c>
      <c r="X21" s="4">
        <v>0</v>
      </c>
    </row>
    <row r="22" spans="1:24" ht="15" customHeight="1" x14ac:dyDescent="0.25">
      <c r="A22" s="3" t="s">
        <v>96</v>
      </c>
      <c r="B22" s="3" t="s">
        <v>324</v>
      </c>
      <c r="C22" s="3" t="s">
        <v>479</v>
      </c>
      <c r="D22" s="3" t="s">
        <v>320</v>
      </c>
      <c r="E22" s="3" t="s">
        <v>320</v>
      </c>
      <c r="F22" s="4">
        <v>0</v>
      </c>
      <c r="G22" s="4">
        <v>9114</v>
      </c>
      <c r="H22" s="4">
        <v>0</v>
      </c>
      <c r="I22" s="4">
        <v>0</v>
      </c>
      <c r="J22" s="4">
        <v>0</v>
      </c>
      <c r="K22" s="4">
        <v>9114</v>
      </c>
      <c r="L22" s="4">
        <v>0</v>
      </c>
      <c r="M22" s="4">
        <v>0</v>
      </c>
      <c r="N22" s="4">
        <v>0</v>
      </c>
      <c r="O22" s="4">
        <v>0</v>
      </c>
      <c r="P22" s="4">
        <v>0</v>
      </c>
      <c r="Q22" s="4">
        <v>0</v>
      </c>
      <c r="R22" s="4">
        <v>9114</v>
      </c>
      <c r="S22" s="4">
        <v>2435</v>
      </c>
      <c r="T22" s="4">
        <v>0</v>
      </c>
      <c r="U22" s="4">
        <v>0</v>
      </c>
      <c r="V22" s="4">
        <v>0</v>
      </c>
      <c r="W22" s="4">
        <v>2435</v>
      </c>
      <c r="X22" s="4">
        <v>0</v>
      </c>
    </row>
    <row r="23" spans="1:24" ht="15" customHeight="1" x14ac:dyDescent="0.25">
      <c r="A23" s="3" t="s">
        <v>33</v>
      </c>
      <c r="B23" s="3" t="s">
        <v>325</v>
      </c>
      <c r="C23" s="3" t="s">
        <v>181</v>
      </c>
      <c r="D23" s="3" t="s">
        <v>585</v>
      </c>
      <c r="E23" s="3" t="s">
        <v>585</v>
      </c>
      <c r="F23" s="4">
        <v>1770.7868900000001</v>
      </c>
      <c r="G23" s="4">
        <v>35646.917359999999</v>
      </c>
      <c r="H23" s="4">
        <v>0</v>
      </c>
      <c r="I23" s="4">
        <v>13.26</v>
      </c>
      <c r="J23" s="4">
        <v>27.958600000000001</v>
      </c>
      <c r="K23" s="4">
        <v>37458.922850000003</v>
      </c>
      <c r="L23" s="4">
        <v>0</v>
      </c>
      <c r="M23" s="4">
        <v>0</v>
      </c>
      <c r="N23" s="4">
        <v>0</v>
      </c>
      <c r="O23" s="4">
        <v>0</v>
      </c>
      <c r="P23" s="4">
        <v>0</v>
      </c>
      <c r="Q23" s="4">
        <v>0</v>
      </c>
      <c r="R23" s="4">
        <v>37458.922850000003</v>
      </c>
      <c r="S23" s="4">
        <v>4532.9877999999999</v>
      </c>
      <c r="T23" s="4">
        <v>0</v>
      </c>
      <c r="U23" s="4">
        <v>0</v>
      </c>
      <c r="V23" s="4">
        <v>0</v>
      </c>
      <c r="W23" s="4">
        <v>4532.9877999999999</v>
      </c>
      <c r="X23" s="4">
        <v>0</v>
      </c>
    </row>
    <row r="24" spans="1:24" ht="15" customHeight="1" x14ac:dyDescent="0.25">
      <c r="A24" s="3" t="s">
        <v>111</v>
      </c>
      <c r="B24" s="3" t="s">
        <v>326</v>
      </c>
      <c r="C24" s="3" t="s">
        <v>182</v>
      </c>
      <c r="D24" s="3" t="s">
        <v>308</v>
      </c>
      <c r="E24" s="3" t="s">
        <v>308</v>
      </c>
      <c r="F24" s="4">
        <v>3752</v>
      </c>
      <c r="G24" s="4">
        <v>863</v>
      </c>
      <c r="H24" s="4">
        <v>0</v>
      </c>
      <c r="I24" s="4">
        <v>0</v>
      </c>
      <c r="J24" s="4">
        <v>0</v>
      </c>
      <c r="K24" s="4">
        <v>4615</v>
      </c>
      <c r="L24" s="4">
        <v>0</v>
      </c>
      <c r="M24" s="4">
        <v>0</v>
      </c>
      <c r="N24" s="4">
        <v>0</v>
      </c>
      <c r="O24" s="4">
        <v>0</v>
      </c>
      <c r="P24" s="4">
        <v>0</v>
      </c>
      <c r="Q24" s="4">
        <v>0</v>
      </c>
      <c r="R24" s="4">
        <v>4615</v>
      </c>
      <c r="S24" s="4">
        <v>1296</v>
      </c>
      <c r="T24" s="4">
        <v>0</v>
      </c>
      <c r="U24" s="4">
        <v>0</v>
      </c>
      <c r="V24" s="4">
        <v>0</v>
      </c>
      <c r="W24" s="4">
        <v>1296</v>
      </c>
      <c r="X24" s="4">
        <v>0</v>
      </c>
    </row>
    <row r="25" spans="1:24" ht="15" customHeight="1" x14ac:dyDescent="0.25">
      <c r="A25" s="3" t="s">
        <v>15</v>
      </c>
      <c r="B25" s="3" t="s">
        <v>327</v>
      </c>
      <c r="C25" s="3" t="s">
        <v>490</v>
      </c>
      <c r="D25" s="3" t="s">
        <v>320</v>
      </c>
      <c r="E25" s="3" t="s">
        <v>320</v>
      </c>
      <c r="F25" s="4">
        <v>2292</v>
      </c>
      <c r="G25" s="4">
        <v>23082</v>
      </c>
      <c r="H25" s="4">
        <v>287</v>
      </c>
      <c r="I25" s="4">
        <v>285</v>
      </c>
      <c r="J25" s="4">
        <v>0</v>
      </c>
      <c r="K25" s="4">
        <v>25946</v>
      </c>
      <c r="L25" s="4">
        <v>1462</v>
      </c>
      <c r="M25" s="4">
        <v>0</v>
      </c>
      <c r="N25" s="4">
        <v>0</v>
      </c>
      <c r="O25" s="4">
        <v>0</v>
      </c>
      <c r="P25" s="4">
        <v>0</v>
      </c>
      <c r="Q25" s="4">
        <v>1462</v>
      </c>
      <c r="R25" s="4">
        <v>27408</v>
      </c>
      <c r="S25" s="4">
        <v>9225</v>
      </c>
      <c r="T25" s="4">
        <v>0</v>
      </c>
      <c r="U25" s="4">
        <v>0</v>
      </c>
      <c r="V25" s="4">
        <v>0</v>
      </c>
      <c r="W25" s="4">
        <v>9225</v>
      </c>
      <c r="X25" s="4">
        <v>0</v>
      </c>
    </row>
    <row r="26" spans="1:24" ht="15" customHeight="1" x14ac:dyDescent="0.25">
      <c r="A26" s="3" t="s">
        <v>154</v>
      </c>
      <c r="B26" s="3" t="s">
        <v>328</v>
      </c>
      <c r="C26" s="3" t="s">
        <v>478</v>
      </c>
      <c r="D26" s="3" t="s">
        <v>320</v>
      </c>
      <c r="E26" s="3" t="s">
        <v>320</v>
      </c>
      <c r="F26" s="4">
        <v>9</v>
      </c>
      <c r="G26" s="4">
        <v>35899</v>
      </c>
      <c r="H26" s="4">
        <v>0</v>
      </c>
      <c r="I26" s="4">
        <v>753</v>
      </c>
      <c r="J26" s="4">
        <v>84</v>
      </c>
      <c r="K26" s="4">
        <v>36745</v>
      </c>
      <c r="L26" s="4">
        <v>0</v>
      </c>
      <c r="M26" s="4">
        <v>0</v>
      </c>
      <c r="N26" s="4">
        <v>0</v>
      </c>
      <c r="O26" s="4">
        <v>0</v>
      </c>
      <c r="P26" s="4">
        <v>0</v>
      </c>
      <c r="Q26" s="4">
        <v>0</v>
      </c>
      <c r="R26" s="4">
        <v>36745</v>
      </c>
      <c r="S26" s="4">
        <v>12406</v>
      </c>
      <c r="T26" s="4">
        <v>0</v>
      </c>
      <c r="U26" s="4">
        <v>0</v>
      </c>
      <c r="V26" s="4">
        <v>0</v>
      </c>
      <c r="W26" s="4">
        <v>12406</v>
      </c>
      <c r="X26" s="4">
        <v>0</v>
      </c>
    </row>
    <row r="27" spans="1:24" ht="15" customHeight="1" x14ac:dyDescent="0.25">
      <c r="A27" s="3" t="s">
        <v>155</v>
      </c>
      <c r="B27" s="3" t="s">
        <v>329</v>
      </c>
      <c r="C27" s="3" t="s">
        <v>183</v>
      </c>
      <c r="D27" s="3" t="s">
        <v>308</v>
      </c>
      <c r="E27" s="3" t="s">
        <v>308</v>
      </c>
      <c r="F27" s="4">
        <v>5</v>
      </c>
      <c r="G27" s="4">
        <v>5481</v>
      </c>
      <c r="H27" s="4">
        <v>0</v>
      </c>
      <c r="I27" s="4">
        <v>0</v>
      </c>
      <c r="J27" s="4">
        <v>210</v>
      </c>
      <c r="K27" s="4">
        <v>5696</v>
      </c>
      <c r="L27" s="4">
        <v>904</v>
      </c>
      <c r="M27" s="4">
        <v>0</v>
      </c>
      <c r="N27" s="4">
        <v>0</v>
      </c>
      <c r="O27" s="4">
        <v>0</v>
      </c>
      <c r="P27" s="4">
        <v>0</v>
      </c>
      <c r="Q27" s="4">
        <v>904</v>
      </c>
      <c r="R27" s="4">
        <v>6600</v>
      </c>
      <c r="S27" s="4">
        <v>2037</v>
      </c>
      <c r="T27" s="4">
        <v>0</v>
      </c>
      <c r="U27" s="4">
        <v>49</v>
      </c>
      <c r="V27" s="4">
        <v>0</v>
      </c>
      <c r="W27" s="4">
        <v>2086</v>
      </c>
      <c r="X27" s="4">
        <v>0</v>
      </c>
    </row>
    <row r="28" spans="1:24" ht="15" customHeight="1" x14ac:dyDescent="0.25">
      <c r="A28" s="3" t="s">
        <v>80</v>
      </c>
      <c r="B28" s="3" t="s">
        <v>330</v>
      </c>
      <c r="C28" s="3" t="s">
        <v>184</v>
      </c>
      <c r="D28" s="3" t="s">
        <v>316</v>
      </c>
      <c r="E28" s="3" t="s">
        <v>316</v>
      </c>
      <c r="F28" s="4">
        <v>0</v>
      </c>
      <c r="G28" s="4">
        <v>10999</v>
      </c>
      <c r="H28" s="4">
        <v>0</v>
      </c>
      <c r="I28" s="4">
        <v>0</v>
      </c>
      <c r="J28" s="4">
        <v>0</v>
      </c>
      <c r="K28" s="4">
        <v>10999</v>
      </c>
      <c r="L28" s="4">
        <v>8</v>
      </c>
      <c r="M28" s="4">
        <v>0</v>
      </c>
      <c r="N28" s="4">
        <v>0</v>
      </c>
      <c r="O28" s="4">
        <v>0</v>
      </c>
      <c r="P28" s="4">
        <v>0</v>
      </c>
      <c r="Q28" s="4">
        <v>8</v>
      </c>
      <c r="R28" s="4">
        <v>11007</v>
      </c>
      <c r="S28" s="4">
        <v>2403</v>
      </c>
      <c r="T28" s="4">
        <v>0</v>
      </c>
      <c r="U28" s="4">
        <v>0</v>
      </c>
      <c r="V28" s="4">
        <v>0</v>
      </c>
      <c r="W28" s="4">
        <v>2403</v>
      </c>
      <c r="X28" s="4">
        <v>0</v>
      </c>
    </row>
    <row r="29" spans="1:24" ht="15" customHeight="1" x14ac:dyDescent="0.25">
      <c r="A29" s="3" t="s">
        <v>149</v>
      </c>
      <c r="B29" s="3" t="s">
        <v>331</v>
      </c>
      <c r="C29" s="3" t="s">
        <v>185</v>
      </c>
      <c r="D29" s="3" t="s">
        <v>308</v>
      </c>
      <c r="E29" s="3" t="s">
        <v>308</v>
      </c>
      <c r="F29" s="4">
        <v>12244</v>
      </c>
      <c r="G29" s="4">
        <v>17952</v>
      </c>
      <c r="H29" s="4">
        <v>24</v>
      </c>
      <c r="I29" s="4">
        <v>24</v>
      </c>
      <c r="J29" s="4">
        <v>0</v>
      </c>
      <c r="K29" s="4">
        <v>30244</v>
      </c>
      <c r="L29" s="4">
        <v>730</v>
      </c>
      <c r="M29" s="4">
        <v>0</v>
      </c>
      <c r="N29" s="4">
        <v>40</v>
      </c>
      <c r="O29" s="4">
        <v>0</v>
      </c>
      <c r="P29" s="4">
        <v>0</v>
      </c>
      <c r="Q29" s="4">
        <v>770</v>
      </c>
      <c r="R29" s="4">
        <v>31014</v>
      </c>
      <c r="S29" s="4">
        <v>1942</v>
      </c>
      <c r="T29" s="4">
        <v>0</v>
      </c>
      <c r="U29" s="4">
        <v>0</v>
      </c>
      <c r="V29" s="4">
        <v>0</v>
      </c>
      <c r="W29" s="4">
        <v>1942</v>
      </c>
      <c r="X29" s="4">
        <v>0</v>
      </c>
    </row>
    <row r="30" spans="1:24" ht="15" customHeight="1" x14ac:dyDescent="0.25">
      <c r="A30" s="3" t="s">
        <v>52</v>
      </c>
      <c r="B30" s="3" t="s">
        <v>332</v>
      </c>
      <c r="C30" s="3" t="s">
        <v>186</v>
      </c>
      <c r="D30" s="3" t="s">
        <v>585</v>
      </c>
      <c r="E30" s="3" t="s">
        <v>585</v>
      </c>
      <c r="F30" s="4">
        <v>1163</v>
      </c>
      <c r="G30" s="4">
        <v>84028</v>
      </c>
      <c r="H30" s="4">
        <v>0</v>
      </c>
      <c r="I30" s="4">
        <v>0</v>
      </c>
      <c r="J30" s="4">
        <v>0</v>
      </c>
      <c r="K30" s="4">
        <v>85191</v>
      </c>
      <c r="L30" s="4">
        <v>693</v>
      </c>
      <c r="M30" s="4">
        <v>0</v>
      </c>
      <c r="N30" s="4">
        <v>352</v>
      </c>
      <c r="O30" s="4">
        <v>0</v>
      </c>
      <c r="P30" s="4">
        <v>0</v>
      </c>
      <c r="Q30" s="4">
        <v>1045</v>
      </c>
      <c r="R30" s="4">
        <v>86236</v>
      </c>
      <c r="S30" s="4">
        <v>91475</v>
      </c>
      <c r="T30" s="4">
        <v>0</v>
      </c>
      <c r="U30" s="4">
        <v>0</v>
      </c>
      <c r="V30" s="4">
        <v>0</v>
      </c>
      <c r="W30" s="4">
        <v>91475</v>
      </c>
      <c r="X30" s="4">
        <v>0</v>
      </c>
    </row>
    <row r="31" spans="1:24" ht="15" customHeight="1" x14ac:dyDescent="0.25">
      <c r="A31" s="3" t="s">
        <v>150</v>
      </c>
      <c r="B31" s="3" t="s">
        <v>333</v>
      </c>
      <c r="C31" s="3" t="s">
        <v>187</v>
      </c>
      <c r="D31" s="3" t="s">
        <v>308</v>
      </c>
      <c r="E31" s="3" t="s">
        <v>308</v>
      </c>
      <c r="F31" s="4">
        <v>0</v>
      </c>
      <c r="G31" s="4">
        <v>6348.5498799999996</v>
      </c>
      <c r="H31" s="4">
        <v>0</v>
      </c>
      <c r="I31" s="4">
        <v>0</v>
      </c>
      <c r="J31" s="4">
        <v>0</v>
      </c>
      <c r="K31" s="4">
        <v>6348.5498799999996</v>
      </c>
      <c r="L31" s="4">
        <v>0</v>
      </c>
      <c r="M31" s="4">
        <v>0</v>
      </c>
      <c r="N31" s="4">
        <v>0</v>
      </c>
      <c r="O31" s="4">
        <v>0</v>
      </c>
      <c r="P31" s="4">
        <v>0</v>
      </c>
      <c r="Q31" s="4">
        <v>0</v>
      </c>
      <c r="R31" s="4">
        <v>6348.5498799999996</v>
      </c>
      <c r="S31" s="4">
        <v>1385.7950000000001</v>
      </c>
      <c r="T31" s="4">
        <v>0</v>
      </c>
      <c r="U31" s="4">
        <v>0</v>
      </c>
      <c r="V31" s="4">
        <v>0</v>
      </c>
      <c r="W31" s="4">
        <v>1385.7950000000001</v>
      </c>
      <c r="X31" s="4">
        <v>0</v>
      </c>
    </row>
    <row r="32" spans="1:24" ht="15" customHeight="1" x14ac:dyDescent="0.25">
      <c r="A32" s="3" t="s">
        <v>123</v>
      </c>
      <c r="B32" s="3" t="s">
        <v>334</v>
      </c>
      <c r="C32" s="3" t="s">
        <v>188</v>
      </c>
      <c r="D32" s="3" t="s">
        <v>308</v>
      </c>
      <c r="E32" s="3" t="s">
        <v>308</v>
      </c>
      <c r="F32" s="4">
        <v>22133</v>
      </c>
      <c r="G32" s="4">
        <v>2933</v>
      </c>
      <c r="H32" s="4">
        <v>0</v>
      </c>
      <c r="I32" s="4">
        <v>0</v>
      </c>
      <c r="J32" s="4">
        <v>0</v>
      </c>
      <c r="K32" s="4">
        <v>25066</v>
      </c>
      <c r="L32" s="4">
        <v>0</v>
      </c>
      <c r="M32" s="4">
        <v>0</v>
      </c>
      <c r="N32" s="4">
        <v>0</v>
      </c>
      <c r="O32" s="4">
        <v>0</v>
      </c>
      <c r="P32" s="4">
        <v>0</v>
      </c>
      <c r="Q32" s="4">
        <v>0</v>
      </c>
      <c r="R32" s="4">
        <v>25066</v>
      </c>
      <c r="S32" s="4">
        <v>5823</v>
      </c>
      <c r="T32" s="4">
        <v>0</v>
      </c>
      <c r="U32" s="4">
        <v>0</v>
      </c>
      <c r="V32" s="4">
        <v>0</v>
      </c>
      <c r="W32" s="4">
        <v>5823</v>
      </c>
      <c r="X32" s="4">
        <v>0</v>
      </c>
    </row>
    <row r="33" spans="1:24" ht="15" customHeight="1" x14ac:dyDescent="0.25">
      <c r="A33" s="3" t="s">
        <v>19</v>
      </c>
      <c r="B33" s="3" t="s">
        <v>335</v>
      </c>
      <c r="C33" s="3" t="s">
        <v>189</v>
      </c>
      <c r="D33" s="3" t="s">
        <v>308</v>
      </c>
      <c r="E33" s="3" t="s">
        <v>308</v>
      </c>
      <c r="F33" s="4">
        <v>0</v>
      </c>
      <c r="G33" s="4">
        <v>1325</v>
      </c>
      <c r="H33" s="4">
        <v>0</v>
      </c>
      <c r="I33" s="4">
        <v>0</v>
      </c>
      <c r="J33" s="4">
        <v>0</v>
      </c>
      <c r="K33" s="4">
        <v>1325</v>
      </c>
      <c r="L33" s="4">
        <v>0</v>
      </c>
      <c r="M33" s="4">
        <v>0</v>
      </c>
      <c r="N33" s="4">
        <v>0</v>
      </c>
      <c r="O33" s="4">
        <v>0</v>
      </c>
      <c r="P33" s="4">
        <v>0</v>
      </c>
      <c r="Q33" s="4">
        <v>0</v>
      </c>
      <c r="R33" s="4">
        <v>1325</v>
      </c>
      <c r="S33" s="4">
        <v>878</v>
      </c>
      <c r="T33" s="4">
        <v>0</v>
      </c>
      <c r="U33" s="4">
        <v>0</v>
      </c>
      <c r="V33" s="4">
        <v>0</v>
      </c>
      <c r="W33" s="4">
        <v>878</v>
      </c>
      <c r="X33" s="4">
        <v>0</v>
      </c>
    </row>
    <row r="34" spans="1:24" ht="15" customHeight="1" x14ac:dyDescent="0.25">
      <c r="A34" s="3" t="s">
        <v>112</v>
      </c>
      <c r="B34" s="3" t="s">
        <v>336</v>
      </c>
      <c r="C34" s="3" t="s">
        <v>190</v>
      </c>
      <c r="D34" s="3" t="s">
        <v>320</v>
      </c>
      <c r="E34" s="3" t="s">
        <v>320</v>
      </c>
      <c r="F34" s="4">
        <v>0</v>
      </c>
      <c r="G34" s="4">
        <v>21109</v>
      </c>
      <c r="H34" s="4">
        <v>0</v>
      </c>
      <c r="I34" s="4">
        <v>0</v>
      </c>
      <c r="J34" s="4">
        <v>0</v>
      </c>
      <c r="K34" s="4">
        <v>21109</v>
      </c>
      <c r="L34" s="4">
        <v>0</v>
      </c>
      <c r="M34" s="4">
        <v>0</v>
      </c>
      <c r="N34" s="4">
        <v>0</v>
      </c>
      <c r="O34" s="4">
        <v>0</v>
      </c>
      <c r="P34" s="4">
        <v>0</v>
      </c>
      <c r="Q34" s="4">
        <v>0</v>
      </c>
      <c r="R34" s="4">
        <v>21109</v>
      </c>
      <c r="S34" s="4">
        <v>3206</v>
      </c>
      <c r="T34" s="4">
        <v>0</v>
      </c>
      <c r="U34" s="4">
        <v>0</v>
      </c>
      <c r="V34" s="4">
        <v>0</v>
      </c>
      <c r="W34" s="4">
        <v>3206</v>
      </c>
      <c r="X34" s="4">
        <v>0</v>
      </c>
    </row>
    <row r="35" spans="1:24" ht="15" customHeight="1" x14ac:dyDescent="0.25">
      <c r="A35" s="3" t="s">
        <v>5</v>
      </c>
      <c r="B35" s="3" t="s">
        <v>337</v>
      </c>
      <c r="C35" s="3" t="s">
        <v>191</v>
      </c>
      <c r="D35" s="3" t="s">
        <v>308</v>
      </c>
      <c r="E35" s="3" t="s">
        <v>308</v>
      </c>
      <c r="F35" s="4">
        <v>1900</v>
      </c>
      <c r="G35" s="4">
        <v>4184</v>
      </c>
      <c r="H35" s="4">
        <v>0</v>
      </c>
      <c r="I35" s="4">
        <v>0</v>
      </c>
      <c r="J35" s="4">
        <v>1</v>
      </c>
      <c r="K35" s="4">
        <v>6085</v>
      </c>
      <c r="L35" s="4">
        <v>0</v>
      </c>
      <c r="M35" s="4">
        <v>0</v>
      </c>
      <c r="N35" s="4">
        <v>0</v>
      </c>
      <c r="O35" s="4">
        <v>0</v>
      </c>
      <c r="P35" s="4">
        <v>0</v>
      </c>
      <c r="Q35" s="4">
        <v>0</v>
      </c>
      <c r="R35" s="4">
        <v>6085</v>
      </c>
      <c r="S35" s="4">
        <v>2633</v>
      </c>
      <c r="T35" s="4">
        <v>0</v>
      </c>
      <c r="U35" s="4">
        <v>0</v>
      </c>
      <c r="V35" s="4">
        <v>0</v>
      </c>
      <c r="W35" s="4">
        <v>2633</v>
      </c>
      <c r="X35" s="4">
        <v>0</v>
      </c>
    </row>
    <row r="36" spans="1:24" ht="15" customHeight="1" x14ac:dyDescent="0.25">
      <c r="A36" s="3" t="s">
        <v>59</v>
      </c>
      <c r="B36" s="3" t="s">
        <v>338</v>
      </c>
      <c r="C36" s="3" t="s">
        <v>192</v>
      </c>
      <c r="D36" s="3" t="s">
        <v>308</v>
      </c>
      <c r="E36" s="3" t="s">
        <v>308</v>
      </c>
      <c r="F36" s="4">
        <v>1156</v>
      </c>
      <c r="G36" s="4">
        <v>8324</v>
      </c>
      <c r="H36" s="4">
        <v>0</v>
      </c>
      <c r="I36" s="4">
        <v>0</v>
      </c>
      <c r="J36" s="4">
        <v>0</v>
      </c>
      <c r="K36" s="4">
        <v>9480</v>
      </c>
      <c r="L36" s="4">
        <v>0</v>
      </c>
      <c r="M36" s="4">
        <v>0</v>
      </c>
      <c r="N36" s="4">
        <v>0</v>
      </c>
      <c r="O36" s="4">
        <v>0</v>
      </c>
      <c r="P36" s="4">
        <v>0</v>
      </c>
      <c r="Q36" s="4">
        <v>0</v>
      </c>
      <c r="R36" s="4">
        <v>9480</v>
      </c>
      <c r="S36" s="4">
        <v>2838</v>
      </c>
      <c r="T36" s="4">
        <v>0</v>
      </c>
      <c r="U36" s="4">
        <v>0</v>
      </c>
      <c r="V36" s="4">
        <v>0</v>
      </c>
      <c r="W36" s="4">
        <v>2838</v>
      </c>
      <c r="X36" s="4">
        <v>0</v>
      </c>
    </row>
    <row r="37" spans="1:24" ht="15" customHeight="1" x14ac:dyDescent="0.25">
      <c r="A37" s="3" t="s">
        <v>125</v>
      </c>
      <c r="B37" s="3" t="s">
        <v>339</v>
      </c>
      <c r="C37" s="3" t="s">
        <v>193</v>
      </c>
      <c r="D37" s="3" t="s">
        <v>320</v>
      </c>
      <c r="E37" s="3" t="s">
        <v>320</v>
      </c>
      <c r="F37" s="4">
        <v>0</v>
      </c>
      <c r="G37" s="4">
        <v>6402</v>
      </c>
      <c r="H37" s="4">
        <v>0</v>
      </c>
      <c r="I37" s="4">
        <v>0</v>
      </c>
      <c r="J37" s="4">
        <v>0</v>
      </c>
      <c r="K37" s="4">
        <v>6402</v>
      </c>
      <c r="L37" s="4">
        <v>0</v>
      </c>
      <c r="M37" s="4">
        <v>0</v>
      </c>
      <c r="N37" s="4">
        <v>0</v>
      </c>
      <c r="O37" s="4">
        <v>0</v>
      </c>
      <c r="P37" s="4">
        <v>0</v>
      </c>
      <c r="Q37" s="4">
        <v>0</v>
      </c>
      <c r="R37" s="4">
        <v>6402</v>
      </c>
      <c r="S37" s="4">
        <v>2875</v>
      </c>
      <c r="T37" s="4">
        <v>0</v>
      </c>
      <c r="U37" s="4">
        <v>0</v>
      </c>
      <c r="V37" s="4">
        <v>0</v>
      </c>
      <c r="W37" s="4">
        <v>2875</v>
      </c>
      <c r="X37" s="4">
        <v>0</v>
      </c>
    </row>
    <row r="38" spans="1:24" ht="15" customHeight="1" x14ac:dyDescent="0.25">
      <c r="A38" s="3" t="s">
        <v>29</v>
      </c>
      <c r="B38" s="3" t="s">
        <v>340</v>
      </c>
      <c r="C38" s="3" t="s">
        <v>194</v>
      </c>
      <c r="D38" s="3" t="s">
        <v>308</v>
      </c>
      <c r="E38" s="3" t="s">
        <v>308</v>
      </c>
      <c r="F38" s="4">
        <v>247</v>
      </c>
      <c r="G38" s="4">
        <v>17436</v>
      </c>
      <c r="H38" s="4">
        <v>0</v>
      </c>
      <c r="I38" s="4">
        <v>0</v>
      </c>
      <c r="J38" s="4">
        <v>0</v>
      </c>
      <c r="K38" s="4">
        <v>17683</v>
      </c>
      <c r="L38" s="4">
        <v>0</v>
      </c>
      <c r="M38" s="4">
        <v>0</v>
      </c>
      <c r="N38" s="4">
        <v>0</v>
      </c>
      <c r="O38" s="4">
        <v>0</v>
      </c>
      <c r="P38" s="4">
        <v>0</v>
      </c>
      <c r="Q38" s="4">
        <v>0</v>
      </c>
      <c r="R38" s="4">
        <v>17683</v>
      </c>
      <c r="S38" s="4">
        <v>5161</v>
      </c>
      <c r="T38" s="4">
        <v>0</v>
      </c>
      <c r="U38" s="4">
        <v>0</v>
      </c>
      <c r="V38" s="4">
        <v>0</v>
      </c>
      <c r="W38" s="4">
        <v>5161</v>
      </c>
      <c r="X38" s="4">
        <v>0</v>
      </c>
    </row>
    <row r="39" spans="1:24" ht="15" customHeight="1" x14ac:dyDescent="0.25">
      <c r="A39" s="3" t="s">
        <v>145</v>
      </c>
      <c r="B39" s="3" t="s">
        <v>341</v>
      </c>
      <c r="C39" s="3" t="s">
        <v>195</v>
      </c>
      <c r="D39" s="3" t="s">
        <v>585</v>
      </c>
      <c r="E39" s="3" t="s">
        <v>585</v>
      </c>
      <c r="F39" s="4">
        <v>0</v>
      </c>
      <c r="G39" s="4">
        <v>10474</v>
      </c>
      <c r="H39" s="4">
        <v>0</v>
      </c>
      <c r="I39" s="4">
        <v>0</v>
      </c>
      <c r="J39" s="4">
        <v>0</v>
      </c>
      <c r="K39" s="4">
        <v>10474</v>
      </c>
      <c r="L39" s="4">
        <v>0</v>
      </c>
      <c r="M39" s="4">
        <v>0</v>
      </c>
      <c r="N39" s="4">
        <v>0</v>
      </c>
      <c r="O39" s="4">
        <v>0</v>
      </c>
      <c r="P39" s="4">
        <v>0</v>
      </c>
      <c r="Q39" s="4">
        <v>0</v>
      </c>
      <c r="R39" s="4">
        <v>10474</v>
      </c>
      <c r="S39" s="4">
        <v>568</v>
      </c>
      <c r="T39" s="4">
        <v>0</v>
      </c>
      <c r="U39" s="4">
        <v>0</v>
      </c>
      <c r="V39" s="4">
        <v>0</v>
      </c>
      <c r="W39" s="4">
        <v>568</v>
      </c>
      <c r="X39" s="4">
        <v>0</v>
      </c>
    </row>
    <row r="40" spans="1:24" ht="15" customHeight="1" x14ac:dyDescent="0.25">
      <c r="A40" s="3" t="s">
        <v>113</v>
      </c>
      <c r="B40" s="3" t="s">
        <v>342</v>
      </c>
      <c r="C40" s="3" t="s">
        <v>196</v>
      </c>
      <c r="D40" s="3" t="s">
        <v>308</v>
      </c>
      <c r="E40" s="3" t="s">
        <v>308</v>
      </c>
      <c r="F40" s="4">
        <v>1348</v>
      </c>
      <c r="G40" s="4">
        <v>8878</v>
      </c>
      <c r="H40" s="4">
        <v>0</v>
      </c>
      <c r="I40" s="4">
        <v>0</v>
      </c>
      <c r="J40" s="4">
        <v>0</v>
      </c>
      <c r="K40" s="4">
        <v>10226</v>
      </c>
      <c r="L40" s="4">
        <v>0</v>
      </c>
      <c r="M40" s="4">
        <v>0</v>
      </c>
      <c r="N40" s="4">
        <v>0</v>
      </c>
      <c r="O40" s="4">
        <v>0</v>
      </c>
      <c r="P40" s="4">
        <v>0</v>
      </c>
      <c r="Q40" s="4">
        <v>0</v>
      </c>
      <c r="R40" s="4">
        <v>10226</v>
      </c>
      <c r="S40" s="4">
        <v>4922</v>
      </c>
      <c r="T40" s="4">
        <v>0</v>
      </c>
      <c r="U40" s="4">
        <v>0</v>
      </c>
      <c r="V40" s="4">
        <v>0</v>
      </c>
      <c r="W40" s="4">
        <v>4922</v>
      </c>
      <c r="X40" s="4">
        <v>0</v>
      </c>
    </row>
    <row r="41" spans="1:24" ht="15" customHeight="1" x14ac:dyDescent="0.25">
      <c r="A41" s="3" t="s">
        <v>114</v>
      </c>
      <c r="B41" s="3" t="s">
        <v>343</v>
      </c>
      <c r="C41" s="3" t="s">
        <v>197</v>
      </c>
      <c r="D41" s="3" t="s">
        <v>308</v>
      </c>
      <c r="E41" s="3" t="s">
        <v>308</v>
      </c>
      <c r="F41" s="4">
        <v>0</v>
      </c>
      <c r="G41" s="4">
        <v>8701</v>
      </c>
      <c r="H41" s="4">
        <v>0</v>
      </c>
      <c r="I41" s="4">
        <v>0</v>
      </c>
      <c r="J41" s="4">
        <v>263</v>
      </c>
      <c r="K41" s="4">
        <v>8964</v>
      </c>
      <c r="L41" s="4">
        <v>0</v>
      </c>
      <c r="M41" s="4">
        <v>0</v>
      </c>
      <c r="N41" s="4">
        <v>0</v>
      </c>
      <c r="O41" s="4">
        <v>0</v>
      </c>
      <c r="P41" s="4">
        <v>0</v>
      </c>
      <c r="Q41" s="4">
        <v>0</v>
      </c>
      <c r="R41" s="4">
        <v>8964</v>
      </c>
      <c r="S41" s="4">
        <v>2972</v>
      </c>
      <c r="T41" s="4">
        <v>0</v>
      </c>
      <c r="U41" s="4">
        <v>0</v>
      </c>
      <c r="V41" s="4">
        <v>0</v>
      </c>
      <c r="W41" s="4">
        <v>2972</v>
      </c>
      <c r="X41" s="4">
        <v>0</v>
      </c>
    </row>
    <row r="42" spans="1:24" ht="15" customHeight="1" x14ac:dyDescent="0.25">
      <c r="A42" s="3" t="s">
        <v>98</v>
      </c>
      <c r="B42" s="3" t="s">
        <v>344</v>
      </c>
      <c r="C42" s="3" t="s">
        <v>198</v>
      </c>
      <c r="D42" s="3" t="s">
        <v>320</v>
      </c>
      <c r="E42" s="3" t="s">
        <v>320</v>
      </c>
      <c r="F42" s="4">
        <v>4666</v>
      </c>
      <c r="G42" s="4">
        <v>16122</v>
      </c>
      <c r="H42" s="4">
        <v>0</v>
      </c>
      <c r="I42" s="4">
        <v>0</v>
      </c>
      <c r="J42" s="4">
        <v>10</v>
      </c>
      <c r="K42" s="4">
        <v>20798</v>
      </c>
      <c r="L42" s="4">
        <v>0</v>
      </c>
      <c r="M42" s="4">
        <v>0</v>
      </c>
      <c r="N42" s="4">
        <v>0</v>
      </c>
      <c r="O42" s="4">
        <v>0</v>
      </c>
      <c r="P42" s="4">
        <v>0</v>
      </c>
      <c r="Q42" s="4">
        <v>0</v>
      </c>
      <c r="R42" s="4">
        <v>20798</v>
      </c>
      <c r="S42" s="4">
        <v>3736</v>
      </c>
      <c r="T42" s="4">
        <v>0</v>
      </c>
      <c r="U42" s="4">
        <v>2</v>
      </c>
      <c r="V42" s="4">
        <v>0</v>
      </c>
      <c r="W42" s="4">
        <v>3738</v>
      </c>
      <c r="X42" s="4">
        <v>0</v>
      </c>
    </row>
    <row r="43" spans="1:24" ht="15" customHeight="1" x14ac:dyDescent="0.25">
      <c r="A43" s="3" t="s">
        <v>35</v>
      </c>
      <c r="B43" s="3" t="s">
        <v>345</v>
      </c>
      <c r="C43" s="3" t="s">
        <v>199</v>
      </c>
      <c r="D43" s="3" t="s">
        <v>308</v>
      </c>
      <c r="E43" s="3" t="s">
        <v>308</v>
      </c>
      <c r="F43" s="4">
        <v>264</v>
      </c>
      <c r="G43" s="4">
        <v>37299</v>
      </c>
      <c r="H43" s="4">
        <v>0</v>
      </c>
      <c r="I43" s="4">
        <v>0</v>
      </c>
      <c r="J43" s="4">
        <v>0</v>
      </c>
      <c r="K43" s="4">
        <v>37563</v>
      </c>
      <c r="L43" s="4">
        <v>0</v>
      </c>
      <c r="M43" s="4">
        <v>0</v>
      </c>
      <c r="N43" s="4">
        <v>0</v>
      </c>
      <c r="O43" s="4">
        <v>0</v>
      </c>
      <c r="P43" s="4">
        <v>0</v>
      </c>
      <c r="Q43" s="4">
        <v>0</v>
      </c>
      <c r="R43" s="4">
        <v>37563</v>
      </c>
      <c r="S43" s="4">
        <v>8318</v>
      </c>
      <c r="T43" s="4">
        <v>0</v>
      </c>
      <c r="U43" s="4">
        <v>62</v>
      </c>
      <c r="V43" s="4">
        <v>0</v>
      </c>
      <c r="W43" s="4">
        <v>8380</v>
      </c>
      <c r="X43" s="4">
        <v>0</v>
      </c>
    </row>
    <row r="44" spans="1:24" ht="15" customHeight="1" x14ac:dyDescent="0.25">
      <c r="A44" s="3" t="s">
        <v>61</v>
      </c>
      <c r="B44" s="3" t="s">
        <v>346</v>
      </c>
      <c r="C44" s="3" t="s">
        <v>200</v>
      </c>
      <c r="D44" s="3" t="s">
        <v>585</v>
      </c>
      <c r="E44" s="3" t="s">
        <v>585</v>
      </c>
      <c r="F44" s="4">
        <v>0</v>
      </c>
      <c r="G44" s="4">
        <v>29964</v>
      </c>
      <c r="H44" s="4">
        <v>0</v>
      </c>
      <c r="I44" s="4">
        <v>0</v>
      </c>
      <c r="J44" s="4">
        <v>80</v>
      </c>
      <c r="K44" s="4">
        <v>30044</v>
      </c>
      <c r="L44" s="4">
        <v>15</v>
      </c>
      <c r="M44" s="4">
        <v>0</v>
      </c>
      <c r="N44" s="4">
        <v>0</v>
      </c>
      <c r="O44" s="4">
        <v>0</v>
      </c>
      <c r="P44" s="4">
        <v>0</v>
      </c>
      <c r="Q44" s="4">
        <v>15</v>
      </c>
      <c r="R44" s="4">
        <v>30059</v>
      </c>
      <c r="S44" s="4">
        <v>13540</v>
      </c>
      <c r="T44" s="4">
        <v>0</v>
      </c>
      <c r="U44" s="4">
        <v>0</v>
      </c>
      <c r="V44" s="4">
        <v>0</v>
      </c>
      <c r="W44" s="4">
        <v>13540</v>
      </c>
      <c r="X44" s="4">
        <v>0</v>
      </c>
    </row>
    <row r="45" spans="1:24" ht="15" customHeight="1" x14ac:dyDescent="0.25">
      <c r="A45" s="3" t="s">
        <v>137</v>
      </c>
      <c r="B45" s="3" t="s">
        <v>347</v>
      </c>
      <c r="C45" s="3" t="s">
        <v>201</v>
      </c>
      <c r="D45" s="3" t="s">
        <v>308</v>
      </c>
      <c r="E45" s="3" t="s">
        <v>308</v>
      </c>
      <c r="F45" s="4">
        <v>0</v>
      </c>
      <c r="G45" s="4">
        <v>24725</v>
      </c>
      <c r="H45" s="4">
        <v>0</v>
      </c>
      <c r="I45" s="4">
        <v>0</v>
      </c>
      <c r="J45" s="4">
        <v>0</v>
      </c>
      <c r="K45" s="4">
        <v>24725</v>
      </c>
      <c r="L45" s="4">
        <v>0</v>
      </c>
      <c r="M45" s="4">
        <v>0</v>
      </c>
      <c r="N45" s="4">
        <v>0</v>
      </c>
      <c r="O45" s="4">
        <v>0</v>
      </c>
      <c r="P45" s="4">
        <v>0</v>
      </c>
      <c r="Q45" s="4">
        <v>0</v>
      </c>
      <c r="R45" s="4">
        <v>24725</v>
      </c>
      <c r="S45" s="4">
        <v>6248</v>
      </c>
      <c r="T45" s="4">
        <v>77</v>
      </c>
      <c r="U45" s="4">
        <v>167</v>
      </c>
      <c r="V45" s="4">
        <v>0</v>
      </c>
      <c r="W45" s="4">
        <v>6492</v>
      </c>
      <c r="X45" s="4">
        <v>0</v>
      </c>
    </row>
    <row r="46" spans="1:24" ht="15" customHeight="1" x14ac:dyDescent="0.25">
      <c r="A46" s="3" t="s">
        <v>71</v>
      </c>
      <c r="B46" s="3" t="s">
        <v>348</v>
      </c>
      <c r="C46" s="3" t="s">
        <v>494</v>
      </c>
      <c r="D46" s="3" t="s">
        <v>320</v>
      </c>
      <c r="E46" s="3" t="s">
        <v>320</v>
      </c>
      <c r="F46" s="4">
        <v>0</v>
      </c>
      <c r="G46" s="4">
        <v>11081</v>
      </c>
      <c r="H46" s="4">
        <v>0</v>
      </c>
      <c r="I46" s="4">
        <v>0</v>
      </c>
      <c r="J46" s="4">
        <v>0</v>
      </c>
      <c r="K46" s="4">
        <v>11081</v>
      </c>
      <c r="L46" s="4">
        <v>634</v>
      </c>
      <c r="M46" s="4">
        <v>0</v>
      </c>
      <c r="N46" s="4">
        <v>0</v>
      </c>
      <c r="O46" s="4">
        <v>0</v>
      </c>
      <c r="P46" s="4">
        <v>0</v>
      </c>
      <c r="Q46" s="4">
        <v>634</v>
      </c>
      <c r="R46" s="4">
        <v>11715</v>
      </c>
      <c r="S46" s="4">
        <v>550</v>
      </c>
      <c r="T46" s="4">
        <v>0</v>
      </c>
      <c r="U46" s="4">
        <v>0</v>
      </c>
      <c r="V46" s="4">
        <v>0</v>
      </c>
      <c r="W46" s="4">
        <v>550</v>
      </c>
      <c r="X46" s="4">
        <v>0</v>
      </c>
    </row>
    <row r="47" spans="1:24" ht="15" customHeight="1" x14ac:dyDescent="0.25">
      <c r="A47" s="3" t="s">
        <v>43</v>
      </c>
      <c r="B47" s="3" t="s">
        <v>349</v>
      </c>
      <c r="C47" s="3" t="s">
        <v>202</v>
      </c>
      <c r="D47" s="3" t="s">
        <v>308</v>
      </c>
      <c r="E47" s="3" t="s">
        <v>308</v>
      </c>
      <c r="F47" s="4">
        <v>655</v>
      </c>
      <c r="G47" s="4">
        <v>12518</v>
      </c>
      <c r="H47" s="4">
        <v>0</v>
      </c>
      <c r="I47" s="4">
        <v>0</v>
      </c>
      <c r="J47" s="4">
        <v>0</v>
      </c>
      <c r="K47" s="4">
        <v>13173</v>
      </c>
      <c r="L47" s="4">
        <v>0</v>
      </c>
      <c r="M47" s="4">
        <v>0</v>
      </c>
      <c r="N47" s="4">
        <v>0</v>
      </c>
      <c r="O47" s="4">
        <v>0</v>
      </c>
      <c r="P47" s="4">
        <v>0</v>
      </c>
      <c r="Q47" s="4">
        <v>0</v>
      </c>
      <c r="R47" s="4">
        <v>13173</v>
      </c>
      <c r="S47" s="4">
        <v>2582</v>
      </c>
      <c r="T47" s="4">
        <v>0</v>
      </c>
      <c r="U47" s="4">
        <v>0</v>
      </c>
      <c r="V47" s="4">
        <v>0</v>
      </c>
      <c r="W47" s="4">
        <v>2582</v>
      </c>
      <c r="X47" s="4">
        <v>0</v>
      </c>
    </row>
    <row r="48" spans="1:24" ht="15" customHeight="1" x14ac:dyDescent="0.25">
      <c r="A48" s="3" t="s">
        <v>6</v>
      </c>
      <c r="B48" s="3" t="s">
        <v>350</v>
      </c>
      <c r="C48" s="3" t="s">
        <v>499</v>
      </c>
      <c r="D48" s="3" t="s">
        <v>320</v>
      </c>
      <c r="E48" s="3" t="s">
        <v>320</v>
      </c>
      <c r="F48" s="4">
        <v>4500.68</v>
      </c>
      <c r="G48" s="4">
        <v>12382.97</v>
      </c>
      <c r="H48" s="4">
        <v>0</v>
      </c>
      <c r="I48" s="4">
        <v>26.53</v>
      </c>
      <c r="J48" s="4">
        <v>0</v>
      </c>
      <c r="K48" s="4">
        <v>16910.18</v>
      </c>
      <c r="L48" s="4">
        <v>0</v>
      </c>
      <c r="M48" s="4">
        <v>0</v>
      </c>
      <c r="N48" s="4">
        <v>0</v>
      </c>
      <c r="O48" s="4">
        <v>0</v>
      </c>
      <c r="P48" s="4">
        <v>0</v>
      </c>
      <c r="Q48" s="4">
        <v>0</v>
      </c>
      <c r="R48" s="4">
        <v>16910.18</v>
      </c>
      <c r="S48" s="4">
        <v>9541</v>
      </c>
      <c r="T48" s="4">
        <v>0</v>
      </c>
      <c r="U48" s="4">
        <v>17</v>
      </c>
      <c r="V48" s="4">
        <v>0</v>
      </c>
      <c r="W48" s="4">
        <v>9558</v>
      </c>
      <c r="X48" s="4">
        <v>0</v>
      </c>
    </row>
    <row r="49" spans="1:24" ht="15" customHeight="1" x14ac:dyDescent="0.25">
      <c r="A49" s="3" t="s">
        <v>99</v>
      </c>
      <c r="B49" s="3" t="s">
        <v>351</v>
      </c>
      <c r="C49" s="3" t="s">
        <v>203</v>
      </c>
      <c r="D49" s="3" t="s">
        <v>316</v>
      </c>
      <c r="E49" s="3" t="s">
        <v>316</v>
      </c>
      <c r="F49" s="4">
        <v>992</v>
      </c>
      <c r="G49" s="4">
        <v>35624</v>
      </c>
      <c r="H49" s="4">
        <v>0</v>
      </c>
      <c r="I49" s="4">
        <v>706</v>
      </c>
      <c r="J49" s="4">
        <v>12</v>
      </c>
      <c r="K49" s="4">
        <v>37334</v>
      </c>
      <c r="L49" s="4">
        <v>220</v>
      </c>
      <c r="M49" s="4">
        <v>0</v>
      </c>
      <c r="N49" s="4">
        <v>0</v>
      </c>
      <c r="O49" s="4">
        <v>0</v>
      </c>
      <c r="P49" s="4">
        <v>0</v>
      </c>
      <c r="Q49" s="4">
        <v>220</v>
      </c>
      <c r="R49" s="4">
        <v>37554</v>
      </c>
      <c r="S49" s="4">
        <v>6014</v>
      </c>
      <c r="T49" s="4">
        <v>0</v>
      </c>
      <c r="U49" s="4">
        <v>0</v>
      </c>
      <c r="V49" s="4">
        <v>0</v>
      </c>
      <c r="W49" s="4">
        <v>6014</v>
      </c>
      <c r="X49" s="4">
        <v>0</v>
      </c>
    </row>
    <row r="50" spans="1:24" ht="15" customHeight="1" x14ac:dyDescent="0.25">
      <c r="A50" s="3" t="s">
        <v>138</v>
      </c>
      <c r="B50" s="3" t="s">
        <v>352</v>
      </c>
      <c r="C50" s="3" t="s">
        <v>204</v>
      </c>
      <c r="D50" s="3" t="s">
        <v>308</v>
      </c>
      <c r="E50" s="3" t="s">
        <v>308</v>
      </c>
      <c r="F50" s="4">
        <v>5354</v>
      </c>
      <c r="G50" s="4">
        <v>4102</v>
      </c>
      <c r="H50" s="4">
        <v>0</v>
      </c>
      <c r="I50" s="4">
        <v>0</v>
      </c>
      <c r="J50" s="4">
        <v>0</v>
      </c>
      <c r="K50" s="4">
        <v>9456</v>
      </c>
      <c r="L50" s="4">
        <v>0</v>
      </c>
      <c r="M50" s="4">
        <v>0</v>
      </c>
      <c r="N50" s="4">
        <v>0</v>
      </c>
      <c r="O50" s="4">
        <v>0</v>
      </c>
      <c r="P50" s="4">
        <v>0</v>
      </c>
      <c r="Q50" s="4">
        <v>0</v>
      </c>
      <c r="R50" s="4">
        <v>9456</v>
      </c>
      <c r="S50" s="4">
        <v>2441</v>
      </c>
      <c r="T50" s="4">
        <v>0</v>
      </c>
      <c r="U50" s="4">
        <v>0</v>
      </c>
      <c r="V50" s="4">
        <v>0</v>
      </c>
      <c r="W50" s="4">
        <v>2441</v>
      </c>
      <c r="X50" s="4">
        <v>0</v>
      </c>
    </row>
    <row r="51" spans="1:24" ht="15" customHeight="1" x14ac:dyDescent="0.25">
      <c r="A51" s="3" t="s">
        <v>14</v>
      </c>
      <c r="B51" s="3" t="s">
        <v>353</v>
      </c>
      <c r="C51" s="3" t="s">
        <v>205</v>
      </c>
      <c r="D51" s="3" t="s">
        <v>316</v>
      </c>
      <c r="E51" s="3" t="s">
        <v>316</v>
      </c>
      <c r="F51" s="4">
        <v>0</v>
      </c>
      <c r="G51" s="4">
        <v>37670</v>
      </c>
      <c r="H51" s="4">
        <v>0</v>
      </c>
      <c r="I51" s="4">
        <v>0</v>
      </c>
      <c r="J51" s="4">
        <v>0</v>
      </c>
      <c r="K51" s="4">
        <v>37670</v>
      </c>
      <c r="L51" s="4">
        <v>0</v>
      </c>
      <c r="M51" s="4">
        <v>0</v>
      </c>
      <c r="N51" s="4">
        <v>0</v>
      </c>
      <c r="O51" s="4">
        <v>0</v>
      </c>
      <c r="P51" s="4">
        <v>0</v>
      </c>
      <c r="Q51" s="4">
        <v>0</v>
      </c>
      <c r="R51" s="4">
        <v>37670</v>
      </c>
      <c r="S51" s="4">
        <v>12111</v>
      </c>
      <c r="T51" s="4">
        <v>0</v>
      </c>
      <c r="U51" s="4">
        <v>3</v>
      </c>
      <c r="V51" s="4">
        <v>0</v>
      </c>
      <c r="W51" s="4">
        <v>12114</v>
      </c>
      <c r="X51" s="4">
        <v>0</v>
      </c>
    </row>
    <row r="52" spans="1:24" ht="15" customHeight="1" x14ac:dyDescent="0.25">
      <c r="A52" s="3" t="s">
        <v>106</v>
      </c>
      <c r="B52" s="3" t="s">
        <v>354</v>
      </c>
      <c r="C52" s="3" t="s">
        <v>206</v>
      </c>
      <c r="D52" s="3" t="s">
        <v>585</v>
      </c>
      <c r="E52" s="3" t="s">
        <v>585</v>
      </c>
      <c r="F52" s="4">
        <v>0</v>
      </c>
      <c r="G52" s="4">
        <v>61054.117509999996</v>
      </c>
      <c r="H52" s="4">
        <v>0</v>
      </c>
      <c r="I52" s="4">
        <v>0</v>
      </c>
      <c r="J52" s="4">
        <v>6.0030000000000001</v>
      </c>
      <c r="K52" s="4">
        <v>61060.120510000001</v>
      </c>
      <c r="L52" s="4">
        <v>4016.1391899999999</v>
      </c>
      <c r="M52" s="4">
        <v>0</v>
      </c>
      <c r="N52" s="4">
        <v>0</v>
      </c>
      <c r="O52" s="4">
        <v>0</v>
      </c>
      <c r="P52" s="4">
        <v>0</v>
      </c>
      <c r="Q52" s="4">
        <v>4016.1391899999999</v>
      </c>
      <c r="R52" s="4">
        <v>65076.259700000002</v>
      </c>
      <c r="S52" s="4">
        <v>48284.107750000003</v>
      </c>
      <c r="T52" s="4">
        <v>0</v>
      </c>
      <c r="U52" s="4">
        <v>0</v>
      </c>
      <c r="V52" s="4">
        <v>0</v>
      </c>
      <c r="W52" s="4">
        <v>48284.107750000003</v>
      </c>
      <c r="X52" s="4">
        <v>0</v>
      </c>
    </row>
    <row r="53" spans="1:24" ht="15" customHeight="1" x14ac:dyDescent="0.25">
      <c r="A53" s="3" t="s">
        <v>9</v>
      </c>
      <c r="B53" s="3" t="s">
        <v>355</v>
      </c>
      <c r="C53" s="3" t="s">
        <v>207</v>
      </c>
      <c r="D53" s="3" t="s">
        <v>308</v>
      </c>
      <c r="E53" s="3" t="s">
        <v>308</v>
      </c>
      <c r="F53" s="4">
        <v>3028</v>
      </c>
      <c r="G53" s="4">
        <v>4776</v>
      </c>
      <c r="H53" s="4">
        <v>0</v>
      </c>
      <c r="I53" s="4">
        <v>12</v>
      </c>
      <c r="J53" s="4">
        <v>0</v>
      </c>
      <c r="K53" s="4">
        <v>7816</v>
      </c>
      <c r="L53" s="4">
        <v>14</v>
      </c>
      <c r="M53" s="4">
        <v>0</v>
      </c>
      <c r="N53" s="4">
        <v>0</v>
      </c>
      <c r="O53" s="4">
        <v>0</v>
      </c>
      <c r="P53" s="4">
        <v>0</v>
      </c>
      <c r="Q53" s="4">
        <v>14</v>
      </c>
      <c r="R53" s="4">
        <v>7830</v>
      </c>
      <c r="S53" s="4">
        <v>2871</v>
      </c>
      <c r="T53" s="4">
        <v>0</v>
      </c>
      <c r="U53" s="4">
        <v>0</v>
      </c>
      <c r="V53" s="4">
        <v>0</v>
      </c>
      <c r="W53" s="4">
        <v>2871</v>
      </c>
      <c r="X53" s="4">
        <v>0</v>
      </c>
    </row>
    <row r="54" spans="1:24" ht="15" customHeight="1" x14ac:dyDescent="0.25">
      <c r="A54" s="3" t="s">
        <v>147</v>
      </c>
      <c r="B54" s="3" t="s">
        <v>356</v>
      </c>
      <c r="C54" s="3" t="s">
        <v>497</v>
      </c>
      <c r="D54" s="3" t="s">
        <v>320</v>
      </c>
      <c r="E54" s="3" t="s">
        <v>320</v>
      </c>
      <c r="F54" s="4">
        <v>6275</v>
      </c>
      <c r="G54" s="4">
        <v>19793</v>
      </c>
      <c r="H54" s="4">
        <v>0</v>
      </c>
      <c r="I54" s="4">
        <v>0</v>
      </c>
      <c r="J54" s="4">
        <v>0</v>
      </c>
      <c r="K54" s="4">
        <v>26068</v>
      </c>
      <c r="L54" s="4">
        <v>0</v>
      </c>
      <c r="M54" s="4">
        <v>0</v>
      </c>
      <c r="N54" s="4">
        <v>0</v>
      </c>
      <c r="O54" s="4">
        <v>0</v>
      </c>
      <c r="P54" s="4">
        <v>0</v>
      </c>
      <c r="Q54" s="4">
        <v>0</v>
      </c>
      <c r="R54" s="4">
        <v>26068</v>
      </c>
      <c r="S54" s="4">
        <v>5299</v>
      </c>
      <c r="T54" s="4">
        <v>0</v>
      </c>
      <c r="U54" s="4">
        <v>36</v>
      </c>
      <c r="V54" s="4">
        <v>0</v>
      </c>
      <c r="W54" s="4">
        <v>5335</v>
      </c>
      <c r="X54" s="4">
        <v>0</v>
      </c>
    </row>
    <row r="55" spans="1:24" ht="15" customHeight="1" x14ac:dyDescent="0.25">
      <c r="A55" s="3" t="s">
        <v>116</v>
      </c>
      <c r="B55" s="3" t="s">
        <v>357</v>
      </c>
      <c r="C55" s="3" t="s">
        <v>208</v>
      </c>
      <c r="D55" s="3" t="s">
        <v>308</v>
      </c>
      <c r="E55" s="3" t="s">
        <v>308</v>
      </c>
      <c r="F55" s="4">
        <v>0</v>
      </c>
      <c r="G55" s="4">
        <v>5099</v>
      </c>
      <c r="H55" s="4">
        <v>0</v>
      </c>
      <c r="I55" s="4">
        <v>0</v>
      </c>
      <c r="J55" s="4">
        <v>0</v>
      </c>
      <c r="K55" s="4">
        <v>5099</v>
      </c>
      <c r="L55" s="4">
        <v>0</v>
      </c>
      <c r="M55" s="4">
        <v>0</v>
      </c>
      <c r="N55" s="4">
        <v>0</v>
      </c>
      <c r="O55" s="4">
        <v>0</v>
      </c>
      <c r="P55" s="4">
        <v>0</v>
      </c>
      <c r="Q55" s="4">
        <v>0</v>
      </c>
      <c r="R55" s="4">
        <v>5099</v>
      </c>
      <c r="S55" s="4">
        <v>1064</v>
      </c>
      <c r="T55" s="4">
        <v>12</v>
      </c>
      <c r="U55" s="4">
        <v>1</v>
      </c>
      <c r="V55" s="4">
        <v>0</v>
      </c>
      <c r="W55" s="4">
        <v>1077</v>
      </c>
      <c r="X55" s="4">
        <v>0</v>
      </c>
    </row>
    <row r="56" spans="1:24" ht="15" customHeight="1" x14ac:dyDescent="0.25">
      <c r="A56" s="3" t="s">
        <v>134</v>
      </c>
      <c r="B56" s="3" t="s">
        <v>358</v>
      </c>
      <c r="C56" s="3" t="s">
        <v>209</v>
      </c>
      <c r="D56" s="3" t="s">
        <v>585</v>
      </c>
      <c r="E56" s="3" t="s">
        <v>585</v>
      </c>
      <c r="F56" s="4">
        <v>8822</v>
      </c>
      <c r="G56" s="4">
        <v>62317</v>
      </c>
      <c r="H56" s="4">
        <v>0</v>
      </c>
      <c r="I56" s="4">
        <v>0</v>
      </c>
      <c r="J56" s="4">
        <v>0</v>
      </c>
      <c r="K56" s="4">
        <v>71139</v>
      </c>
      <c r="L56" s="4">
        <v>0</v>
      </c>
      <c r="M56" s="4">
        <v>0</v>
      </c>
      <c r="N56" s="4">
        <v>0</v>
      </c>
      <c r="O56" s="4">
        <v>0</v>
      </c>
      <c r="P56" s="4">
        <v>0</v>
      </c>
      <c r="Q56" s="4">
        <v>0</v>
      </c>
      <c r="R56" s="4">
        <v>71139</v>
      </c>
      <c r="S56" s="4">
        <v>11977</v>
      </c>
      <c r="T56" s="4">
        <v>0</v>
      </c>
      <c r="U56" s="4">
        <v>0</v>
      </c>
      <c r="V56" s="4">
        <v>0</v>
      </c>
      <c r="W56" s="4">
        <v>11977</v>
      </c>
      <c r="X56" s="4">
        <v>0</v>
      </c>
    </row>
    <row r="57" spans="1:24" ht="15" customHeight="1" x14ac:dyDescent="0.25">
      <c r="A57" s="3" t="s">
        <v>88</v>
      </c>
      <c r="B57" s="3" t="s">
        <v>359</v>
      </c>
      <c r="C57" s="3" t="s">
        <v>210</v>
      </c>
      <c r="D57" s="3" t="s">
        <v>308</v>
      </c>
      <c r="E57" s="3" t="s">
        <v>308</v>
      </c>
      <c r="F57" s="4">
        <v>0</v>
      </c>
      <c r="G57" s="4">
        <v>16332</v>
      </c>
      <c r="H57" s="4">
        <v>59.866349999999997</v>
      </c>
      <c r="I57" s="4">
        <v>700.13735999999994</v>
      </c>
      <c r="J57" s="4">
        <v>20.70702</v>
      </c>
      <c r="K57" s="4">
        <v>17112.710729999999</v>
      </c>
      <c r="L57" s="4">
        <v>376.64578</v>
      </c>
      <c r="M57" s="4">
        <v>0</v>
      </c>
      <c r="N57" s="4">
        <v>100</v>
      </c>
      <c r="O57" s="4">
        <v>0</v>
      </c>
      <c r="P57" s="4">
        <v>0</v>
      </c>
      <c r="Q57" s="4">
        <v>476.64578</v>
      </c>
      <c r="R57" s="4">
        <v>17589.356510000001</v>
      </c>
      <c r="S57" s="4">
        <v>4722</v>
      </c>
      <c r="T57" s="4">
        <v>0</v>
      </c>
      <c r="U57" s="4">
        <v>223</v>
      </c>
      <c r="V57" s="4">
        <v>0</v>
      </c>
      <c r="W57" s="4">
        <v>4945</v>
      </c>
      <c r="X57" s="4">
        <v>0</v>
      </c>
    </row>
    <row r="58" spans="1:24" ht="15" customHeight="1" x14ac:dyDescent="0.25">
      <c r="A58" s="3" t="s">
        <v>100</v>
      </c>
      <c r="B58" s="3" t="s">
        <v>360</v>
      </c>
      <c r="C58" s="3" t="s">
        <v>211</v>
      </c>
      <c r="D58" s="3" t="s">
        <v>308</v>
      </c>
      <c r="E58" s="3" t="s">
        <v>308</v>
      </c>
      <c r="F58" s="4">
        <v>525</v>
      </c>
      <c r="G58" s="4">
        <v>5564</v>
      </c>
      <c r="H58" s="4">
        <v>0</v>
      </c>
      <c r="I58" s="4">
        <v>0</v>
      </c>
      <c r="J58" s="4">
        <v>0</v>
      </c>
      <c r="K58" s="4">
        <v>6089</v>
      </c>
      <c r="L58" s="4">
        <v>108</v>
      </c>
      <c r="M58" s="4">
        <v>0</v>
      </c>
      <c r="N58" s="4">
        <v>0</v>
      </c>
      <c r="O58" s="4">
        <v>0</v>
      </c>
      <c r="P58" s="4">
        <v>0</v>
      </c>
      <c r="Q58" s="4">
        <v>108</v>
      </c>
      <c r="R58" s="4">
        <v>6197</v>
      </c>
      <c r="S58" s="4">
        <v>4409</v>
      </c>
      <c r="T58" s="4">
        <v>0</v>
      </c>
      <c r="U58" s="4">
        <v>0</v>
      </c>
      <c r="V58" s="4">
        <v>0</v>
      </c>
      <c r="W58" s="4">
        <v>4409</v>
      </c>
      <c r="X58" s="4">
        <v>0</v>
      </c>
    </row>
    <row r="59" spans="1:24" ht="15" customHeight="1" x14ac:dyDescent="0.25">
      <c r="A59" s="3" t="s">
        <v>57</v>
      </c>
      <c r="B59" s="3" t="s">
        <v>361</v>
      </c>
      <c r="C59" s="3" t="s">
        <v>212</v>
      </c>
      <c r="D59" s="3" t="s">
        <v>308</v>
      </c>
      <c r="E59" s="3" t="s">
        <v>308</v>
      </c>
      <c r="F59" s="4">
        <v>1571</v>
      </c>
      <c r="G59" s="4">
        <v>2049</v>
      </c>
      <c r="H59" s="4">
        <v>0</v>
      </c>
      <c r="I59" s="4">
        <v>0</v>
      </c>
      <c r="J59" s="4">
        <v>0</v>
      </c>
      <c r="K59" s="4">
        <v>3620</v>
      </c>
      <c r="L59" s="4">
        <v>0</v>
      </c>
      <c r="M59" s="4">
        <v>0</v>
      </c>
      <c r="N59" s="4">
        <v>0</v>
      </c>
      <c r="O59" s="4">
        <v>0</v>
      </c>
      <c r="P59" s="4">
        <v>0</v>
      </c>
      <c r="Q59" s="4">
        <v>0</v>
      </c>
      <c r="R59" s="4">
        <v>3620</v>
      </c>
      <c r="S59" s="4">
        <v>2871</v>
      </c>
      <c r="T59" s="4">
        <v>0</v>
      </c>
      <c r="U59" s="4">
        <v>0</v>
      </c>
      <c r="V59" s="4">
        <v>0</v>
      </c>
      <c r="W59" s="4">
        <v>2871</v>
      </c>
      <c r="X59" s="4">
        <v>0</v>
      </c>
    </row>
    <row r="60" spans="1:24" ht="15" customHeight="1" x14ac:dyDescent="0.25">
      <c r="A60" s="3" t="s">
        <v>128</v>
      </c>
      <c r="B60" s="3" t="s">
        <v>432</v>
      </c>
      <c r="C60" s="3" t="s">
        <v>503</v>
      </c>
      <c r="D60" s="3" t="s">
        <v>308</v>
      </c>
      <c r="E60" s="3" t="s">
        <v>308</v>
      </c>
      <c r="F60" s="4">
        <v>595</v>
      </c>
      <c r="G60" s="4">
        <v>4662</v>
      </c>
      <c r="H60" s="4">
        <v>0</v>
      </c>
      <c r="I60" s="4">
        <v>0</v>
      </c>
      <c r="J60" s="4">
        <v>0</v>
      </c>
      <c r="K60" s="4">
        <v>5257</v>
      </c>
      <c r="L60" s="4">
        <v>0</v>
      </c>
      <c r="M60" s="4">
        <v>0</v>
      </c>
      <c r="N60" s="4">
        <v>0</v>
      </c>
      <c r="O60" s="4">
        <v>0</v>
      </c>
      <c r="P60" s="4">
        <v>0</v>
      </c>
      <c r="Q60" s="4">
        <v>0</v>
      </c>
      <c r="R60" s="4">
        <v>5257</v>
      </c>
      <c r="S60" s="4">
        <v>2165</v>
      </c>
      <c r="T60" s="4">
        <v>0</v>
      </c>
      <c r="U60" s="4">
        <v>0</v>
      </c>
      <c r="V60" s="4">
        <v>0</v>
      </c>
      <c r="W60" s="4">
        <v>2165</v>
      </c>
      <c r="X60" s="4">
        <v>0</v>
      </c>
    </row>
    <row r="61" spans="1:24" ht="15" customHeight="1" x14ac:dyDescent="0.25">
      <c r="A61" s="3" t="s">
        <v>58</v>
      </c>
      <c r="B61" s="3" t="s">
        <v>362</v>
      </c>
      <c r="C61" s="3" t="s">
        <v>213</v>
      </c>
      <c r="D61" s="3" t="s">
        <v>316</v>
      </c>
      <c r="E61" s="3" t="s">
        <v>316</v>
      </c>
      <c r="F61" s="4">
        <v>212</v>
      </c>
      <c r="G61" s="4">
        <v>31622</v>
      </c>
      <c r="H61" s="4">
        <v>0</v>
      </c>
      <c r="I61" s="4">
        <v>1</v>
      </c>
      <c r="J61" s="4">
        <v>0</v>
      </c>
      <c r="K61" s="4">
        <v>31835</v>
      </c>
      <c r="L61" s="4">
        <v>0</v>
      </c>
      <c r="M61" s="4">
        <v>0</v>
      </c>
      <c r="N61" s="4">
        <v>0</v>
      </c>
      <c r="O61" s="4">
        <v>0</v>
      </c>
      <c r="P61" s="4">
        <v>0</v>
      </c>
      <c r="Q61" s="4">
        <v>0</v>
      </c>
      <c r="R61" s="4">
        <v>31835</v>
      </c>
      <c r="S61" s="4">
        <v>5875</v>
      </c>
      <c r="T61" s="4">
        <v>0</v>
      </c>
      <c r="U61" s="4">
        <v>0</v>
      </c>
      <c r="V61" s="4">
        <v>0</v>
      </c>
      <c r="W61" s="4">
        <v>5875</v>
      </c>
      <c r="X61" s="4">
        <v>0</v>
      </c>
    </row>
    <row r="62" spans="1:24" ht="15" customHeight="1" x14ac:dyDescent="0.25">
      <c r="A62" s="3" t="s">
        <v>64</v>
      </c>
      <c r="B62" s="3" t="s">
        <v>363</v>
      </c>
      <c r="C62" s="3" t="s">
        <v>214</v>
      </c>
      <c r="D62" s="3" t="s">
        <v>308</v>
      </c>
      <c r="E62" s="3" t="s">
        <v>308</v>
      </c>
      <c r="F62" s="4">
        <v>927</v>
      </c>
      <c r="G62" s="4">
        <v>2760</v>
      </c>
      <c r="H62" s="4">
        <v>0</v>
      </c>
      <c r="I62" s="4">
        <v>0</v>
      </c>
      <c r="J62" s="4">
        <v>0</v>
      </c>
      <c r="K62" s="4">
        <v>3687</v>
      </c>
      <c r="L62" s="4">
        <v>0</v>
      </c>
      <c r="M62" s="4">
        <v>0</v>
      </c>
      <c r="N62" s="4">
        <v>0</v>
      </c>
      <c r="O62" s="4">
        <v>0</v>
      </c>
      <c r="P62" s="4">
        <v>0</v>
      </c>
      <c r="Q62" s="4">
        <v>0</v>
      </c>
      <c r="R62" s="4">
        <v>3687</v>
      </c>
      <c r="S62" s="4">
        <v>1289</v>
      </c>
      <c r="T62" s="4">
        <v>0</v>
      </c>
      <c r="U62" s="4">
        <v>0</v>
      </c>
      <c r="V62" s="4">
        <v>0</v>
      </c>
      <c r="W62" s="4">
        <v>1289</v>
      </c>
      <c r="X62" s="4">
        <v>0</v>
      </c>
    </row>
    <row r="63" spans="1:24" ht="15" customHeight="1" x14ac:dyDescent="0.25">
      <c r="A63" s="3" t="s">
        <v>139</v>
      </c>
      <c r="B63" s="3" t="s">
        <v>364</v>
      </c>
      <c r="C63" s="3" t="s">
        <v>215</v>
      </c>
      <c r="D63" s="3" t="s">
        <v>308</v>
      </c>
      <c r="E63" s="3" t="s">
        <v>308</v>
      </c>
      <c r="F63" s="4">
        <v>2041</v>
      </c>
      <c r="G63" s="4">
        <v>8730</v>
      </c>
      <c r="H63" s="4">
        <v>0</v>
      </c>
      <c r="I63" s="4">
        <v>11</v>
      </c>
      <c r="J63" s="4">
        <v>0</v>
      </c>
      <c r="K63" s="4">
        <v>10782</v>
      </c>
      <c r="L63" s="4">
        <v>0</v>
      </c>
      <c r="M63" s="4">
        <v>0</v>
      </c>
      <c r="N63" s="4">
        <v>0</v>
      </c>
      <c r="O63" s="4">
        <v>0</v>
      </c>
      <c r="P63" s="4">
        <v>0</v>
      </c>
      <c r="Q63" s="4">
        <v>0</v>
      </c>
      <c r="R63" s="4">
        <v>10782</v>
      </c>
      <c r="S63" s="4">
        <v>2906</v>
      </c>
      <c r="T63" s="4">
        <v>0</v>
      </c>
      <c r="U63" s="4">
        <v>145</v>
      </c>
      <c r="V63" s="4">
        <v>0</v>
      </c>
      <c r="W63" s="4">
        <v>3051</v>
      </c>
      <c r="X63" s="4">
        <v>0</v>
      </c>
    </row>
    <row r="64" spans="1:24" ht="15" customHeight="1" x14ac:dyDescent="0.25">
      <c r="A64" s="3" t="s">
        <v>75</v>
      </c>
      <c r="B64" s="3" t="s">
        <v>365</v>
      </c>
      <c r="C64" s="3" t="s">
        <v>216</v>
      </c>
      <c r="D64" s="3" t="s">
        <v>308</v>
      </c>
      <c r="E64" s="3" t="s">
        <v>308</v>
      </c>
      <c r="F64" s="4">
        <v>1768</v>
      </c>
      <c r="G64" s="4">
        <v>7142</v>
      </c>
      <c r="H64" s="4">
        <v>0</v>
      </c>
      <c r="I64" s="4">
        <v>0</v>
      </c>
      <c r="J64" s="4">
        <v>0</v>
      </c>
      <c r="K64" s="4">
        <v>8910</v>
      </c>
      <c r="L64" s="4">
        <v>0</v>
      </c>
      <c r="M64" s="4">
        <v>0</v>
      </c>
      <c r="N64" s="4">
        <v>0</v>
      </c>
      <c r="O64" s="4">
        <v>0</v>
      </c>
      <c r="P64" s="4">
        <v>0</v>
      </c>
      <c r="Q64" s="4">
        <v>0</v>
      </c>
      <c r="R64" s="4">
        <v>8910</v>
      </c>
      <c r="S64" s="4">
        <v>2596</v>
      </c>
      <c r="T64" s="4">
        <v>0</v>
      </c>
      <c r="U64" s="4">
        <v>0</v>
      </c>
      <c r="V64" s="4">
        <v>0</v>
      </c>
      <c r="W64" s="4">
        <v>2596</v>
      </c>
      <c r="X64" s="4">
        <v>0</v>
      </c>
    </row>
    <row r="65" spans="1:24" ht="15" customHeight="1" x14ac:dyDescent="0.25">
      <c r="A65" s="3" t="s">
        <v>87</v>
      </c>
      <c r="B65" s="3" t="s">
        <v>366</v>
      </c>
      <c r="C65" s="3" t="s">
        <v>217</v>
      </c>
      <c r="D65" s="3" t="s">
        <v>585</v>
      </c>
      <c r="E65" s="3" t="s">
        <v>585</v>
      </c>
      <c r="F65" s="4">
        <v>0</v>
      </c>
      <c r="G65" s="4">
        <v>29937</v>
      </c>
      <c r="H65" s="4">
        <v>0</v>
      </c>
      <c r="I65" s="4">
        <v>2617</v>
      </c>
      <c r="J65" s="4">
        <v>0</v>
      </c>
      <c r="K65" s="4">
        <v>32554</v>
      </c>
      <c r="L65" s="4">
        <v>0</v>
      </c>
      <c r="M65" s="4">
        <v>0</v>
      </c>
      <c r="N65" s="4">
        <v>0</v>
      </c>
      <c r="O65" s="4">
        <v>0</v>
      </c>
      <c r="P65" s="4">
        <v>0</v>
      </c>
      <c r="Q65" s="4">
        <v>0</v>
      </c>
      <c r="R65" s="4">
        <v>32554</v>
      </c>
      <c r="S65" s="4">
        <v>30364</v>
      </c>
      <c r="T65" s="4">
        <v>107</v>
      </c>
      <c r="U65" s="4">
        <v>36</v>
      </c>
      <c r="V65" s="4">
        <v>0</v>
      </c>
      <c r="W65" s="4">
        <v>30507</v>
      </c>
      <c r="X65" s="4">
        <v>0</v>
      </c>
    </row>
    <row r="66" spans="1:24" ht="15" customHeight="1" x14ac:dyDescent="0.25">
      <c r="A66" s="3" t="s">
        <v>51</v>
      </c>
      <c r="B66" s="3" t="s">
        <v>367</v>
      </c>
      <c r="C66" s="3" t="s">
        <v>218</v>
      </c>
      <c r="D66" s="3" t="s">
        <v>308</v>
      </c>
      <c r="E66" s="3" t="s">
        <v>308</v>
      </c>
      <c r="F66" s="4">
        <v>662.18299999999999</v>
      </c>
      <c r="G66" s="4">
        <v>8587.0370000000003</v>
      </c>
      <c r="H66" s="4">
        <v>0</v>
      </c>
      <c r="I66" s="4">
        <v>0</v>
      </c>
      <c r="J66" s="4">
        <v>0</v>
      </c>
      <c r="K66" s="4">
        <v>9249.2199999999993</v>
      </c>
      <c r="L66" s="4">
        <v>0</v>
      </c>
      <c r="M66" s="4">
        <v>0</v>
      </c>
      <c r="N66" s="4">
        <v>0</v>
      </c>
      <c r="O66" s="4">
        <v>0</v>
      </c>
      <c r="P66" s="4">
        <v>0</v>
      </c>
      <c r="Q66" s="4">
        <v>0</v>
      </c>
      <c r="R66" s="4">
        <v>9249.2199999999993</v>
      </c>
      <c r="S66" s="4">
        <v>3303.06</v>
      </c>
      <c r="T66" s="4">
        <v>0</v>
      </c>
      <c r="U66" s="4">
        <v>0</v>
      </c>
      <c r="V66" s="4">
        <v>0</v>
      </c>
      <c r="W66" s="4">
        <v>3303.06</v>
      </c>
      <c r="X66" s="4">
        <v>0</v>
      </c>
    </row>
    <row r="67" spans="1:24" ht="15" customHeight="1" x14ac:dyDescent="0.25">
      <c r="A67" s="3" t="s">
        <v>44</v>
      </c>
      <c r="B67" s="3" t="s">
        <v>368</v>
      </c>
      <c r="C67" s="3" t="s">
        <v>219</v>
      </c>
      <c r="D67" s="3" t="s">
        <v>585</v>
      </c>
      <c r="E67" s="3" t="s">
        <v>585</v>
      </c>
      <c r="F67" s="4">
        <v>15520</v>
      </c>
      <c r="G67" s="4">
        <v>124874</v>
      </c>
      <c r="H67" s="4">
        <v>1036</v>
      </c>
      <c r="I67" s="4">
        <v>904</v>
      </c>
      <c r="J67" s="4">
        <v>2269</v>
      </c>
      <c r="K67" s="4">
        <v>144603</v>
      </c>
      <c r="L67" s="4">
        <v>0</v>
      </c>
      <c r="M67" s="4">
        <v>0</v>
      </c>
      <c r="N67" s="4">
        <v>0</v>
      </c>
      <c r="O67" s="4">
        <v>0</v>
      </c>
      <c r="P67" s="4">
        <v>0</v>
      </c>
      <c r="Q67" s="4">
        <v>0</v>
      </c>
      <c r="R67" s="4">
        <v>144603</v>
      </c>
      <c r="S67" s="4">
        <v>119401</v>
      </c>
      <c r="T67" s="4">
        <v>0</v>
      </c>
      <c r="U67" s="4">
        <v>0</v>
      </c>
      <c r="V67" s="4">
        <v>0</v>
      </c>
      <c r="W67" s="4">
        <v>119401</v>
      </c>
      <c r="X67" s="4">
        <v>0</v>
      </c>
    </row>
    <row r="68" spans="1:24" ht="15" customHeight="1" x14ac:dyDescent="0.25">
      <c r="A68" s="3" t="s">
        <v>140</v>
      </c>
      <c r="B68" s="3" t="s">
        <v>369</v>
      </c>
      <c r="C68" s="3" t="s">
        <v>220</v>
      </c>
      <c r="D68" s="3" t="s">
        <v>585</v>
      </c>
      <c r="E68" s="3" t="s">
        <v>585</v>
      </c>
      <c r="F68" s="4">
        <v>6664</v>
      </c>
      <c r="G68" s="4">
        <v>12876</v>
      </c>
      <c r="H68" s="4">
        <v>0</v>
      </c>
      <c r="I68" s="4">
        <v>0</v>
      </c>
      <c r="J68" s="4">
        <v>0</v>
      </c>
      <c r="K68" s="4">
        <v>19540</v>
      </c>
      <c r="L68" s="4">
        <v>666</v>
      </c>
      <c r="M68" s="4">
        <v>0</v>
      </c>
      <c r="N68" s="4">
        <v>0</v>
      </c>
      <c r="O68" s="4">
        <v>0</v>
      </c>
      <c r="P68" s="4">
        <v>0</v>
      </c>
      <c r="Q68" s="4">
        <v>666</v>
      </c>
      <c r="R68" s="4">
        <v>20206</v>
      </c>
      <c r="S68" s="4">
        <v>9710</v>
      </c>
      <c r="T68" s="4">
        <v>0</v>
      </c>
      <c r="U68" s="4">
        <v>0</v>
      </c>
      <c r="V68" s="4">
        <v>0</v>
      </c>
      <c r="W68" s="4">
        <v>9710</v>
      </c>
      <c r="X68" s="4">
        <v>0</v>
      </c>
    </row>
    <row r="69" spans="1:24" ht="15" customHeight="1" x14ac:dyDescent="0.25">
      <c r="A69" s="3" t="s">
        <v>69</v>
      </c>
      <c r="B69" s="3" t="s">
        <v>370</v>
      </c>
      <c r="C69" s="3" t="s">
        <v>221</v>
      </c>
      <c r="D69" s="3" t="s">
        <v>585</v>
      </c>
      <c r="E69" s="3" t="s">
        <v>585</v>
      </c>
      <c r="F69" s="4">
        <v>0</v>
      </c>
      <c r="G69" s="4">
        <v>43012</v>
      </c>
      <c r="H69" s="4">
        <v>0</v>
      </c>
      <c r="I69" s="4">
        <v>0</v>
      </c>
      <c r="J69" s="4">
        <v>0</v>
      </c>
      <c r="K69" s="4">
        <v>43012</v>
      </c>
      <c r="L69" s="4">
        <v>1418</v>
      </c>
      <c r="M69" s="4">
        <v>0</v>
      </c>
      <c r="N69" s="4">
        <v>0</v>
      </c>
      <c r="O69" s="4">
        <v>0</v>
      </c>
      <c r="P69" s="4">
        <v>0</v>
      </c>
      <c r="Q69" s="4">
        <v>1418</v>
      </c>
      <c r="R69" s="4">
        <v>44430</v>
      </c>
      <c r="S69" s="4">
        <v>14485</v>
      </c>
      <c r="T69" s="4">
        <v>0</v>
      </c>
      <c r="U69" s="4">
        <v>0</v>
      </c>
      <c r="V69" s="4">
        <v>0</v>
      </c>
      <c r="W69" s="4">
        <v>14485</v>
      </c>
      <c r="X69" s="4">
        <v>0</v>
      </c>
    </row>
    <row r="70" spans="1:24" ht="15" customHeight="1" x14ac:dyDescent="0.25">
      <c r="A70" s="3" t="s">
        <v>42</v>
      </c>
      <c r="B70" s="3" t="s">
        <v>371</v>
      </c>
      <c r="C70" s="3" t="s">
        <v>222</v>
      </c>
      <c r="D70" s="3" t="s">
        <v>308</v>
      </c>
      <c r="E70" s="3" t="s">
        <v>308</v>
      </c>
      <c r="F70" s="4">
        <v>0</v>
      </c>
      <c r="G70" s="4">
        <v>17040</v>
      </c>
      <c r="H70" s="4">
        <v>0</v>
      </c>
      <c r="I70" s="4">
        <v>0</v>
      </c>
      <c r="J70" s="4">
        <v>165</v>
      </c>
      <c r="K70" s="4">
        <v>17205</v>
      </c>
      <c r="L70" s="4">
        <v>0</v>
      </c>
      <c r="M70" s="4">
        <v>0</v>
      </c>
      <c r="N70" s="4">
        <v>0</v>
      </c>
      <c r="O70" s="4">
        <v>0</v>
      </c>
      <c r="P70" s="4">
        <v>0</v>
      </c>
      <c r="Q70" s="4">
        <v>0</v>
      </c>
      <c r="R70" s="4">
        <v>17205</v>
      </c>
      <c r="S70" s="4">
        <v>5710</v>
      </c>
      <c r="T70" s="4">
        <v>0</v>
      </c>
      <c r="U70" s="4">
        <v>186</v>
      </c>
      <c r="V70" s="4">
        <v>0</v>
      </c>
      <c r="W70" s="4">
        <v>5896</v>
      </c>
      <c r="X70" s="4">
        <v>0</v>
      </c>
    </row>
    <row r="71" spans="1:24" ht="15" customHeight="1" x14ac:dyDescent="0.25">
      <c r="A71" s="3" t="s">
        <v>31</v>
      </c>
      <c r="B71" s="3" t="s">
        <v>372</v>
      </c>
      <c r="C71" s="3" t="s">
        <v>223</v>
      </c>
      <c r="D71" s="3" t="s">
        <v>308</v>
      </c>
      <c r="E71" s="3" t="s">
        <v>308</v>
      </c>
      <c r="F71" s="4">
        <v>4132</v>
      </c>
      <c r="G71" s="4">
        <v>5614</v>
      </c>
      <c r="H71" s="4">
        <v>0</v>
      </c>
      <c r="I71" s="4">
        <v>0</v>
      </c>
      <c r="J71" s="4">
        <v>0</v>
      </c>
      <c r="K71" s="4">
        <v>9746</v>
      </c>
      <c r="L71" s="4">
        <v>0</v>
      </c>
      <c r="M71" s="4">
        <v>0</v>
      </c>
      <c r="N71" s="4">
        <v>0</v>
      </c>
      <c r="O71" s="4">
        <v>0</v>
      </c>
      <c r="P71" s="4">
        <v>0</v>
      </c>
      <c r="Q71" s="4">
        <v>0</v>
      </c>
      <c r="R71" s="4">
        <v>9746</v>
      </c>
      <c r="S71" s="4">
        <v>3963</v>
      </c>
      <c r="T71" s="4">
        <v>0</v>
      </c>
      <c r="U71" s="4">
        <v>0</v>
      </c>
      <c r="V71" s="4">
        <v>0</v>
      </c>
      <c r="W71" s="4">
        <v>3963</v>
      </c>
      <c r="X71" s="4">
        <v>0</v>
      </c>
    </row>
    <row r="72" spans="1:24" ht="15" customHeight="1" x14ac:dyDescent="0.25">
      <c r="A72" s="3" t="s">
        <v>76</v>
      </c>
      <c r="B72" s="3" t="s">
        <v>373</v>
      </c>
      <c r="C72" s="3" t="s">
        <v>224</v>
      </c>
      <c r="D72" s="3" t="s">
        <v>585</v>
      </c>
      <c r="E72" s="3" t="s">
        <v>585</v>
      </c>
      <c r="F72" s="4">
        <v>617</v>
      </c>
      <c r="G72" s="4">
        <v>6388</v>
      </c>
      <c r="H72" s="4">
        <v>0</v>
      </c>
      <c r="I72" s="4">
        <v>130</v>
      </c>
      <c r="J72" s="4">
        <v>0</v>
      </c>
      <c r="K72" s="4">
        <v>7135</v>
      </c>
      <c r="L72" s="4">
        <v>0</v>
      </c>
      <c r="M72" s="4">
        <v>0</v>
      </c>
      <c r="N72" s="4">
        <v>0</v>
      </c>
      <c r="O72" s="4">
        <v>0</v>
      </c>
      <c r="P72" s="4">
        <v>0</v>
      </c>
      <c r="Q72" s="4">
        <v>0</v>
      </c>
      <c r="R72" s="4">
        <v>7135</v>
      </c>
      <c r="S72" s="4">
        <v>2828</v>
      </c>
      <c r="T72" s="4">
        <v>0</v>
      </c>
      <c r="U72" s="4">
        <v>0</v>
      </c>
      <c r="V72" s="4">
        <v>0</v>
      </c>
      <c r="W72" s="4">
        <v>2828</v>
      </c>
      <c r="X72" s="4">
        <v>0</v>
      </c>
    </row>
    <row r="73" spans="1:24" ht="15" customHeight="1" x14ac:dyDescent="0.25">
      <c r="A73" s="3" t="s">
        <v>151</v>
      </c>
      <c r="B73" s="3" t="s">
        <v>374</v>
      </c>
      <c r="C73" s="3" t="s">
        <v>493</v>
      </c>
      <c r="D73" s="3" t="s">
        <v>320</v>
      </c>
      <c r="E73" s="3" t="s">
        <v>320</v>
      </c>
      <c r="F73" s="4">
        <v>1595</v>
      </c>
      <c r="G73" s="4">
        <v>0</v>
      </c>
      <c r="H73" s="4">
        <v>0</v>
      </c>
      <c r="I73" s="4">
        <v>0</v>
      </c>
      <c r="J73" s="4">
        <v>0</v>
      </c>
      <c r="K73" s="4">
        <v>1595</v>
      </c>
      <c r="L73" s="4">
        <v>0</v>
      </c>
      <c r="M73" s="4">
        <v>0</v>
      </c>
      <c r="N73" s="4">
        <v>0</v>
      </c>
      <c r="O73" s="4">
        <v>0</v>
      </c>
      <c r="P73" s="4">
        <v>0</v>
      </c>
      <c r="Q73" s="4">
        <v>0</v>
      </c>
      <c r="R73" s="4">
        <v>1595</v>
      </c>
      <c r="S73" s="4">
        <v>264</v>
      </c>
      <c r="T73" s="4">
        <v>0</v>
      </c>
      <c r="U73" s="4">
        <v>0</v>
      </c>
      <c r="V73" s="4">
        <v>0</v>
      </c>
      <c r="W73" s="4">
        <v>264</v>
      </c>
      <c r="X73" s="4">
        <v>0</v>
      </c>
    </row>
    <row r="74" spans="1:24" ht="15" customHeight="1" x14ac:dyDescent="0.25">
      <c r="A74" s="3" t="s">
        <v>30</v>
      </c>
      <c r="B74" s="3" t="s">
        <v>375</v>
      </c>
      <c r="C74" s="3" t="s">
        <v>225</v>
      </c>
      <c r="D74" s="3" t="s">
        <v>585</v>
      </c>
      <c r="E74" s="3" t="s">
        <v>585</v>
      </c>
      <c r="F74" s="4">
        <v>9791</v>
      </c>
      <c r="G74" s="4">
        <v>23887</v>
      </c>
      <c r="H74" s="4">
        <v>0</v>
      </c>
      <c r="I74" s="4">
        <v>0</v>
      </c>
      <c r="J74" s="4">
        <v>0</v>
      </c>
      <c r="K74" s="4">
        <v>33678</v>
      </c>
      <c r="L74" s="4">
        <v>0</v>
      </c>
      <c r="M74" s="4">
        <v>0</v>
      </c>
      <c r="N74" s="4">
        <v>0</v>
      </c>
      <c r="O74" s="4">
        <v>0</v>
      </c>
      <c r="P74" s="4">
        <v>0</v>
      </c>
      <c r="Q74" s="4">
        <v>0</v>
      </c>
      <c r="R74" s="4">
        <v>33678</v>
      </c>
      <c r="S74" s="4">
        <v>17473</v>
      </c>
      <c r="T74" s="4">
        <v>0</v>
      </c>
      <c r="U74" s="4">
        <v>39</v>
      </c>
      <c r="V74" s="4">
        <v>0</v>
      </c>
      <c r="W74" s="4">
        <v>17512</v>
      </c>
      <c r="X74" s="4">
        <v>0</v>
      </c>
    </row>
    <row r="75" spans="1:24" ht="15" customHeight="1" x14ac:dyDescent="0.25">
      <c r="A75" s="3" t="s">
        <v>126</v>
      </c>
      <c r="B75" s="3" t="s">
        <v>376</v>
      </c>
      <c r="C75" s="3" t="s">
        <v>226</v>
      </c>
      <c r="D75" s="3" t="s">
        <v>308</v>
      </c>
      <c r="E75" s="3" t="s">
        <v>308</v>
      </c>
      <c r="F75" s="4">
        <v>0</v>
      </c>
      <c r="G75" s="4">
        <v>3182</v>
      </c>
      <c r="H75" s="4">
        <v>197</v>
      </c>
      <c r="I75" s="4">
        <v>0</v>
      </c>
      <c r="J75" s="4">
        <v>0</v>
      </c>
      <c r="K75" s="4">
        <v>3379</v>
      </c>
      <c r="L75" s="4">
        <v>0</v>
      </c>
      <c r="M75" s="4">
        <v>0</v>
      </c>
      <c r="N75" s="4">
        <v>0</v>
      </c>
      <c r="O75" s="4">
        <v>0</v>
      </c>
      <c r="P75" s="4">
        <v>0</v>
      </c>
      <c r="Q75" s="4">
        <v>0</v>
      </c>
      <c r="R75" s="4">
        <v>3379</v>
      </c>
      <c r="S75" s="4">
        <v>1317</v>
      </c>
      <c r="T75" s="4">
        <v>0</v>
      </c>
      <c r="U75" s="4">
        <v>2</v>
      </c>
      <c r="V75" s="4">
        <v>0</v>
      </c>
      <c r="W75" s="4">
        <v>1319</v>
      </c>
      <c r="X75" s="4">
        <v>0</v>
      </c>
    </row>
    <row r="76" spans="1:24" ht="15" customHeight="1" x14ac:dyDescent="0.25">
      <c r="A76" s="3" t="s">
        <v>108</v>
      </c>
      <c r="B76" s="3" t="s">
        <v>377</v>
      </c>
      <c r="C76" s="3" t="s">
        <v>227</v>
      </c>
      <c r="D76" s="3" t="s">
        <v>585</v>
      </c>
      <c r="E76" s="3" t="s">
        <v>585</v>
      </c>
      <c r="F76" s="4">
        <v>16582.203099999999</v>
      </c>
      <c r="G76" s="4">
        <v>20412</v>
      </c>
      <c r="H76" s="4">
        <v>0</v>
      </c>
      <c r="I76" s="4">
        <v>357</v>
      </c>
      <c r="J76" s="4">
        <v>0</v>
      </c>
      <c r="K76" s="4">
        <v>37351.203099999999</v>
      </c>
      <c r="L76" s="4">
        <v>0</v>
      </c>
      <c r="M76" s="4">
        <v>0</v>
      </c>
      <c r="N76" s="4">
        <v>0</v>
      </c>
      <c r="O76" s="4">
        <v>0</v>
      </c>
      <c r="P76" s="4">
        <v>0</v>
      </c>
      <c r="Q76" s="4">
        <v>0</v>
      </c>
      <c r="R76" s="4">
        <v>37351.203099999999</v>
      </c>
      <c r="S76" s="4">
        <v>13392</v>
      </c>
      <c r="T76" s="4">
        <v>0</v>
      </c>
      <c r="U76" s="4">
        <v>0</v>
      </c>
      <c r="V76" s="4">
        <v>0</v>
      </c>
      <c r="W76" s="4">
        <v>13392</v>
      </c>
      <c r="X76" s="4">
        <v>0</v>
      </c>
    </row>
    <row r="77" spans="1:24" ht="15" customHeight="1" x14ac:dyDescent="0.25">
      <c r="A77" s="3" t="s">
        <v>89</v>
      </c>
      <c r="B77" s="3" t="s">
        <v>378</v>
      </c>
      <c r="C77" s="3" t="s">
        <v>228</v>
      </c>
      <c r="D77" s="3" t="s">
        <v>308</v>
      </c>
      <c r="E77" s="3" t="s">
        <v>308</v>
      </c>
      <c r="F77" s="4">
        <v>0</v>
      </c>
      <c r="G77" s="4">
        <v>5186</v>
      </c>
      <c r="H77" s="4">
        <v>0</v>
      </c>
      <c r="I77" s="4">
        <v>97</v>
      </c>
      <c r="J77" s="4">
        <v>0</v>
      </c>
      <c r="K77" s="4">
        <v>5283</v>
      </c>
      <c r="L77" s="4">
        <v>0</v>
      </c>
      <c r="M77" s="4">
        <v>0</v>
      </c>
      <c r="N77" s="4">
        <v>0</v>
      </c>
      <c r="O77" s="4">
        <v>0</v>
      </c>
      <c r="P77" s="4">
        <v>0</v>
      </c>
      <c r="Q77" s="4">
        <v>0</v>
      </c>
      <c r="R77" s="4">
        <v>5283</v>
      </c>
      <c r="S77" s="4">
        <v>2099</v>
      </c>
      <c r="T77" s="4">
        <v>0</v>
      </c>
      <c r="U77" s="4">
        <v>0</v>
      </c>
      <c r="V77" s="4">
        <v>0</v>
      </c>
      <c r="W77" s="4">
        <v>2099</v>
      </c>
      <c r="X77" s="4">
        <v>0</v>
      </c>
    </row>
    <row r="78" spans="1:24" ht="15" customHeight="1" x14ac:dyDescent="0.25">
      <c r="A78" s="3" t="s">
        <v>97</v>
      </c>
      <c r="B78" s="3" t="s">
        <v>379</v>
      </c>
      <c r="C78" s="3" t="s">
        <v>229</v>
      </c>
      <c r="D78" s="3" t="s">
        <v>585</v>
      </c>
      <c r="E78" s="3" t="s">
        <v>585</v>
      </c>
      <c r="F78" s="4">
        <v>751</v>
      </c>
      <c r="G78" s="4">
        <v>41924</v>
      </c>
      <c r="H78" s="4">
        <v>0</v>
      </c>
      <c r="I78" s="4">
        <v>0</v>
      </c>
      <c r="J78" s="4">
        <v>0</v>
      </c>
      <c r="K78" s="4">
        <v>42675</v>
      </c>
      <c r="L78" s="4">
        <v>0</v>
      </c>
      <c r="M78" s="4">
        <v>0</v>
      </c>
      <c r="N78" s="4">
        <v>0</v>
      </c>
      <c r="O78" s="4">
        <v>0</v>
      </c>
      <c r="P78" s="4">
        <v>0</v>
      </c>
      <c r="Q78" s="4">
        <v>0</v>
      </c>
      <c r="R78" s="4">
        <v>42675</v>
      </c>
      <c r="S78" s="4">
        <v>11864</v>
      </c>
      <c r="T78" s="4">
        <v>0</v>
      </c>
      <c r="U78" s="4">
        <v>0</v>
      </c>
      <c r="V78" s="4">
        <v>0</v>
      </c>
      <c r="W78" s="4">
        <v>11864</v>
      </c>
      <c r="X78" s="4">
        <v>0</v>
      </c>
    </row>
    <row r="79" spans="1:24" ht="15" customHeight="1" x14ac:dyDescent="0.25">
      <c r="A79" s="3" t="s">
        <v>101</v>
      </c>
      <c r="B79" s="3" t="s">
        <v>380</v>
      </c>
      <c r="C79" s="3" t="s">
        <v>230</v>
      </c>
      <c r="D79" s="3" t="s">
        <v>308</v>
      </c>
      <c r="E79" s="3" t="s">
        <v>308</v>
      </c>
      <c r="F79" s="4">
        <v>0</v>
      </c>
      <c r="G79" s="4">
        <v>7648</v>
      </c>
      <c r="H79" s="4">
        <v>0</v>
      </c>
      <c r="I79" s="4">
        <v>1524</v>
      </c>
      <c r="J79" s="4">
        <v>0</v>
      </c>
      <c r="K79" s="4">
        <v>9172</v>
      </c>
      <c r="L79" s="4">
        <v>0</v>
      </c>
      <c r="M79" s="4">
        <v>0</v>
      </c>
      <c r="N79" s="4">
        <v>0</v>
      </c>
      <c r="O79" s="4">
        <v>0</v>
      </c>
      <c r="P79" s="4">
        <v>0</v>
      </c>
      <c r="Q79" s="4">
        <v>0</v>
      </c>
      <c r="R79" s="4">
        <v>9172</v>
      </c>
      <c r="S79" s="4">
        <v>4186</v>
      </c>
      <c r="T79" s="4">
        <v>0</v>
      </c>
      <c r="U79" s="4">
        <v>0</v>
      </c>
      <c r="V79" s="4">
        <v>0</v>
      </c>
      <c r="W79" s="4">
        <v>4186</v>
      </c>
      <c r="X79" s="4">
        <v>0</v>
      </c>
    </row>
    <row r="80" spans="1:24" ht="15" customHeight="1" x14ac:dyDescent="0.25">
      <c r="A80" s="3" t="s">
        <v>117</v>
      </c>
      <c r="B80" s="3" t="s">
        <v>381</v>
      </c>
      <c r="C80" s="3" t="s">
        <v>231</v>
      </c>
      <c r="D80" s="3" t="s">
        <v>585</v>
      </c>
      <c r="E80" s="3" t="s">
        <v>585</v>
      </c>
      <c r="F80" s="4">
        <v>0</v>
      </c>
      <c r="G80" s="4">
        <v>64480</v>
      </c>
      <c r="H80" s="4">
        <v>0</v>
      </c>
      <c r="I80" s="4">
        <v>0</v>
      </c>
      <c r="J80" s="4">
        <v>0</v>
      </c>
      <c r="K80" s="4">
        <v>64480</v>
      </c>
      <c r="L80" s="4">
        <v>0</v>
      </c>
      <c r="M80" s="4">
        <v>0</v>
      </c>
      <c r="N80" s="4">
        <v>0</v>
      </c>
      <c r="O80" s="4">
        <v>0</v>
      </c>
      <c r="P80" s="4">
        <v>0</v>
      </c>
      <c r="Q80" s="4">
        <v>0</v>
      </c>
      <c r="R80" s="4">
        <v>64480</v>
      </c>
      <c r="S80" s="4">
        <v>21572</v>
      </c>
      <c r="T80" s="4">
        <v>0</v>
      </c>
      <c r="U80" s="4">
        <v>0</v>
      </c>
      <c r="V80" s="4">
        <v>0</v>
      </c>
      <c r="W80" s="4">
        <v>21572</v>
      </c>
      <c r="X80" s="4">
        <v>0</v>
      </c>
    </row>
    <row r="81" spans="1:24" ht="15" customHeight="1" x14ac:dyDescent="0.25">
      <c r="A81" s="3" t="s">
        <v>107</v>
      </c>
      <c r="B81" s="3" t="s">
        <v>382</v>
      </c>
      <c r="C81" s="3" t="s">
        <v>504</v>
      </c>
      <c r="D81" s="3" t="s">
        <v>585</v>
      </c>
      <c r="E81" s="3" t="s">
        <v>585</v>
      </c>
      <c r="F81" s="4">
        <v>0</v>
      </c>
      <c r="G81" s="4">
        <v>25768</v>
      </c>
      <c r="H81" s="4">
        <v>0</v>
      </c>
      <c r="I81" s="4">
        <v>48</v>
      </c>
      <c r="J81" s="4">
        <v>0</v>
      </c>
      <c r="K81" s="4">
        <v>25816</v>
      </c>
      <c r="L81" s="4">
        <v>0</v>
      </c>
      <c r="M81" s="4">
        <v>0</v>
      </c>
      <c r="N81" s="4">
        <v>0</v>
      </c>
      <c r="O81" s="4">
        <v>0</v>
      </c>
      <c r="P81" s="4">
        <v>0</v>
      </c>
      <c r="Q81" s="4">
        <v>0</v>
      </c>
      <c r="R81" s="4">
        <v>25816</v>
      </c>
      <c r="S81" s="4">
        <v>5446</v>
      </c>
      <c r="T81" s="4">
        <v>0</v>
      </c>
      <c r="U81" s="4">
        <v>0</v>
      </c>
      <c r="V81" s="4">
        <v>0</v>
      </c>
      <c r="W81" s="4">
        <v>5446</v>
      </c>
      <c r="X81" s="4">
        <v>0</v>
      </c>
    </row>
    <row r="82" spans="1:24" ht="15" customHeight="1" x14ac:dyDescent="0.25">
      <c r="A82" s="3" t="s">
        <v>115</v>
      </c>
      <c r="B82" s="3" t="s">
        <v>383</v>
      </c>
      <c r="C82" s="3" t="s">
        <v>232</v>
      </c>
      <c r="D82" s="3" t="s">
        <v>308</v>
      </c>
      <c r="E82" s="3" t="s">
        <v>308</v>
      </c>
      <c r="F82" s="4">
        <v>0</v>
      </c>
      <c r="G82" s="4">
        <v>3677</v>
      </c>
      <c r="H82" s="4">
        <v>0</v>
      </c>
      <c r="I82" s="4">
        <v>0</v>
      </c>
      <c r="J82" s="4">
        <v>0</v>
      </c>
      <c r="K82" s="4">
        <v>3677</v>
      </c>
      <c r="L82" s="4">
        <v>0</v>
      </c>
      <c r="M82" s="4">
        <v>0</v>
      </c>
      <c r="N82" s="4">
        <v>0</v>
      </c>
      <c r="O82" s="4">
        <v>0</v>
      </c>
      <c r="P82" s="4">
        <v>0</v>
      </c>
      <c r="Q82" s="4">
        <v>0</v>
      </c>
      <c r="R82" s="4">
        <v>3677</v>
      </c>
      <c r="S82" s="4">
        <v>1939</v>
      </c>
      <c r="T82" s="4">
        <v>0</v>
      </c>
      <c r="U82" s="4">
        <v>0</v>
      </c>
      <c r="V82" s="4">
        <v>0</v>
      </c>
      <c r="W82" s="4">
        <v>1939</v>
      </c>
      <c r="X82" s="4">
        <v>0</v>
      </c>
    </row>
    <row r="83" spans="1:24" ht="15" customHeight="1" x14ac:dyDescent="0.25">
      <c r="A83" s="3" t="s">
        <v>141</v>
      </c>
      <c r="B83" s="3" t="s">
        <v>384</v>
      </c>
      <c r="C83" s="3" t="s">
        <v>496</v>
      </c>
      <c r="D83" s="3" t="s">
        <v>320</v>
      </c>
      <c r="E83" s="3" t="s">
        <v>320</v>
      </c>
      <c r="F83" s="4">
        <v>154</v>
      </c>
      <c r="G83" s="4">
        <v>32491</v>
      </c>
      <c r="H83" s="4">
        <v>0</v>
      </c>
      <c r="I83" s="4">
        <v>258</v>
      </c>
      <c r="J83" s="4">
        <v>0</v>
      </c>
      <c r="K83" s="4">
        <v>32903</v>
      </c>
      <c r="L83" s="4">
        <v>0</v>
      </c>
      <c r="M83" s="4">
        <v>0</v>
      </c>
      <c r="N83" s="4">
        <v>0</v>
      </c>
      <c r="O83" s="4">
        <v>0</v>
      </c>
      <c r="P83" s="4">
        <v>0</v>
      </c>
      <c r="Q83" s="4">
        <v>0</v>
      </c>
      <c r="R83" s="4">
        <v>32903</v>
      </c>
      <c r="S83" s="4">
        <v>9016</v>
      </c>
      <c r="T83" s="4">
        <v>0</v>
      </c>
      <c r="U83" s="4">
        <v>-6</v>
      </c>
      <c r="V83" s="4">
        <v>0</v>
      </c>
      <c r="W83" s="4">
        <v>9010</v>
      </c>
      <c r="X83" s="4">
        <v>0</v>
      </c>
    </row>
    <row r="84" spans="1:24" ht="15" customHeight="1" x14ac:dyDescent="0.25">
      <c r="A84" s="3" t="s">
        <v>84</v>
      </c>
      <c r="B84" s="3" t="s">
        <v>385</v>
      </c>
      <c r="C84" s="3" t="s">
        <v>233</v>
      </c>
      <c r="D84" s="3" t="s">
        <v>585</v>
      </c>
      <c r="E84" s="3" t="s">
        <v>585</v>
      </c>
      <c r="F84" s="4">
        <v>6994</v>
      </c>
      <c r="G84" s="4">
        <v>6097</v>
      </c>
      <c r="H84" s="4">
        <v>0</v>
      </c>
      <c r="I84" s="4">
        <v>701</v>
      </c>
      <c r="J84" s="4">
        <v>0</v>
      </c>
      <c r="K84" s="4">
        <v>13792</v>
      </c>
      <c r="L84" s="4">
        <v>0</v>
      </c>
      <c r="M84" s="4">
        <v>0</v>
      </c>
      <c r="N84" s="4">
        <v>0</v>
      </c>
      <c r="O84" s="4">
        <v>0</v>
      </c>
      <c r="P84" s="4">
        <v>0</v>
      </c>
      <c r="Q84" s="4">
        <v>0</v>
      </c>
      <c r="R84" s="4">
        <v>13792</v>
      </c>
      <c r="S84" s="4">
        <v>5142</v>
      </c>
      <c r="T84" s="4">
        <v>0</v>
      </c>
      <c r="U84" s="4">
        <v>0</v>
      </c>
      <c r="V84" s="4">
        <v>0</v>
      </c>
      <c r="W84" s="4">
        <v>5142</v>
      </c>
      <c r="X84" s="4">
        <v>0</v>
      </c>
    </row>
    <row r="85" spans="1:24" ht="15" customHeight="1" x14ac:dyDescent="0.25">
      <c r="A85" s="3" t="s">
        <v>56</v>
      </c>
      <c r="B85" s="3" t="s">
        <v>386</v>
      </c>
      <c r="C85" s="3" t="s">
        <v>234</v>
      </c>
      <c r="D85" s="3" t="s">
        <v>316</v>
      </c>
      <c r="E85" s="3" t="s">
        <v>316</v>
      </c>
      <c r="F85" s="4">
        <v>2751</v>
      </c>
      <c r="G85" s="4">
        <v>14845</v>
      </c>
      <c r="H85" s="4">
        <v>0</v>
      </c>
      <c r="I85" s="4">
        <v>0</v>
      </c>
      <c r="J85" s="4">
        <v>0</v>
      </c>
      <c r="K85" s="4">
        <v>17596</v>
      </c>
      <c r="L85" s="4">
        <v>5</v>
      </c>
      <c r="M85" s="4">
        <v>0</v>
      </c>
      <c r="N85" s="4">
        <v>0</v>
      </c>
      <c r="O85" s="4">
        <v>0</v>
      </c>
      <c r="P85" s="4">
        <v>0</v>
      </c>
      <c r="Q85" s="4">
        <v>5</v>
      </c>
      <c r="R85" s="4">
        <v>17601</v>
      </c>
      <c r="S85" s="4">
        <v>9457</v>
      </c>
      <c r="T85" s="4">
        <v>0</v>
      </c>
      <c r="U85" s="4">
        <v>0</v>
      </c>
      <c r="V85" s="4">
        <v>0</v>
      </c>
      <c r="W85" s="4">
        <v>9457</v>
      </c>
      <c r="X85" s="4">
        <v>0</v>
      </c>
    </row>
    <row r="86" spans="1:24" ht="15" customHeight="1" x14ac:dyDescent="0.25">
      <c r="A86" s="3" t="s">
        <v>118</v>
      </c>
      <c r="B86" s="3" t="s">
        <v>387</v>
      </c>
      <c r="C86" s="3" t="s">
        <v>235</v>
      </c>
      <c r="D86" s="3" t="s">
        <v>585</v>
      </c>
      <c r="E86" s="3" t="s">
        <v>585</v>
      </c>
      <c r="F86" s="4">
        <v>0</v>
      </c>
      <c r="G86" s="4">
        <v>34240</v>
      </c>
      <c r="H86" s="4">
        <v>0</v>
      </c>
      <c r="I86" s="4">
        <v>12571</v>
      </c>
      <c r="J86" s="4">
        <v>0</v>
      </c>
      <c r="K86" s="4">
        <v>46811</v>
      </c>
      <c r="L86" s="4">
        <v>0</v>
      </c>
      <c r="M86" s="4">
        <v>0</v>
      </c>
      <c r="N86" s="4">
        <v>0</v>
      </c>
      <c r="O86" s="4">
        <v>0</v>
      </c>
      <c r="P86" s="4">
        <v>0</v>
      </c>
      <c r="Q86" s="4">
        <v>0</v>
      </c>
      <c r="R86" s="4">
        <v>46811</v>
      </c>
      <c r="S86" s="4">
        <v>14193</v>
      </c>
      <c r="T86" s="4">
        <v>0</v>
      </c>
      <c r="U86" s="4">
        <v>0</v>
      </c>
      <c r="V86" s="4">
        <v>0</v>
      </c>
      <c r="W86" s="4">
        <v>14193</v>
      </c>
      <c r="X86" s="4">
        <v>0</v>
      </c>
    </row>
    <row r="87" spans="1:24" ht="15" customHeight="1" x14ac:dyDescent="0.25">
      <c r="A87" s="3" t="s">
        <v>165</v>
      </c>
      <c r="B87" s="3" t="s">
        <v>388</v>
      </c>
      <c r="C87" s="3" t="s">
        <v>236</v>
      </c>
      <c r="D87" s="3" t="s">
        <v>308</v>
      </c>
      <c r="E87" s="3" t="s">
        <v>308</v>
      </c>
      <c r="F87" s="4">
        <v>0</v>
      </c>
      <c r="G87" s="4">
        <v>3987</v>
      </c>
      <c r="H87" s="4">
        <v>0</v>
      </c>
      <c r="I87" s="4">
        <v>0</v>
      </c>
      <c r="J87" s="4">
        <v>0</v>
      </c>
      <c r="K87" s="4">
        <v>3987</v>
      </c>
      <c r="L87" s="4">
        <v>0</v>
      </c>
      <c r="M87" s="4">
        <v>0</v>
      </c>
      <c r="N87" s="4">
        <v>0</v>
      </c>
      <c r="O87" s="4">
        <v>0</v>
      </c>
      <c r="P87" s="4">
        <v>0</v>
      </c>
      <c r="Q87" s="4">
        <v>0</v>
      </c>
      <c r="R87" s="4">
        <v>3987</v>
      </c>
      <c r="S87" s="4">
        <v>955</v>
      </c>
      <c r="T87" s="4">
        <v>0</v>
      </c>
      <c r="U87" s="4">
        <v>0</v>
      </c>
      <c r="V87" s="4">
        <v>0</v>
      </c>
      <c r="W87" s="4">
        <v>955</v>
      </c>
      <c r="X87" s="4">
        <v>0</v>
      </c>
    </row>
    <row r="88" spans="1:24" ht="15" customHeight="1" x14ac:dyDescent="0.25">
      <c r="A88" s="3" t="s">
        <v>142</v>
      </c>
      <c r="B88" s="3" t="s">
        <v>389</v>
      </c>
      <c r="C88" s="3" t="s">
        <v>237</v>
      </c>
      <c r="D88" s="3" t="s">
        <v>316</v>
      </c>
      <c r="E88" s="3" t="s">
        <v>316</v>
      </c>
      <c r="F88" s="4">
        <v>385</v>
      </c>
      <c r="G88" s="4">
        <v>88305</v>
      </c>
      <c r="H88" s="4">
        <v>0</v>
      </c>
      <c r="I88" s="4">
        <v>354</v>
      </c>
      <c r="J88" s="4">
        <v>0</v>
      </c>
      <c r="K88" s="4">
        <v>89044</v>
      </c>
      <c r="L88" s="4">
        <v>3703</v>
      </c>
      <c r="M88" s="4">
        <v>0</v>
      </c>
      <c r="N88" s="4">
        <v>0</v>
      </c>
      <c r="O88" s="4">
        <v>0</v>
      </c>
      <c r="P88" s="4">
        <v>0</v>
      </c>
      <c r="Q88" s="4">
        <v>3703</v>
      </c>
      <c r="R88" s="4">
        <v>92747</v>
      </c>
      <c r="S88" s="4">
        <v>32374</v>
      </c>
      <c r="T88" s="4">
        <v>0</v>
      </c>
      <c r="U88" s="4">
        <v>24</v>
      </c>
      <c r="V88" s="4">
        <v>0</v>
      </c>
      <c r="W88" s="4">
        <v>32398</v>
      </c>
      <c r="X88" s="4">
        <v>0</v>
      </c>
    </row>
    <row r="89" spans="1:24" ht="15" customHeight="1" x14ac:dyDescent="0.25">
      <c r="A89" s="3" t="s">
        <v>34</v>
      </c>
      <c r="B89" s="3" t="s">
        <v>390</v>
      </c>
      <c r="C89" s="3" t="s">
        <v>500</v>
      </c>
      <c r="D89" s="3" t="s">
        <v>320</v>
      </c>
      <c r="E89" s="3" t="s">
        <v>320</v>
      </c>
      <c r="F89" s="4">
        <v>3770</v>
      </c>
      <c r="G89" s="4">
        <v>17979</v>
      </c>
      <c r="H89" s="4">
        <v>0</v>
      </c>
      <c r="I89" s="4">
        <v>103</v>
      </c>
      <c r="J89" s="4">
        <v>209</v>
      </c>
      <c r="K89" s="4">
        <v>22061</v>
      </c>
      <c r="L89" s="4">
        <v>401</v>
      </c>
      <c r="M89" s="4">
        <v>0</v>
      </c>
      <c r="N89" s="4">
        <v>0</v>
      </c>
      <c r="O89" s="4">
        <v>0</v>
      </c>
      <c r="P89" s="4">
        <v>0</v>
      </c>
      <c r="Q89" s="4">
        <v>401</v>
      </c>
      <c r="R89" s="4">
        <v>22462</v>
      </c>
      <c r="S89" s="4">
        <v>18946</v>
      </c>
      <c r="T89" s="4">
        <v>0</v>
      </c>
      <c r="U89" s="4">
        <v>0</v>
      </c>
      <c r="V89" s="4">
        <v>0</v>
      </c>
      <c r="W89" s="4">
        <v>18946</v>
      </c>
      <c r="X89" s="4">
        <v>0</v>
      </c>
    </row>
    <row r="90" spans="1:24" ht="15" customHeight="1" x14ac:dyDescent="0.25">
      <c r="A90" s="3" t="s">
        <v>127</v>
      </c>
      <c r="B90" s="3" t="s">
        <v>391</v>
      </c>
      <c r="C90" s="3" t="s">
        <v>238</v>
      </c>
      <c r="D90" s="3" t="s">
        <v>308</v>
      </c>
      <c r="E90" s="3" t="s">
        <v>308</v>
      </c>
      <c r="F90" s="4">
        <v>0</v>
      </c>
      <c r="G90" s="4">
        <v>5429</v>
      </c>
      <c r="H90" s="4">
        <v>0</v>
      </c>
      <c r="I90" s="4">
        <v>145</v>
      </c>
      <c r="J90" s="4">
        <v>0</v>
      </c>
      <c r="K90" s="4">
        <v>5574</v>
      </c>
      <c r="L90" s="4">
        <v>0</v>
      </c>
      <c r="M90" s="4">
        <v>0</v>
      </c>
      <c r="N90" s="4">
        <v>0</v>
      </c>
      <c r="O90" s="4">
        <v>0</v>
      </c>
      <c r="P90" s="4">
        <v>0</v>
      </c>
      <c r="Q90" s="4">
        <v>0</v>
      </c>
      <c r="R90" s="4">
        <v>5574</v>
      </c>
      <c r="S90" s="4">
        <v>1543</v>
      </c>
      <c r="T90" s="4">
        <v>15</v>
      </c>
      <c r="U90" s="4">
        <v>0</v>
      </c>
      <c r="V90" s="4">
        <v>0</v>
      </c>
      <c r="W90" s="4">
        <v>1558</v>
      </c>
      <c r="X90" s="4">
        <v>0</v>
      </c>
    </row>
    <row r="91" spans="1:24" ht="15" customHeight="1" x14ac:dyDescent="0.25">
      <c r="A91" s="3" t="s">
        <v>157</v>
      </c>
      <c r="B91" s="3" t="s">
        <v>392</v>
      </c>
      <c r="C91" s="3" t="s">
        <v>239</v>
      </c>
      <c r="D91" s="3" t="s">
        <v>585</v>
      </c>
      <c r="E91" s="3" t="s">
        <v>585</v>
      </c>
      <c r="F91" s="4">
        <v>110</v>
      </c>
      <c r="G91" s="4">
        <v>3631</v>
      </c>
      <c r="H91" s="4">
        <v>0</v>
      </c>
      <c r="I91" s="4">
        <v>0</v>
      </c>
      <c r="J91" s="4">
        <v>0</v>
      </c>
      <c r="K91" s="4">
        <v>3741</v>
      </c>
      <c r="L91" s="4">
        <v>0</v>
      </c>
      <c r="M91" s="4">
        <v>0</v>
      </c>
      <c r="N91" s="4">
        <v>0</v>
      </c>
      <c r="O91" s="4">
        <v>0</v>
      </c>
      <c r="P91" s="4">
        <v>0</v>
      </c>
      <c r="Q91" s="4">
        <v>0</v>
      </c>
      <c r="R91" s="4">
        <v>3741</v>
      </c>
      <c r="S91" s="4">
        <v>15330</v>
      </c>
      <c r="T91" s="4">
        <v>0</v>
      </c>
      <c r="U91" s="4">
        <v>0</v>
      </c>
      <c r="V91" s="4">
        <v>0</v>
      </c>
      <c r="W91" s="4">
        <v>15330</v>
      </c>
      <c r="X91" s="4">
        <v>0</v>
      </c>
    </row>
    <row r="92" spans="1:24" ht="15" customHeight="1" x14ac:dyDescent="0.25">
      <c r="A92" s="3" t="s">
        <v>23</v>
      </c>
      <c r="B92" s="3" t="s">
        <v>393</v>
      </c>
      <c r="C92" s="3" t="s">
        <v>240</v>
      </c>
      <c r="D92" s="3" t="s">
        <v>308</v>
      </c>
      <c r="E92" s="3" t="s">
        <v>308</v>
      </c>
      <c r="F92" s="4">
        <v>2949</v>
      </c>
      <c r="G92" s="4">
        <v>21912</v>
      </c>
      <c r="H92" s="4">
        <v>0</v>
      </c>
      <c r="I92" s="4">
        <v>125</v>
      </c>
      <c r="J92" s="4">
        <v>0</v>
      </c>
      <c r="K92" s="4">
        <v>24986</v>
      </c>
      <c r="L92" s="4">
        <v>0</v>
      </c>
      <c r="M92" s="4">
        <v>0</v>
      </c>
      <c r="N92" s="4">
        <v>0</v>
      </c>
      <c r="O92" s="4">
        <v>0</v>
      </c>
      <c r="P92" s="4">
        <v>0</v>
      </c>
      <c r="Q92" s="4">
        <v>0</v>
      </c>
      <c r="R92" s="4">
        <v>24986</v>
      </c>
      <c r="S92" s="4">
        <v>2072</v>
      </c>
      <c r="T92" s="4">
        <v>0</v>
      </c>
      <c r="U92" s="4">
        <v>0</v>
      </c>
      <c r="V92" s="4">
        <v>0</v>
      </c>
      <c r="W92" s="4">
        <v>2072</v>
      </c>
      <c r="X92" s="4">
        <v>0</v>
      </c>
    </row>
    <row r="93" spans="1:24" ht="15" customHeight="1" x14ac:dyDescent="0.25">
      <c r="A93" s="3" t="s">
        <v>129</v>
      </c>
      <c r="B93" s="3" t="s">
        <v>394</v>
      </c>
      <c r="C93" s="3" t="s">
        <v>482</v>
      </c>
      <c r="D93" s="3" t="s">
        <v>320</v>
      </c>
      <c r="E93" s="3" t="s">
        <v>320</v>
      </c>
      <c r="F93" s="4">
        <v>0</v>
      </c>
      <c r="G93" s="4">
        <v>22773.335999999999</v>
      </c>
      <c r="H93" s="4">
        <v>0</v>
      </c>
      <c r="I93" s="4">
        <v>0</v>
      </c>
      <c r="J93" s="4">
        <v>0</v>
      </c>
      <c r="K93" s="4">
        <v>22773.335999999999</v>
      </c>
      <c r="L93" s="4">
        <v>0</v>
      </c>
      <c r="M93" s="4">
        <v>0</v>
      </c>
      <c r="N93" s="4">
        <v>0</v>
      </c>
      <c r="O93" s="4">
        <v>0</v>
      </c>
      <c r="P93" s="4">
        <v>0</v>
      </c>
      <c r="Q93" s="4">
        <v>0</v>
      </c>
      <c r="R93" s="4">
        <v>22773.335999999999</v>
      </c>
      <c r="S93" s="4">
        <v>269.25599999999997</v>
      </c>
      <c r="T93" s="4">
        <v>0</v>
      </c>
      <c r="U93" s="4">
        <v>0</v>
      </c>
      <c r="V93" s="4">
        <v>0</v>
      </c>
      <c r="W93" s="4">
        <v>269.25599999999997</v>
      </c>
      <c r="X93" s="4">
        <v>0</v>
      </c>
    </row>
    <row r="94" spans="1:24" ht="15" customHeight="1" x14ac:dyDescent="0.25">
      <c r="A94" s="3" t="s">
        <v>143</v>
      </c>
      <c r="B94" s="3" t="s">
        <v>395</v>
      </c>
      <c r="C94" s="3" t="s">
        <v>241</v>
      </c>
      <c r="D94" s="3" t="s">
        <v>316</v>
      </c>
      <c r="E94" s="3" t="s">
        <v>316</v>
      </c>
      <c r="F94" s="4">
        <v>1704</v>
      </c>
      <c r="G94" s="4">
        <v>13119</v>
      </c>
      <c r="H94" s="4">
        <v>0</v>
      </c>
      <c r="I94" s="4">
        <v>0</v>
      </c>
      <c r="J94" s="4">
        <v>0</v>
      </c>
      <c r="K94" s="4">
        <v>14823</v>
      </c>
      <c r="L94" s="4">
        <v>0</v>
      </c>
      <c r="M94" s="4">
        <v>0</v>
      </c>
      <c r="N94" s="4">
        <v>0</v>
      </c>
      <c r="O94" s="4">
        <v>0</v>
      </c>
      <c r="P94" s="4">
        <v>0</v>
      </c>
      <c r="Q94" s="4">
        <v>0</v>
      </c>
      <c r="R94" s="4">
        <v>14823</v>
      </c>
      <c r="S94" s="4">
        <v>14296</v>
      </c>
      <c r="T94" s="4">
        <v>0</v>
      </c>
      <c r="U94" s="4">
        <v>0</v>
      </c>
      <c r="V94" s="4">
        <v>0</v>
      </c>
      <c r="W94" s="4">
        <v>14296</v>
      </c>
      <c r="X94" s="4">
        <v>0</v>
      </c>
    </row>
    <row r="95" spans="1:24" ht="15" customHeight="1" x14ac:dyDescent="0.25">
      <c r="A95" s="3" t="s">
        <v>81</v>
      </c>
      <c r="B95" s="3" t="s">
        <v>396</v>
      </c>
      <c r="C95" s="3" t="s">
        <v>242</v>
      </c>
      <c r="D95" s="3" t="s">
        <v>308</v>
      </c>
      <c r="E95" s="3" t="s">
        <v>308</v>
      </c>
      <c r="F95" s="4">
        <v>120</v>
      </c>
      <c r="G95" s="4">
        <v>5647</v>
      </c>
      <c r="H95" s="4">
        <v>0</v>
      </c>
      <c r="I95" s="4">
        <v>110</v>
      </c>
      <c r="J95" s="4">
        <v>0</v>
      </c>
      <c r="K95" s="4">
        <v>5877</v>
      </c>
      <c r="L95" s="4">
        <v>0</v>
      </c>
      <c r="M95" s="4">
        <v>0</v>
      </c>
      <c r="N95" s="4">
        <v>0</v>
      </c>
      <c r="O95" s="4">
        <v>0</v>
      </c>
      <c r="P95" s="4">
        <v>0</v>
      </c>
      <c r="Q95" s="4">
        <v>0</v>
      </c>
      <c r="R95" s="4">
        <v>5877</v>
      </c>
      <c r="S95" s="4">
        <v>3730</v>
      </c>
      <c r="T95" s="4">
        <v>0</v>
      </c>
      <c r="U95" s="4">
        <v>1</v>
      </c>
      <c r="V95" s="4">
        <v>0</v>
      </c>
      <c r="W95" s="4">
        <v>3731</v>
      </c>
      <c r="X95" s="4">
        <v>0</v>
      </c>
    </row>
    <row r="96" spans="1:24" ht="15" customHeight="1" x14ac:dyDescent="0.25">
      <c r="A96" s="3" t="s">
        <v>144</v>
      </c>
      <c r="B96" s="3" t="s">
        <v>397</v>
      </c>
      <c r="C96" s="3" t="s">
        <v>485</v>
      </c>
      <c r="D96" s="3" t="s">
        <v>320</v>
      </c>
      <c r="E96" s="3" t="s">
        <v>320</v>
      </c>
      <c r="F96" s="4">
        <v>0</v>
      </c>
      <c r="G96" s="4">
        <v>3771</v>
      </c>
      <c r="H96" s="4">
        <v>0</v>
      </c>
      <c r="I96" s="4">
        <v>0</v>
      </c>
      <c r="J96" s="4">
        <v>0</v>
      </c>
      <c r="K96" s="4">
        <v>3771</v>
      </c>
      <c r="L96" s="4">
        <v>0</v>
      </c>
      <c r="M96" s="4">
        <v>0</v>
      </c>
      <c r="N96" s="4">
        <v>0</v>
      </c>
      <c r="O96" s="4">
        <v>0</v>
      </c>
      <c r="P96" s="4">
        <v>0</v>
      </c>
      <c r="Q96" s="4">
        <v>0</v>
      </c>
      <c r="R96" s="4">
        <v>3771</v>
      </c>
      <c r="S96" s="4">
        <v>1204</v>
      </c>
      <c r="T96" s="4">
        <v>0</v>
      </c>
      <c r="U96" s="4">
        <v>0</v>
      </c>
      <c r="V96" s="4">
        <v>0</v>
      </c>
      <c r="W96" s="4">
        <v>1204</v>
      </c>
      <c r="X96" s="4">
        <v>0</v>
      </c>
    </row>
    <row r="97" spans="1:24" ht="15" customHeight="1" x14ac:dyDescent="0.25">
      <c r="A97" s="3" t="s">
        <v>104</v>
      </c>
      <c r="B97" s="3" t="s">
        <v>398</v>
      </c>
      <c r="C97" s="3" t="s">
        <v>243</v>
      </c>
      <c r="D97" s="3" t="s">
        <v>308</v>
      </c>
      <c r="E97" s="3" t="s">
        <v>308</v>
      </c>
      <c r="F97" s="4">
        <v>0</v>
      </c>
      <c r="G97" s="4">
        <v>2484.5036599999999</v>
      </c>
      <c r="H97" s="4">
        <v>0</v>
      </c>
      <c r="I97" s="4">
        <v>0</v>
      </c>
      <c r="J97" s="4">
        <v>0</v>
      </c>
      <c r="K97" s="4">
        <v>2484.5036599999999</v>
      </c>
      <c r="L97" s="4">
        <v>0</v>
      </c>
      <c r="M97" s="4">
        <v>0</v>
      </c>
      <c r="N97" s="4">
        <v>0</v>
      </c>
      <c r="O97" s="4">
        <v>0</v>
      </c>
      <c r="P97" s="4">
        <v>0</v>
      </c>
      <c r="Q97" s="4">
        <v>0</v>
      </c>
      <c r="R97" s="4">
        <v>2484.5036599999999</v>
      </c>
      <c r="S97" s="4">
        <v>836</v>
      </c>
      <c r="T97" s="4">
        <v>0</v>
      </c>
      <c r="U97" s="4">
        <v>0</v>
      </c>
      <c r="V97" s="4">
        <v>0</v>
      </c>
      <c r="W97" s="4">
        <v>836</v>
      </c>
      <c r="X97" s="4">
        <v>0</v>
      </c>
    </row>
    <row r="98" spans="1:24" ht="15" customHeight="1" x14ac:dyDescent="0.25">
      <c r="A98" s="3" t="s">
        <v>130</v>
      </c>
      <c r="B98" s="3" t="s">
        <v>399</v>
      </c>
      <c r="C98" s="3" t="s">
        <v>244</v>
      </c>
      <c r="D98" s="3" t="s">
        <v>308</v>
      </c>
      <c r="E98" s="3" t="s">
        <v>308</v>
      </c>
      <c r="F98" s="4">
        <v>245</v>
      </c>
      <c r="G98" s="4">
        <v>5786</v>
      </c>
      <c r="H98" s="4">
        <v>0</v>
      </c>
      <c r="I98" s="4">
        <v>0</v>
      </c>
      <c r="J98" s="4">
        <v>0</v>
      </c>
      <c r="K98" s="4">
        <v>6031</v>
      </c>
      <c r="L98" s="4">
        <v>0</v>
      </c>
      <c r="M98" s="4">
        <v>0</v>
      </c>
      <c r="N98" s="4">
        <v>0</v>
      </c>
      <c r="O98" s="4">
        <v>0</v>
      </c>
      <c r="P98" s="4">
        <v>0</v>
      </c>
      <c r="Q98" s="4">
        <v>0</v>
      </c>
      <c r="R98" s="4">
        <v>6031</v>
      </c>
      <c r="S98" s="4">
        <v>1387</v>
      </c>
      <c r="T98" s="4">
        <v>0</v>
      </c>
      <c r="U98" s="4">
        <v>0</v>
      </c>
      <c r="V98" s="4">
        <v>0</v>
      </c>
      <c r="W98" s="4">
        <v>1387</v>
      </c>
      <c r="X98" s="4">
        <v>0</v>
      </c>
    </row>
    <row r="99" spans="1:24" ht="15" customHeight="1" x14ac:dyDescent="0.25">
      <c r="A99" s="3" t="s">
        <v>11</v>
      </c>
      <c r="B99" s="3" t="s">
        <v>400</v>
      </c>
      <c r="C99" s="3" t="s">
        <v>245</v>
      </c>
      <c r="D99" s="3" t="s">
        <v>308</v>
      </c>
      <c r="E99" s="3" t="s">
        <v>308</v>
      </c>
      <c r="F99" s="4">
        <v>4289</v>
      </c>
      <c r="G99" s="4">
        <v>5650</v>
      </c>
      <c r="H99" s="4">
        <v>0</v>
      </c>
      <c r="I99" s="4">
        <v>0</v>
      </c>
      <c r="J99" s="4">
        <v>15</v>
      </c>
      <c r="K99" s="4">
        <v>9954</v>
      </c>
      <c r="L99" s="4">
        <v>0</v>
      </c>
      <c r="M99" s="4">
        <v>0</v>
      </c>
      <c r="N99" s="4">
        <v>0</v>
      </c>
      <c r="O99" s="4">
        <v>0</v>
      </c>
      <c r="P99" s="4">
        <v>0</v>
      </c>
      <c r="Q99" s="4">
        <v>0</v>
      </c>
      <c r="R99" s="4">
        <v>9954</v>
      </c>
      <c r="S99" s="4">
        <v>1350</v>
      </c>
      <c r="T99" s="4">
        <v>0</v>
      </c>
      <c r="U99" s="4">
        <v>0</v>
      </c>
      <c r="V99" s="4">
        <v>0</v>
      </c>
      <c r="W99" s="4">
        <v>1350</v>
      </c>
      <c r="X99" s="4">
        <v>0</v>
      </c>
    </row>
    <row r="100" spans="1:24" ht="15" customHeight="1" x14ac:dyDescent="0.25">
      <c r="A100" s="3" t="s">
        <v>131</v>
      </c>
      <c r="B100" s="3" t="s">
        <v>401</v>
      </c>
      <c r="C100" s="3" t="s">
        <v>489</v>
      </c>
      <c r="D100" s="3" t="s">
        <v>320</v>
      </c>
      <c r="E100" s="3" t="s">
        <v>320</v>
      </c>
      <c r="F100" s="4">
        <v>3707</v>
      </c>
      <c r="G100" s="4">
        <v>16642</v>
      </c>
      <c r="H100" s="4">
        <v>0</v>
      </c>
      <c r="I100" s="4">
        <v>0</v>
      </c>
      <c r="J100" s="4">
        <v>0</v>
      </c>
      <c r="K100" s="4">
        <v>20349</v>
      </c>
      <c r="L100" s="4">
        <v>0</v>
      </c>
      <c r="M100" s="4">
        <v>0</v>
      </c>
      <c r="N100" s="4">
        <v>0</v>
      </c>
      <c r="O100" s="4">
        <v>0</v>
      </c>
      <c r="P100" s="4">
        <v>0</v>
      </c>
      <c r="Q100" s="4">
        <v>0</v>
      </c>
      <c r="R100" s="4">
        <v>20349</v>
      </c>
      <c r="S100" s="4">
        <v>4935</v>
      </c>
      <c r="T100" s="4">
        <v>0</v>
      </c>
      <c r="U100" s="4">
        <v>61</v>
      </c>
      <c r="V100" s="4">
        <v>0</v>
      </c>
      <c r="W100" s="4">
        <v>4996</v>
      </c>
      <c r="X100" s="4">
        <v>0</v>
      </c>
    </row>
    <row r="101" spans="1:24" ht="15" customHeight="1" x14ac:dyDescent="0.25">
      <c r="A101" s="3" t="s">
        <v>16</v>
      </c>
      <c r="B101" s="3" t="s">
        <v>402</v>
      </c>
      <c r="C101" s="3" t="s">
        <v>246</v>
      </c>
      <c r="D101" s="3" t="s">
        <v>308</v>
      </c>
      <c r="E101" s="3" t="s">
        <v>308</v>
      </c>
      <c r="F101" s="4">
        <v>7273</v>
      </c>
      <c r="G101" s="4">
        <v>9703</v>
      </c>
      <c r="H101" s="4">
        <v>0</v>
      </c>
      <c r="I101" s="4">
        <v>0</v>
      </c>
      <c r="J101" s="4">
        <v>0</v>
      </c>
      <c r="K101" s="4">
        <v>16976</v>
      </c>
      <c r="L101" s="4">
        <v>758</v>
      </c>
      <c r="M101" s="4">
        <v>0</v>
      </c>
      <c r="N101" s="4">
        <v>0</v>
      </c>
      <c r="O101" s="4">
        <v>0</v>
      </c>
      <c r="P101" s="4">
        <v>0</v>
      </c>
      <c r="Q101" s="4">
        <v>758</v>
      </c>
      <c r="R101" s="4">
        <v>17734</v>
      </c>
      <c r="S101" s="4">
        <v>0</v>
      </c>
      <c r="T101" s="4">
        <v>0</v>
      </c>
      <c r="U101" s="4">
        <v>2043</v>
      </c>
      <c r="V101" s="4">
        <v>0</v>
      </c>
      <c r="W101" s="4">
        <v>2043</v>
      </c>
      <c r="X101" s="4">
        <v>0</v>
      </c>
    </row>
    <row r="102" spans="1:24" ht="15" customHeight="1" x14ac:dyDescent="0.25">
      <c r="A102" s="3" t="s">
        <v>22</v>
      </c>
      <c r="B102" s="3" t="s">
        <v>403</v>
      </c>
      <c r="C102" s="3" t="s">
        <v>247</v>
      </c>
      <c r="D102" s="3" t="s">
        <v>308</v>
      </c>
      <c r="E102" s="3" t="s">
        <v>308</v>
      </c>
      <c r="F102" s="4">
        <v>0</v>
      </c>
      <c r="G102" s="4">
        <v>13498</v>
      </c>
      <c r="H102" s="4">
        <v>0</v>
      </c>
      <c r="I102" s="4">
        <v>0</v>
      </c>
      <c r="J102" s="4">
        <v>0</v>
      </c>
      <c r="K102" s="4">
        <v>13498</v>
      </c>
      <c r="L102" s="4">
        <v>0</v>
      </c>
      <c r="M102" s="4">
        <v>0</v>
      </c>
      <c r="N102" s="4">
        <v>0</v>
      </c>
      <c r="O102" s="4">
        <v>0</v>
      </c>
      <c r="P102" s="4">
        <v>0</v>
      </c>
      <c r="Q102" s="4">
        <v>0</v>
      </c>
      <c r="R102" s="4">
        <v>13498</v>
      </c>
      <c r="S102" s="4">
        <v>2072</v>
      </c>
      <c r="T102" s="4">
        <v>0</v>
      </c>
      <c r="U102" s="4">
        <v>0</v>
      </c>
      <c r="V102" s="4">
        <v>0</v>
      </c>
      <c r="W102" s="4">
        <v>2072</v>
      </c>
      <c r="X102" s="4">
        <v>0</v>
      </c>
    </row>
    <row r="103" spans="1:24" ht="15" customHeight="1" x14ac:dyDescent="0.25">
      <c r="A103" s="3" t="s">
        <v>146</v>
      </c>
      <c r="B103" s="3" t="s">
        <v>404</v>
      </c>
      <c r="C103" s="3" t="s">
        <v>248</v>
      </c>
      <c r="D103" s="3" t="s">
        <v>316</v>
      </c>
      <c r="E103" s="3" t="s">
        <v>316</v>
      </c>
      <c r="F103" s="4">
        <v>136</v>
      </c>
      <c r="G103" s="4">
        <v>42891</v>
      </c>
      <c r="H103" s="4">
        <v>0</v>
      </c>
      <c r="I103" s="4">
        <v>1311</v>
      </c>
      <c r="J103" s="4">
        <v>0</v>
      </c>
      <c r="K103" s="4">
        <v>44338</v>
      </c>
      <c r="L103" s="4">
        <v>0</v>
      </c>
      <c r="M103" s="4">
        <v>0</v>
      </c>
      <c r="N103" s="4">
        <v>0</v>
      </c>
      <c r="O103" s="4">
        <v>0</v>
      </c>
      <c r="P103" s="4">
        <v>0</v>
      </c>
      <c r="Q103" s="4">
        <v>0</v>
      </c>
      <c r="R103" s="4">
        <v>44338</v>
      </c>
      <c r="S103" s="4">
        <v>10320</v>
      </c>
      <c r="T103" s="4">
        <v>0</v>
      </c>
      <c r="U103" s="4">
        <v>3</v>
      </c>
      <c r="V103" s="4">
        <v>0</v>
      </c>
      <c r="W103" s="4">
        <v>10323</v>
      </c>
      <c r="X103" s="4">
        <v>0</v>
      </c>
    </row>
    <row r="104" spans="1:24" ht="15" customHeight="1" x14ac:dyDescent="0.25">
      <c r="A104" s="3" t="s">
        <v>73</v>
      </c>
      <c r="B104" s="3" t="s">
        <v>405</v>
      </c>
      <c r="C104" s="3" t="s">
        <v>249</v>
      </c>
      <c r="D104" s="3" t="s">
        <v>585</v>
      </c>
      <c r="E104" s="3" t="s">
        <v>585</v>
      </c>
      <c r="F104" s="4">
        <v>7094.2797799999998</v>
      </c>
      <c r="G104" s="4">
        <v>13675.7708</v>
      </c>
      <c r="H104" s="4">
        <v>0</v>
      </c>
      <c r="I104" s="4">
        <v>0</v>
      </c>
      <c r="J104" s="4">
        <v>0</v>
      </c>
      <c r="K104" s="4">
        <v>20770.050579999999</v>
      </c>
      <c r="L104" s="4">
        <v>0</v>
      </c>
      <c r="M104" s="4">
        <v>0</v>
      </c>
      <c r="N104" s="4">
        <v>0</v>
      </c>
      <c r="O104" s="4">
        <v>0</v>
      </c>
      <c r="P104" s="4">
        <v>0</v>
      </c>
      <c r="Q104" s="4">
        <v>0</v>
      </c>
      <c r="R104" s="4">
        <v>20770.050579999999</v>
      </c>
      <c r="S104" s="4">
        <v>33392</v>
      </c>
      <c r="T104" s="4">
        <v>0</v>
      </c>
      <c r="U104" s="4">
        <v>0</v>
      </c>
      <c r="V104" s="4">
        <v>0</v>
      </c>
      <c r="W104" s="4">
        <v>33392</v>
      </c>
      <c r="X104" s="4">
        <v>0</v>
      </c>
    </row>
    <row r="105" spans="1:24" ht="15" customHeight="1" x14ac:dyDescent="0.25">
      <c r="A105" s="3" t="s">
        <v>12</v>
      </c>
      <c r="B105" s="3" t="s">
        <v>406</v>
      </c>
      <c r="C105" s="3" t="s">
        <v>250</v>
      </c>
      <c r="D105" s="3" t="s">
        <v>308</v>
      </c>
      <c r="E105" s="3" t="s">
        <v>308</v>
      </c>
      <c r="F105" s="4">
        <v>1667</v>
      </c>
      <c r="G105" s="4">
        <v>10980</v>
      </c>
      <c r="H105" s="4">
        <v>0</v>
      </c>
      <c r="I105" s="4">
        <v>0</v>
      </c>
      <c r="J105" s="4">
        <v>0</v>
      </c>
      <c r="K105" s="4">
        <v>12647</v>
      </c>
      <c r="L105" s="4">
        <v>594</v>
      </c>
      <c r="M105" s="4">
        <v>0</v>
      </c>
      <c r="N105" s="4">
        <v>0</v>
      </c>
      <c r="O105" s="4">
        <v>0</v>
      </c>
      <c r="P105" s="4">
        <v>0</v>
      </c>
      <c r="Q105" s="4">
        <v>594</v>
      </c>
      <c r="R105" s="4">
        <v>13241</v>
      </c>
      <c r="S105" s="4">
        <v>4914</v>
      </c>
      <c r="T105" s="4">
        <v>0</v>
      </c>
      <c r="U105" s="4">
        <v>59</v>
      </c>
      <c r="V105" s="4">
        <v>0</v>
      </c>
      <c r="W105" s="4">
        <v>4973</v>
      </c>
      <c r="X105" s="4">
        <v>0</v>
      </c>
    </row>
    <row r="106" spans="1:24" ht="15" customHeight="1" x14ac:dyDescent="0.25">
      <c r="A106" s="3" t="s">
        <v>93</v>
      </c>
      <c r="B106" s="3" t="s">
        <v>407</v>
      </c>
      <c r="C106" s="3" t="s">
        <v>251</v>
      </c>
      <c r="D106" s="3" t="s">
        <v>308</v>
      </c>
      <c r="E106" s="3" t="s">
        <v>308</v>
      </c>
      <c r="F106" s="4">
        <v>456</v>
      </c>
      <c r="G106" s="4">
        <v>5416</v>
      </c>
      <c r="H106" s="4">
        <v>0</v>
      </c>
      <c r="I106" s="4">
        <v>0</v>
      </c>
      <c r="J106" s="4">
        <v>0</v>
      </c>
      <c r="K106" s="4">
        <v>5872</v>
      </c>
      <c r="L106" s="4">
        <v>0</v>
      </c>
      <c r="M106" s="4">
        <v>0</v>
      </c>
      <c r="N106" s="4">
        <v>0</v>
      </c>
      <c r="O106" s="4">
        <v>0</v>
      </c>
      <c r="P106" s="4">
        <v>0</v>
      </c>
      <c r="Q106" s="4">
        <v>0</v>
      </c>
      <c r="R106" s="4">
        <v>5872</v>
      </c>
      <c r="S106" s="4">
        <v>1558</v>
      </c>
      <c r="T106" s="4">
        <v>0</v>
      </c>
      <c r="U106" s="4">
        <v>2</v>
      </c>
      <c r="V106" s="4">
        <v>0</v>
      </c>
      <c r="W106" s="4">
        <v>1560</v>
      </c>
      <c r="X106" s="4">
        <v>0</v>
      </c>
    </row>
    <row r="107" spans="1:24" ht="15" customHeight="1" x14ac:dyDescent="0.25">
      <c r="A107" s="3" t="s">
        <v>47</v>
      </c>
      <c r="B107" s="3" t="s">
        <v>408</v>
      </c>
      <c r="C107" s="3" t="s">
        <v>252</v>
      </c>
      <c r="D107" s="3" t="s">
        <v>316</v>
      </c>
      <c r="E107" s="3" t="s">
        <v>316</v>
      </c>
      <c r="F107" s="4">
        <v>0</v>
      </c>
      <c r="G107" s="4">
        <v>23913</v>
      </c>
      <c r="H107" s="4">
        <v>2491</v>
      </c>
      <c r="I107" s="4">
        <v>1247</v>
      </c>
      <c r="J107" s="4">
        <v>0</v>
      </c>
      <c r="K107" s="4">
        <v>27651</v>
      </c>
      <c r="L107" s="4">
        <v>0</v>
      </c>
      <c r="M107" s="4">
        <v>0</v>
      </c>
      <c r="N107" s="4">
        <v>0</v>
      </c>
      <c r="O107" s="4">
        <v>0</v>
      </c>
      <c r="P107" s="4">
        <v>0</v>
      </c>
      <c r="Q107" s="4">
        <v>0</v>
      </c>
      <c r="R107" s="4">
        <v>27651</v>
      </c>
      <c r="S107" s="4">
        <v>6782</v>
      </c>
      <c r="T107" s="4">
        <v>0</v>
      </c>
      <c r="U107" s="4">
        <v>0</v>
      </c>
      <c r="V107" s="4">
        <v>0</v>
      </c>
      <c r="W107" s="4">
        <v>6782</v>
      </c>
      <c r="X107" s="4">
        <v>0</v>
      </c>
    </row>
    <row r="108" spans="1:24" ht="15" customHeight="1" x14ac:dyDescent="0.25">
      <c r="A108" s="3" t="s">
        <v>92</v>
      </c>
      <c r="B108" s="3" t="s">
        <v>409</v>
      </c>
      <c r="C108" s="3" t="s">
        <v>253</v>
      </c>
      <c r="D108" s="3" t="s">
        <v>308</v>
      </c>
      <c r="E108" s="3" t="s">
        <v>308</v>
      </c>
      <c r="F108" s="4">
        <v>0</v>
      </c>
      <c r="G108" s="4">
        <v>4452</v>
      </c>
      <c r="H108" s="4">
        <v>0</v>
      </c>
      <c r="I108" s="4">
        <v>0</v>
      </c>
      <c r="J108" s="4">
        <v>0</v>
      </c>
      <c r="K108" s="4">
        <v>4452</v>
      </c>
      <c r="L108" s="4">
        <v>0</v>
      </c>
      <c r="M108" s="4">
        <v>0</v>
      </c>
      <c r="N108" s="4">
        <v>0</v>
      </c>
      <c r="O108" s="4">
        <v>0</v>
      </c>
      <c r="P108" s="4">
        <v>0</v>
      </c>
      <c r="Q108" s="4">
        <v>0</v>
      </c>
      <c r="R108" s="4">
        <v>4452</v>
      </c>
      <c r="S108" s="4">
        <v>1660</v>
      </c>
      <c r="T108" s="4">
        <v>0</v>
      </c>
      <c r="U108" s="4">
        <v>0</v>
      </c>
      <c r="V108" s="4">
        <v>0</v>
      </c>
      <c r="W108" s="4">
        <v>1660</v>
      </c>
      <c r="X108" s="4">
        <v>0</v>
      </c>
    </row>
    <row r="109" spans="1:24" ht="15" customHeight="1" x14ac:dyDescent="0.25">
      <c r="A109" s="3" t="s">
        <v>72</v>
      </c>
      <c r="B109" s="3" t="s">
        <v>410</v>
      </c>
      <c r="C109" s="3" t="s">
        <v>254</v>
      </c>
      <c r="D109" s="3" t="s">
        <v>308</v>
      </c>
      <c r="E109" s="3" t="s">
        <v>308</v>
      </c>
      <c r="F109" s="4">
        <v>144</v>
      </c>
      <c r="G109" s="4">
        <v>7478</v>
      </c>
      <c r="H109" s="4">
        <v>0</v>
      </c>
      <c r="I109" s="4">
        <v>0</v>
      </c>
      <c r="J109" s="4">
        <v>0</v>
      </c>
      <c r="K109" s="4">
        <v>7622</v>
      </c>
      <c r="L109" s="4">
        <v>0</v>
      </c>
      <c r="M109" s="4">
        <v>0</v>
      </c>
      <c r="N109" s="4">
        <v>0</v>
      </c>
      <c r="O109" s="4">
        <v>0</v>
      </c>
      <c r="P109" s="4">
        <v>0</v>
      </c>
      <c r="Q109" s="4">
        <v>0</v>
      </c>
      <c r="R109" s="4">
        <v>7622</v>
      </c>
      <c r="S109" s="4">
        <v>3231</v>
      </c>
      <c r="T109" s="4">
        <v>0</v>
      </c>
      <c r="U109" s="4">
        <v>0</v>
      </c>
      <c r="V109" s="4">
        <v>0</v>
      </c>
      <c r="W109" s="4">
        <v>3231</v>
      </c>
      <c r="X109" s="4">
        <v>0</v>
      </c>
    </row>
    <row r="110" spans="1:24" ht="15" customHeight="1" x14ac:dyDescent="0.25">
      <c r="A110" s="3" t="s">
        <v>21</v>
      </c>
      <c r="B110" s="3" t="s">
        <v>411</v>
      </c>
      <c r="C110" s="3" t="s">
        <v>255</v>
      </c>
      <c r="D110" s="3" t="s">
        <v>308</v>
      </c>
      <c r="E110" s="3" t="s">
        <v>308</v>
      </c>
      <c r="F110" s="4">
        <v>0</v>
      </c>
      <c r="G110" s="4">
        <v>25229</v>
      </c>
      <c r="H110" s="4">
        <v>0</v>
      </c>
      <c r="I110" s="4">
        <v>0</v>
      </c>
      <c r="J110" s="4">
        <v>0</v>
      </c>
      <c r="K110" s="4">
        <v>25229</v>
      </c>
      <c r="L110" s="4">
        <v>0</v>
      </c>
      <c r="M110" s="4">
        <v>0</v>
      </c>
      <c r="N110" s="4">
        <v>0</v>
      </c>
      <c r="O110" s="4">
        <v>0</v>
      </c>
      <c r="P110" s="4">
        <v>0</v>
      </c>
      <c r="Q110" s="4">
        <v>0</v>
      </c>
      <c r="R110" s="4">
        <v>25229</v>
      </c>
      <c r="S110" s="4">
        <v>5041</v>
      </c>
      <c r="T110" s="4">
        <v>0</v>
      </c>
      <c r="U110" s="4">
        <v>0</v>
      </c>
      <c r="V110" s="4">
        <v>0</v>
      </c>
      <c r="W110" s="4">
        <v>5041</v>
      </c>
      <c r="X110" s="4">
        <v>0</v>
      </c>
    </row>
    <row r="111" spans="1:24" ht="15" customHeight="1" x14ac:dyDescent="0.25">
      <c r="A111" s="3" t="s">
        <v>94</v>
      </c>
      <c r="B111" s="3" t="s">
        <v>412</v>
      </c>
      <c r="C111" s="3" t="s">
        <v>256</v>
      </c>
      <c r="D111" s="3" t="s">
        <v>320</v>
      </c>
      <c r="E111" s="3" t="s">
        <v>320</v>
      </c>
      <c r="F111" s="4">
        <v>304</v>
      </c>
      <c r="G111" s="4">
        <v>9895</v>
      </c>
      <c r="H111" s="4">
        <v>0</v>
      </c>
      <c r="I111" s="4">
        <v>21</v>
      </c>
      <c r="J111" s="4">
        <v>0</v>
      </c>
      <c r="K111" s="4">
        <v>10220</v>
      </c>
      <c r="L111" s="4">
        <v>0</v>
      </c>
      <c r="M111" s="4">
        <v>0</v>
      </c>
      <c r="N111" s="4">
        <v>0</v>
      </c>
      <c r="O111" s="4">
        <v>0</v>
      </c>
      <c r="P111" s="4">
        <v>0</v>
      </c>
      <c r="Q111" s="4">
        <v>0</v>
      </c>
      <c r="R111" s="4">
        <v>10220</v>
      </c>
      <c r="S111" s="4">
        <v>2364</v>
      </c>
      <c r="T111" s="4">
        <v>0</v>
      </c>
      <c r="U111" s="4">
        <v>0</v>
      </c>
      <c r="V111" s="4">
        <v>0</v>
      </c>
      <c r="W111" s="4">
        <v>2364</v>
      </c>
      <c r="X111" s="4">
        <v>0</v>
      </c>
    </row>
    <row r="112" spans="1:24" ht="15" customHeight="1" x14ac:dyDescent="0.25">
      <c r="A112" s="3" t="s">
        <v>148</v>
      </c>
      <c r="B112" s="3" t="s">
        <v>413</v>
      </c>
      <c r="C112" s="3" t="s">
        <v>257</v>
      </c>
      <c r="D112" s="3" t="s">
        <v>308</v>
      </c>
      <c r="E112" s="3" t="s">
        <v>308</v>
      </c>
      <c r="F112" s="4">
        <v>1933</v>
      </c>
      <c r="G112" s="4">
        <v>23361</v>
      </c>
      <c r="H112" s="4">
        <v>0</v>
      </c>
      <c r="I112" s="4">
        <v>56</v>
      </c>
      <c r="J112" s="4">
        <v>0</v>
      </c>
      <c r="K112" s="4">
        <v>25350</v>
      </c>
      <c r="L112" s="4">
        <v>0</v>
      </c>
      <c r="M112" s="4">
        <v>0</v>
      </c>
      <c r="N112" s="4">
        <v>0</v>
      </c>
      <c r="O112" s="4">
        <v>0</v>
      </c>
      <c r="P112" s="4">
        <v>0</v>
      </c>
      <c r="Q112" s="4">
        <v>0</v>
      </c>
      <c r="R112" s="4">
        <v>25350</v>
      </c>
      <c r="S112" s="4">
        <v>11021</v>
      </c>
      <c r="T112" s="4">
        <v>0</v>
      </c>
      <c r="U112" s="4">
        <v>34</v>
      </c>
      <c r="V112" s="4">
        <v>0</v>
      </c>
      <c r="W112" s="4">
        <v>11055</v>
      </c>
      <c r="X112" s="4">
        <v>0</v>
      </c>
    </row>
    <row r="113" spans="1:24" ht="15" customHeight="1" x14ac:dyDescent="0.25">
      <c r="A113" s="3" t="s">
        <v>17</v>
      </c>
      <c r="B113" s="3" t="s">
        <v>414</v>
      </c>
      <c r="C113" s="3" t="s">
        <v>501</v>
      </c>
      <c r="D113" s="3" t="s">
        <v>320</v>
      </c>
      <c r="E113" s="3" t="s">
        <v>320</v>
      </c>
      <c r="F113" s="4">
        <v>1902</v>
      </c>
      <c r="G113" s="4">
        <v>32635</v>
      </c>
      <c r="H113" s="4">
        <v>0</v>
      </c>
      <c r="I113" s="4">
        <v>7580</v>
      </c>
      <c r="J113" s="4">
        <v>0</v>
      </c>
      <c r="K113" s="4">
        <v>42117</v>
      </c>
      <c r="L113" s="4">
        <v>0</v>
      </c>
      <c r="M113" s="4">
        <v>0</v>
      </c>
      <c r="N113" s="4">
        <v>0</v>
      </c>
      <c r="O113" s="4">
        <v>0</v>
      </c>
      <c r="P113" s="4">
        <v>0</v>
      </c>
      <c r="Q113" s="4">
        <v>0</v>
      </c>
      <c r="R113" s="4">
        <v>42117</v>
      </c>
      <c r="S113" s="4">
        <v>14947</v>
      </c>
      <c r="T113" s="4">
        <v>0</v>
      </c>
      <c r="U113" s="4">
        <v>0</v>
      </c>
      <c r="V113" s="4">
        <v>0</v>
      </c>
      <c r="W113" s="4">
        <v>14947</v>
      </c>
      <c r="X113" s="4">
        <v>0</v>
      </c>
    </row>
    <row r="114" spans="1:24" ht="15" customHeight="1" x14ac:dyDescent="0.25">
      <c r="A114" s="3" t="s">
        <v>36</v>
      </c>
      <c r="B114" s="3" t="s">
        <v>415</v>
      </c>
      <c r="C114" s="3" t="s">
        <v>258</v>
      </c>
      <c r="D114" s="3" t="s">
        <v>308</v>
      </c>
      <c r="E114" s="3" t="s">
        <v>308</v>
      </c>
      <c r="F114" s="4">
        <v>399</v>
      </c>
      <c r="G114" s="4">
        <v>8746</v>
      </c>
      <c r="H114" s="4">
        <v>0</v>
      </c>
      <c r="I114" s="4">
        <v>65</v>
      </c>
      <c r="J114" s="4">
        <v>3</v>
      </c>
      <c r="K114" s="4">
        <v>9213</v>
      </c>
      <c r="L114" s="4">
        <v>0</v>
      </c>
      <c r="M114" s="4">
        <v>0</v>
      </c>
      <c r="N114" s="4">
        <v>0</v>
      </c>
      <c r="O114" s="4">
        <v>0</v>
      </c>
      <c r="P114" s="4">
        <v>0</v>
      </c>
      <c r="Q114" s="4">
        <v>0</v>
      </c>
      <c r="R114" s="4">
        <v>9213</v>
      </c>
      <c r="S114" s="4">
        <v>2216</v>
      </c>
      <c r="T114" s="4">
        <v>0</v>
      </c>
      <c r="U114" s="4">
        <v>0</v>
      </c>
      <c r="V114" s="4">
        <v>0</v>
      </c>
      <c r="W114" s="4">
        <v>2216</v>
      </c>
      <c r="X114" s="4">
        <v>0</v>
      </c>
    </row>
    <row r="115" spans="1:24" ht="15" customHeight="1" x14ac:dyDescent="0.25">
      <c r="A115" s="3" t="s">
        <v>46</v>
      </c>
      <c r="B115" s="3" t="s">
        <v>416</v>
      </c>
      <c r="C115" s="3" t="s">
        <v>259</v>
      </c>
      <c r="D115" s="3" t="s">
        <v>308</v>
      </c>
      <c r="E115" s="3" t="s">
        <v>308</v>
      </c>
      <c r="F115" s="4">
        <v>0</v>
      </c>
      <c r="G115" s="4">
        <v>633</v>
      </c>
      <c r="H115" s="4">
        <v>0</v>
      </c>
      <c r="I115" s="4">
        <v>205</v>
      </c>
      <c r="J115" s="4">
        <v>0</v>
      </c>
      <c r="K115" s="4">
        <v>838</v>
      </c>
      <c r="L115" s="4">
        <v>0</v>
      </c>
      <c r="M115" s="4">
        <v>0</v>
      </c>
      <c r="N115" s="4">
        <v>0</v>
      </c>
      <c r="O115" s="4">
        <v>0</v>
      </c>
      <c r="P115" s="4">
        <v>0</v>
      </c>
      <c r="Q115" s="4">
        <v>0</v>
      </c>
      <c r="R115" s="4">
        <v>838</v>
      </c>
      <c r="S115" s="4">
        <v>533</v>
      </c>
      <c r="T115" s="4">
        <v>0</v>
      </c>
      <c r="U115" s="4">
        <v>0</v>
      </c>
      <c r="V115" s="4">
        <v>0</v>
      </c>
      <c r="W115" s="4">
        <v>533</v>
      </c>
      <c r="X115" s="4">
        <v>0</v>
      </c>
    </row>
    <row r="116" spans="1:24" ht="15" customHeight="1" x14ac:dyDescent="0.25">
      <c r="A116" s="3" t="s">
        <v>119</v>
      </c>
      <c r="B116" s="3" t="s">
        <v>417</v>
      </c>
      <c r="C116" s="3" t="s">
        <v>260</v>
      </c>
      <c r="D116" s="3" t="s">
        <v>316</v>
      </c>
      <c r="E116" s="3" t="s">
        <v>316</v>
      </c>
      <c r="F116" s="4">
        <v>0</v>
      </c>
      <c r="G116" s="4">
        <v>2246</v>
      </c>
      <c r="H116" s="4">
        <v>0</v>
      </c>
      <c r="I116" s="4">
        <v>0</v>
      </c>
      <c r="J116" s="4">
        <v>0</v>
      </c>
      <c r="K116" s="4">
        <v>2246</v>
      </c>
      <c r="L116" s="4">
        <v>0</v>
      </c>
      <c r="M116" s="4">
        <v>0</v>
      </c>
      <c r="N116" s="4">
        <v>0</v>
      </c>
      <c r="O116" s="4">
        <v>0</v>
      </c>
      <c r="P116" s="4">
        <v>0</v>
      </c>
      <c r="Q116" s="4">
        <v>0</v>
      </c>
      <c r="R116" s="4">
        <v>2246</v>
      </c>
      <c r="S116" s="4">
        <v>1801</v>
      </c>
      <c r="T116" s="4">
        <v>0</v>
      </c>
      <c r="U116" s="4">
        <v>0</v>
      </c>
      <c r="V116" s="4">
        <v>0</v>
      </c>
      <c r="W116" s="4">
        <v>1801</v>
      </c>
      <c r="X116" s="4">
        <v>0</v>
      </c>
    </row>
    <row r="117" spans="1:24" ht="15" customHeight="1" x14ac:dyDescent="0.25">
      <c r="A117" s="3" t="s">
        <v>90</v>
      </c>
      <c r="B117" s="3" t="s">
        <v>418</v>
      </c>
      <c r="C117" s="3" t="s">
        <v>261</v>
      </c>
      <c r="D117" s="3" t="s">
        <v>308</v>
      </c>
      <c r="E117" s="3" t="s">
        <v>308</v>
      </c>
      <c r="F117" s="4">
        <v>1080</v>
      </c>
      <c r="G117" s="4">
        <v>12509</v>
      </c>
      <c r="H117" s="4">
        <v>0</v>
      </c>
      <c r="I117" s="4">
        <v>0</v>
      </c>
      <c r="J117" s="4">
        <v>360</v>
      </c>
      <c r="K117" s="4">
        <v>13949</v>
      </c>
      <c r="L117" s="4">
        <v>0</v>
      </c>
      <c r="M117" s="4">
        <v>0</v>
      </c>
      <c r="N117" s="4">
        <v>0</v>
      </c>
      <c r="O117" s="4">
        <v>0</v>
      </c>
      <c r="P117" s="4">
        <v>0</v>
      </c>
      <c r="Q117" s="4">
        <v>0</v>
      </c>
      <c r="R117" s="4">
        <v>13949</v>
      </c>
      <c r="S117" s="4">
        <v>4029</v>
      </c>
      <c r="T117" s="4">
        <v>0</v>
      </c>
      <c r="U117" s="4">
        <v>0</v>
      </c>
      <c r="V117" s="4">
        <v>0</v>
      </c>
      <c r="W117" s="4">
        <v>4029</v>
      </c>
      <c r="X117" s="4">
        <v>0</v>
      </c>
    </row>
    <row r="118" spans="1:24" ht="15" customHeight="1" x14ac:dyDescent="0.25">
      <c r="A118" s="3" t="s">
        <v>24</v>
      </c>
      <c r="B118" s="3" t="s">
        <v>419</v>
      </c>
      <c r="C118" s="3" t="s">
        <v>480</v>
      </c>
      <c r="D118" s="3" t="s">
        <v>320</v>
      </c>
      <c r="E118" s="3" t="s">
        <v>320</v>
      </c>
      <c r="F118" s="4">
        <v>0</v>
      </c>
      <c r="G118" s="4">
        <v>10412</v>
      </c>
      <c r="H118" s="4">
        <v>0</v>
      </c>
      <c r="I118" s="4">
        <v>313</v>
      </c>
      <c r="J118" s="4">
        <v>0</v>
      </c>
      <c r="K118" s="4">
        <v>10725</v>
      </c>
      <c r="L118" s="4">
        <v>0</v>
      </c>
      <c r="M118" s="4">
        <v>0</v>
      </c>
      <c r="N118" s="4">
        <v>0</v>
      </c>
      <c r="O118" s="4">
        <v>0</v>
      </c>
      <c r="P118" s="4">
        <v>0</v>
      </c>
      <c r="Q118" s="4">
        <v>0</v>
      </c>
      <c r="R118" s="4">
        <v>10725</v>
      </c>
      <c r="S118" s="4">
        <v>1796</v>
      </c>
      <c r="T118" s="4">
        <v>0</v>
      </c>
      <c r="U118" s="4">
        <v>0</v>
      </c>
      <c r="V118" s="4">
        <v>0</v>
      </c>
      <c r="W118" s="4">
        <v>1796</v>
      </c>
      <c r="X118" s="4">
        <v>0</v>
      </c>
    </row>
    <row r="119" spans="1:24" ht="15" customHeight="1" x14ac:dyDescent="0.25">
      <c r="A119" s="3" t="s">
        <v>60</v>
      </c>
      <c r="B119" s="3" t="s">
        <v>420</v>
      </c>
      <c r="C119" s="3" t="s">
        <v>491</v>
      </c>
      <c r="D119" s="3" t="s">
        <v>320</v>
      </c>
      <c r="E119" s="3" t="s">
        <v>320</v>
      </c>
      <c r="F119" s="4">
        <v>1030</v>
      </c>
      <c r="G119" s="4">
        <v>21657</v>
      </c>
      <c r="H119" s="4">
        <v>0</v>
      </c>
      <c r="I119" s="4">
        <v>185</v>
      </c>
      <c r="J119" s="4">
        <v>124</v>
      </c>
      <c r="K119" s="4">
        <v>22996</v>
      </c>
      <c r="L119" s="4">
        <v>37</v>
      </c>
      <c r="M119" s="4">
        <v>0</v>
      </c>
      <c r="N119" s="4">
        <v>0</v>
      </c>
      <c r="O119" s="4">
        <v>0</v>
      </c>
      <c r="P119" s="4">
        <v>0</v>
      </c>
      <c r="Q119" s="4">
        <v>37</v>
      </c>
      <c r="R119" s="4">
        <v>23033</v>
      </c>
      <c r="S119" s="4">
        <v>5705</v>
      </c>
      <c r="T119" s="4">
        <v>0</v>
      </c>
      <c r="U119" s="4">
        <v>0</v>
      </c>
      <c r="V119" s="4">
        <v>0</v>
      </c>
      <c r="W119" s="4">
        <v>5705</v>
      </c>
      <c r="X119" s="4">
        <v>0</v>
      </c>
    </row>
    <row r="120" spans="1:24" ht="15" customHeight="1" x14ac:dyDescent="0.25">
      <c r="A120" s="3" t="s">
        <v>135</v>
      </c>
      <c r="B120" s="3" t="s">
        <v>421</v>
      </c>
      <c r="C120" s="3" t="s">
        <v>486</v>
      </c>
      <c r="D120" s="3" t="s">
        <v>320</v>
      </c>
      <c r="E120" s="3" t="s">
        <v>320</v>
      </c>
      <c r="F120" s="4">
        <v>1456</v>
      </c>
      <c r="G120" s="4">
        <v>14025</v>
      </c>
      <c r="H120" s="4">
        <v>0</v>
      </c>
      <c r="I120" s="4">
        <v>0</v>
      </c>
      <c r="J120" s="4">
        <v>0</v>
      </c>
      <c r="K120" s="4">
        <v>15481</v>
      </c>
      <c r="L120" s="4">
        <v>0</v>
      </c>
      <c r="M120" s="4">
        <v>0</v>
      </c>
      <c r="N120" s="4">
        <v>0</v>
      </c>
      <c r="O120" s="4">
        <v>0</v>
      </c>
      <c r="P120" s="4">
        <v>0</v>
      </c>
      <c r="Q120" s="4">
        <v>0</v>
      </c>
      <c r="R120" s="4">
        <v>15481</v>
      </c>
      <c r="S120" s="4">
        <v>3591</v>
      </c>
      <c r="T120" s="4">
        <v>0</v>
      </c>
      <c r="U120" s="4">
        <v>0</v>
      </c>
      <c r="V120" s="4">
        <v>0</v>
      </c>
      <c r="W120" s="4">
        <v>3591</v>
      </c>
      <c r="X120" s="4">
        <v>0</v>
      </c>
    </row>
    <row r="121" spans="1:24" ht="15" customHeight="1" x14ac:dyDescent="0.25">
      <c r="A121" s="3" t="s">
        <v>166</v>
      </c>
      <c r="B121" s="3" t="s">
        <v>422</v>
      </c>
      <c r="C121" s="3" t="s">
        <v>262</v>
      </c>
      <c r="D121" s="3" t="s">
        <v>585</v>
      </c>
      <c r="E121" s="3" t="s">
        <v>585</v>
      </c>
      <c r="F121" s="4">
        <v>4012</v>
      </c>
      <c r="G121" s="4">
        <v>9573</v>
      </c>
      <c r="H121" s="4">
        <v>0</v>
      </c>
      <c r="I121" s="4">
        <v>0</v>
      </c>
      <c r="J121" s="4">
        <v>0</v>
      </c>
      <c r="K121" s="4">
        <v>13585</v>
      </c>
      <c r="L121" s="4">
        <v>0</v>
      </c>
      <c r="M121" s="4">
        <v>0</v>
      </c>
      <c r="N121" s="4">
        <v>0</v>
      </c>
      <c r="O121" s="4">
        <v>0</v>
      </c>
      <c r="P121" s="4">
        <v>0</v>
      </c>
      <c r="Q121" s="4">
        <v>0</v>
      </c>
      <c r="R121" s="4">
        <v>13585</v>
      </c>
      <c r="S121" s="4">
        <v>1483.62817</v>
      </c>
      <c r="T121" s="4">
        <v>0</v>
      </c>
      <c r="U121" s="4">
        <v>0</v>
      </c>
      <c r="V121" s="4">
        <v>0</v>
      </c>
      <c r="W121" s="4">
        <v>1483.62817</v>
      </c>
      <c r="X121" s="4">
        <v>0</v>
      </c>
    </row>
    <row r="122" spans="1:24" ht="15" customHeight="1" x14ac:dyDescent="0.25">
      <c r="A122" s="3" t="s">
        <v>38</v>
      </c>
      <c r="B122" s="3" t="s">
        <v>423</v>
      </c>
      <c r="C122" s="3" t="s">
        <v>263</v>
      </c>
      <c r="D122" s="3" t="s">
        <v>308</v>
      </c>
      <c r="E122" s="3" t="s">
        <v>308</v>
      </c>
      <c r="F122" s="4">
        <v>2285</v>
      </c>
      <c r="G122" s="4">
        <v>2476</v>
      </c>
      <c r="H122" s="4">
        <v>0</v>
      </c>
      <c r="I122" s="4">
        <v>0</v>
      </c>
      <c r="J122" s="4">
        <v>0</v>
      </c>
      <c r="K122" s="4">
        <v>4761</v>
      </c>
      <c r="L122" s="4">
        <v>7</v>
      </c>
      <c r="M122" s="4">
        <v>0</v>
      </c>
      <c r="N122" s="4">
        <v>0</v>
      </c>
      <c r="O122" s="4">
        <v>0</v>
      </c>
      <c r="P122" s="4">
        <v>0</v>
      </c>
      <c r="Q122" s="4">
        <v>7</v>
      </c>
      <c r="R122" s="4">
        <v>4768</v>
      </c>
      <c r="S122" s="4">
        <v>3980</v>
      </c>
      <c r="T122" s="4">
        <v>0</v>
      </c>
      <c r="U122" s="4">
        <v>0</v>
      </c>
      <c r="V122" s="4">
        <v>0</v>
      </c>
      <c r="W122" s="4">
        <v>3980</v>
      </c>
      <c r="X122" s="4">
        <v>0</v>
      </c>
    </row>
    <row r="123" spans="1:24" ht="15" customHeight="1" x14ac:dyDescent="0.25">
      <c r="A123" s="3" t="s">
        <v>66</v>
      </c>
      <c r="B123" s="3" t="s">
        <v>424</v>
      </c>
      <c r="C123" s="3" t="s">
        <v>264</v>
      </c>
      <c r="D123" s="3" t="s">
        <v>308</v>
      </c>
      <c r="E123" s="3" t="s">
        <v>308</v>
      </c>
      <c r="F123" s="4">
        <v>0</v>
      </c>
      <c r="G123" s="4">
        <v>969</v>
      </c>
      <c r="H123" s="4">
        <v>0</v>
      </c>
      <c r="I123" s="4">
        <v>585</v>
      </c>
      <c r="J123" s="4">
        <v>42</v>
      </c>
      <c r="K123" s="4">
        <v>1596</v>
      </c>
      <c r="L123" s="4">
        <v>0</v>
      </c>
      <c r="M123" s="4">
        <v>0</v>
      </c>
      <c r="N123" s="4">
        <v>0</v>
      </c>
      <c r="O123" s="4">
        <v>0</v>
      </c>
      <c r="P123" s="4">
        <v>0</v>
      </c>
      <c r="Q123" s="4">
        <v>0</v>
      </c>
      <c r="R123" s="4">
        <v>1596</v>
      </c>
      <c r="S123" s="4">
        <v>660</v>
      </c>
      <c r="T123" s="4">
        <v>0</v>
      </c>
      <c r="U123" s="4">
        <v>0</v>
      </c>
      <c r="V123" s="4">
        <v>0</v>
      </c>
      <c r="W123" s="4">
        <v>660</v>
      </c>
      <c r="X123" s="4">
        <v>0</v>
      </c>
    </row>
    <row r="124" spans="1:24" ht="15" customHeight="1" x14ac:dyDescent="0.25">
      <c r="A124" s="3" t="s">
        <v>162</v>
      </c>
      <c r="B124" s="3" t="s">
        <v>425</v>
      </c>
      <c r="C124" s="3" t="s">
        <v>265</v>
      </c>
      <c r="D124" s="3" t="s">
        <v>316</v>
      </c>
      <c r="E124" s="3" t="s">
        <v>316</v>
      </c>
      <c r="F124" s="4">
        <v>1256</v>
      </c>
      <c r="G124" s="4">
        <v>41691</v>
      </c>
      <c r="H124" s="4">
        <v>0</v>
      </c>
      <c r="I124" s="4">
        <v>16</v>
      </c>
      <c r="J124" s="4">
        <v>128</v>
      </c>
      <c r="K124" s="4">
        <v>43091</v>
      </c>
      <c r="L124" s="4">
        <v>184</v>
      </c>
      <c r="M124" s="4">
        <v>0</v>
      </c>
      <c r="N124" s="4">
        <v>0</v>
      </c>
      <c r="O124" s="4">
        <v>0</v>
      </c>
      <c r="P124" s="4">
        <v>0</v>
      </c>
      <c r="Q124" s="4">
        <v>184</v>
      </c>
      <c r="R124" s="4">
        <v>43275</v>
      </c>
      <c r="S124" s="4">
        <v>7137</v>
      </c>
      <c r="T124" s="4">
        <v>0</v>
      </c>
      <c r="U124" s="4">
        <v>0</v>
      </c>
      <c r="V124" s="4">
        <v>0</v>
      </c>
      <c r="W124" s="4">
        <v>7137</v>
      </c>
      <c r="X124" s="4">
        <v>0</v>
      </c>
    </row>
    <row r="125" spans="1:24" ht="15" customHeight="1" x14ac:dyDescent="0.25">
      <c r="A125" s="3" t="s">
        <v>13</v>
      </c>
      <c r="B125" s="3" t="s">
        <v>426</v>
      </c>
      <c r="C125" s="3" t="s">
        <v>266</v>
      </c>
      <c r="D125" s="3" t="s">
        <v>308</v>
      </c>
      <c r="E125" s="3" t="s">
        <v>308</v>
      </c>
      <c r="F125" s="4">
        <v>4357</v>
      </c>
      <c r="G125" s="4">
        <v>1881</v>
      </c>
      <c r="H125" s="4">
        <v>0</v>
      </c>
      <c r="I125" s="4">
        <v>372</v>
      </c>
      <c r="J125" s="4">
        <v>256</v>
      </c>
      <c r="K125" s="4">
        <v>6866</v>
      </c>
      <c r="L125" s="4">
        <v>0</v>
      </c>
      <c r="M125" s="4">
        <v>0</v>
      </c>
      <c r="N125" s="4">
        <v>0</v>
      </c>
      <c r="O125" s="4">
        <v>0</v>
      </c>
      <c r="P125" s="4">
        <v>0</v>
      </c>
      <c r="Q125" s="4">
        <v>0</v>
      </c>
      <c r="R125" s="4">
        <v>6866</v>
      </c>
      <c r="S125" s="4">
        <v>1923</v>
      </c>
      <c r="T125" s="4">
        <v>0</v>
      </c>
      <c r="U125" s="4">
        <v>7</v>
      </c>
      <c r="V125" s="4">
        <v>0</v>
      </c>
      <c r="W125" s="4">
        <v>1930</v>
      </c>
      <c r="X125" s="4">
        <v>0</v>
      </c>
    </row>
    <row r="126" spans="1:24" ht="15" customHeight="1" x14ac:dyDescent="0.25">
      <c r="A126" s="3" t="s">
        <v>25</v>
      </c>
      <c r="B126" s="3" t="s">
        <v>427</v>
      </c>
      <c r="C126" s="3" t="s">
        <v>267</v>
      </c>
      <c r="D126" s="3" t="s">
        <v>308</v>
      </c>
      <c r="E126" s="3" t="s">
        <v>308</v>
      </c>
      <c r="F126" s="4">
        <v>1800</v>
      </c>
      <c r="G126" s="4">
        <v>1013</v>
      </c>
      <c r="H126" s="4">
        <v>0</v>
      </c>
      <c r="I126" s="4">
        <v>0</v>
      </c>
      <c r="J126" s="4">
        <v>0</v>
      </c>
      <c r="K126" s="4">
        <v>2813</v>
      </c>
      <c r="L126" s="4">
        <v>242</v>
      </c>
      <c r="M126" s="4">
        <v>0</v>
      </c>
      <c r="N126" s="4">
        <v>0</v>
      </c>
      <c r="O126" s="4">
        <v>0</v>
      </c>
      <c r="P126" s="4">
        <v>0</v>
      </c>
      <c r="Q126" s="4">
        <v>242</v>
      </c>
      <c r="R126" s="4">
        <v>3055</v>
      </c>
      <c r="S126" s="4">
        <v>808</v>
      </c>
      <c r="T126" s="4">
        <v>0</v>
      </c>
      <c r="U126" s="4">
        <v>13</v>
      </c>
      <c r="V126" s="4">
        <v>0</v>
      </c>
      <c r="W126" s="4">
        <v>821</v>
      </c>
      <c r="X126" s="4">
        <v>0</v>
      </c>
    </row>
    <row r="127" spans="1:24" ht="15" customHeight="1" x14ac:dyDescent="0.25">
      <c r="A127" s="3" t="s">
        <v>582</v>
      </c>
      <c r="B127" s="3" t="s">
        <v>583</v>
      </c>
      <c r="C127" s="3" t="s">
        <v>584</v>
      </c>
      <c r="D127" s="3" t="s">
        <v>316</v>
      </c>
      <c r="E127" s="3" t="s">
        <v>316</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row>
    <row r="128" spans="1:24" ht="15" customHeight="1" x14ac:dyDescent="0.25">
      <c r="A128" s="3" t="s">
        <v>163</v>
      </c>
      <c r="B128" s="3" t="s">
        <v>428</v>
      </c>
      <c r="C128" s="3" t="s">
        <v>268</v>
      </c>
      <c r="D128" s="3" t="s">
        <v>316</v>
      </c>
      <c r="E128" s="3" t="s">
        <v>316</v>
      </c>
      <c r="F128" s="4">
        <v>1762</v>
      </c>
      <c r="G128" s="4">
        <v>35791</v>
      </c>
      <c r="H128" s="4">
        <v>276</v>
      </c>
      <c r="I128" s="4">
        <v>0</v>
      </c>
      <c r="J128" s="4">
        <v>0</v>
      </c>
      <c r="K128" s="4">
        <v>37829</v>
      </c>
      <c r="L128" s="4">
        <v>0</v>
      </c>
      <c r="M128" s="4">
        <v>0</v>
      </c>
      <c r="N128" s="4">
        <v>0</v>
      </c>
      <c r="O128" s="4">
        <v>0</v>
      </c>
      <c r="P128" s="4">
        <v>0</v>
      </c>
      <c r="Q128" s="4">
        <v>0</v>
      </c>
      <c r="R128" s="4">
        <v>37829</v>
      </c>
      <c r="S128" s="4">
        <v>16294</v>
      </c>
      <c r="T128" s="4">
        <v>0</v>
      </c>
      <c r="U128" s="4">
        <v>36</v>
      </c>
      <c r="V128" s="4">
        <v>0</v>
      </c>
      <c r="W128" s="4">
        <v>16330</v>
      </c>
      <c r="X128" s="4">
        <v>0</v>
      </c>
    </row>
    <row r="129" spans="1:24" ht="15" customHeight="1" x14ac:dyDescent="0.25">
      <c r="A129" s="3" t="s">
        <v>164</v>
      </c>
      <c r="B129" s="3" t="s">
        <v>429</v>
      </c>
      <c r="C129" s="3" t="s">
        <v>269</v>
      </c>
      <c r="D129" s="3" t="s">
        <v>308</v>
      </c>
      <c r="E129" s="3" t="s">
        <v>308</v>
      </c>
      <c r="F129" s="4">
        <v>2043</v>
      </c>
      <c r="G129" s="4">
        <v>10812</v>
      </c>
      <c r="H129" s="4">
        <v>0</v>
      </c>
      <c r="I129" s="4">
        <v>0</v>
      </c>
      <c r="J129" s="4">
        <v>0</v>
      </c>
      <c r="K129" s="4">
        <v>12855</v>
      </c>
      <c r="L129" s="4">
        <v>0</v>
      </c>
      <c r="M129" s="4">
        <v>0</v>
      </c>
      <c r="N129" s="4">
        <v>0</v>
      </c>
      <c r="O129" s="4">
        <v>0</v>
      </c>
      <c r="P129" s="4">
        <v>0</v>
      </c>
      <c r="Q129" s="4">
        <v>0</v>
      </c>
      <c r="R129" s="4">
        <v>12855</v>
      </c>
      <c r="S129" s="4">
        <v>1862</v>
      </c>
      <c r="T129" s="4">
        <v>0</v>
      </c>
      <c r="U129" s="4">
        <v>0</v>
      </c>
      <c r="V129" s="4">
        <v>0</v>
      </c>
      <c r="W129" s="4">
        <v>1862</v>
      </c>
      <c r="X129" s="4">
        <v>0</v>
      </c>
    </row>
    <row r="130" spans="1:24" ht="15" customHeight="1" x14ac:dyDescent="0.25">
      <c r="A130" s="3" t="s">
        <v>158</v>
      </c>
      <c r="B130" s="3" t="s">
        <v>430</v>
      </c>
      <c r="C130" s="3" t="s">
        <v>270</v>
      </c>
      <c r="D130" s="3" t="s">
        <v>308</v>
      </c>
      <c r="E130" s="3" t="s">
        <v>308</v>
      </c>
      <c r="F130" s="4">
        <v>0</v>
      </c>
      <c r="G130" s="4">
        <v>2611</v>
      </c>
      <c r="H130" s="4">
        <v>0</v>
      </c>
      <c r="I130" s="4">
        <v>0</v>
      </c>
      <c r="J130" s="4">
        <v>130</v>
      </c>
      <c r="K130" s="4">
        <v>2741</v>
      </c>
      <c r="L130" s="4">
        <v>0</v>
      </c>
      <c r="M130" s="4">
        <v>0</v>
      </c>
      <c r="N130" s="4">
        <v>0</v>
      </c>
      <c r="O130" s="4">
        <v>0</v>
      </c>
      <c r="P130" s="4">
        <v>0</v>
      </c>
      <c r="Q130" s="4">
        <v>0</v>
      </c>
      <c r="R130" s="4">
        <v>2741</v>
      </c>
      <c r="S130" s="4">
        <v>1264</v>
      </c>
      <c r="T130" s="4">
        <v>0</v>
      </c>
      <c r="U130" s="4">
        <v>0</v>
      </c>
      <c r="V130" s="4">
        <v>0</v>
      </c>
      <c r="W130" s="4">
        <v>1264</v>
      </c>
      <c r="X130" s="4">
        <v>0</v>
      </c>
    </row>
    <row r="131" spans="1:24" ht="15" customHeight="1" x14ac:dyDescent="0.25">
      <c r="A131" s="3" t="s">
        <v>105</v>
      </c>
      <c r="B131" s="3" t="s">
        <v>431</v>
      </c>
      <c r="C131" s="3" t="s">
        <v>271</v>
      </c>
      <c r="D131" s="3" t="s">
        <v>316</v>
      </c>
      <c r="E131" s="3" t="s">
        <v>316</v>
      </c>
      <c r="F131" s="4">
        <v>6749</v>
      </c>
      <c r="G131" s="4">
        <v>43395</v>
      </c>
      <c r="H131" s="4">
        <v>0</v>
      </c>
      <c r="I131" s="4">
        <v>0</v>
      </c>
      <c r="J131" s="4">
        <v>0</v>
      </c>
      <c r="K131" s="4">
        <v>50144</v>
      </c>
      <c r="L131" s="4">
        <v>0</v>
      </c>
      <c r="M131" s="4">
        <v>0</v>
      </c>
      <c r="N131" s="4">
        <v>0</v>
      </c>
      <c r="O131" s="4">
        <v>0</v>
      </c>
      <c r="P131" s="4">
        <v>0</v>
      </c>
      <c r="Q131" s="4">
        <v>0</v>
      </c>
      <c r="R131" s="4">
        <v>50144</v>
      </c>
      <c r="S131" s="4">
        <v>18202</v>
      </c>
      <c r="T131" s="4">
        <v>0</v>
      </c>
      <c r="U131" s="4">
        <v>0</v>
      </c>
      <c r="V131" s="4">
        <v>0</v>
      </c>
      <c r="W131" s="4">
        <v>18202</v>
      </c>
      <c r="X131" s="4">
        <v>0</v>
      </c>
    </row>
    <row r="132" spans="1:24" ht="15" customHeight="1" x14ac:dyDescent="0.25">
      <c r="A132" s="3" t="s">
        <v>156</v>
      </c>
      <c r="B132" s="3" t="s">
        <v>433</v>
      </c>
      <c r="C132" s="3" t="s">
        <v>272</v>
      </c>
      <c r="D132" s="3" t="s">
        <v>320</v>
      </c>
      <c r="E132" s="3" t="s">
        <v>320</v>
      </c>
      <c r="F132" s="4">
        <v>550.7912</v>
      </c>
      <c r="G132" s="4">
        <v>4950.46252</v>
      </c>
      <c r="H132" s="4">
        <v>0</v>
      </c>
      <c r="I132" s="4">
        <v>3.6070000000000002</v>
      </c>
      <c r="J132" s="4">
        <v>0</v>
      </c>
      <c r="K132" s="4">
        <v>5504.8607199999997</v>
      </c>
      <c r="L132" s="4">
        <v>0</v>
      </c>
      <c r="M132" s="4">
        <v>0</v>
      </c>
      <c r="N132" s="4">
        <v>0</v>
      </c>
      <c r="O132" s="4">
        <v>0</v>
      </c>
      <c r="P132" s="4">
        <v>0</v>
      </c>
      <c r="Q132" s="4">
        <v>0</v>
      </c>
      <c r="R132" s="4">
        <v>5504.8607199999997</v>
      </c>
      <c r="S132" s="4">
        <v>618.25</v>
      </c>
      <c r="T132" s="4">
        <v>0</v>
      </c>
      <c r="U132" s="4">
        <v>3.4669099999999999</v>
      </c>
      <c r="V132" s="4">
        <v>0</v>
      </c>
      <c r="W132" s="4">
        <v>621.71690999999998</v>
      </c>
      <c r="X132" s="4">
        <v>0</v>
      </c>
    </row>
    <row r="133" spans="1:24" ht="15" customHeight="1" x14ac:dyDescent="0.25">
      <c r="A133" s="3" t="s">
        <v>20</v>
      </c>
      <c r="B133" s="3" t="s">
        <v>434</v>
      </c>
      <c r="C133" s="3" t="s">
        <v>487</v>
      </c>
      <c r="D133" s="3" t="s">
        <v>320</v>
      </c>
      <c r="E133" s="3" t="s">
        <v>320</v>
      </c>
      <c r="F133" s="4">
        <v>1647</v>
      </c>
      <c r="G133" s="4">
        <v>18227</v>
      </c>
      <c r="H133" s="4">
        <v>0</v>
      </c>
      <c r="I133" s="4">
        <v>0</v>
      </c>
      <c r="J133" s="4">
        <v>0</v>
      </c>
      <c r="K133" s="4">
        <v>19874</v>
      </c>
      <c r="L133" s="4">
        <v>0</v>
      </c>
      <c r="M133" s="4">
        <v>0</v>
      </c>
      <c r="N133" s="4">
        <v>0</v>
      </c>
      <c r="O133" s="4">
        <v>0</v>
      </c>
      <c r="P133" s="4">
        <v>0</v>
      </c>
      <c r="Q133" s="4">
        <v>0</v>
      </c>
      <c r="R133" s="4">
        <v>19874</v>
      </c>
      <c r="S133" s="4">
        <v>4982</v>
      </c>
      <c r="T133" s="4">
        <v>0</v>
      </c>
      <c r="U133" s="4">
        <v>0</v>
      </c>
      <c r="V133" s="4">
        <v>0</v>
      </c>
      <c r="W133" s="4">
        <v>4982</v>
      </c>
      <c r="X133" s="4">
        <v>0</v>
      </c>
    </row>
    <row r="134" spans="1:24" ht="15" customHeight="1" x14ac:dyDescent="0.25">
      <c r="A134" s="3" t="s">
        <v>41</v>
      </c>
      <c r="B134" s="3" t="s">
        <v>435</v>
      </c>
      <c r="C134" s="3" t="s">
        <v>273</v>
      </c>
      <c r="D134" s="3" t="s">
        <v>316</v>
      </c>
      <c r="E134" s="3" t="s">
        <v>316</v>
      </c>
      <c r="F134" s="4">
        <v>0</v>
      </c>
      <c r="G134" s="4">
        <v>15598</v>
      </c>
      <c r="H134" s="4">
        <v>0</v>
      </c>
      <c r="I134" s="4">
        <v>299</v>
      </c>
      <c r="J134" s="4">
        <v>210</v>
      </c>
      <c r="K134" s="4">
        <v>16107</v>
      </c>
      <c r="L134" s="4">
        <v>0</v>
      </c>
      <c r="M134" s="4">
        <v>0</v>
      </c>
      <c r="N134" s="4">
        <v>0</v>
      </c>
      <c r="O134" s="4">
        <v>0</v>
      </c>
      <c r="P134" s="4">
        <v>0</v>
      </c>
      <c r="Q134" s="4">
        <v>0</v>
      </c>
      <c r="R134" s="4">
        <v>16107</v>
      </c>
      <c r="S134" s="4">
        <v>4356</v>
      </c>
      <c r="T134" s="4">
        <v>0</v>
      </c>
      <c r="U134" s="4">
        <v>0</v>
      </c>
      <c r="V134" s="4">
        <v>32</v>
      </c>
      <c r="W134" s="4">
        <v>4388</v>
      </c>
      <c r="X134" s="4">
        <v>0</v>
      </c>
    </row>
    <row r="135" spans="1:24" ht="15" customHeight="1" x14ac:dyDescent="0.25">
      <c r="A135" s="3" t="s">
        <v>26</v>
      </c>
      <c r="B135" s="3" t="s">
        <v>436</v>
      </c>
      <c r="C135" s="3" t="s">
        <v>274</v>
      </c>
      <c r="D135" s="3" t="s">
        <v>308</v>
      </c>
      <c r="E135" s="3" t="s">
        <v>308</v>
      </c>
      <c r="F135" s="4">
        <v>1609</v>
      </c>
      <c r="G135" s="4">
        <v>14015.8</v>
      </c>
      <c r="H135" s="4">
        <v>0</v>
      </c>
      <c r="I135" s="4">
        <v>0</v>
      </c>
      <c r="J135" s="4">
        <v>0</v>
      </c>
      <c r="K135" s="4">
        <v>15624.8</v>
      </c>
      <c r="L135" s="4">
        <v>0</v>
      </c>
      <c r="M135" s="4">
        <v>0</v>
      </c>
      <c r="N135" s="4">
        <v>0</v>
      </c>
      <c r="O135" s="4">
        <v>0</v>
      </c>
      <c r="P135" s="4">
        <v>0</v>
      </c>
      <c r="Q135" s="4">
        <v>0</v>
      </c>
      <c r="R135" s="4">
        <v>15624.8</v>
      </c>
      <c r="S135" s="4">
        <v>5377</v>
      </c>
      <c r="T135" s="4">
        <v>0</v>
      </c>
      <c r="U135" s="4">
        <v>152</v>
      </c>
      <c r="V135" s="4">
        <v>0</v>
      </c>
      <c r="W135" s="4">
        <v>5529</v>
      </c>
      <c r="X135" s="4">
        <v>0</v>
      </c>
    </row>
    <row r="136" spans="1:24" ht="15" customHeight="1" x14ac:dyDescent="0.25">
      <c r="A136" s="3" t="s">
        <v>167</v>
      </c>
      <c r="B136" s="3" t="s">
        <v>437</v>
      </c>
      <c r="C136" s="3" t="s">
        <v>275</v>
      </c>
      <c r="D136" s="3" t="s">
        <v>308</v>
      </c>
      <c r="E136" s="3" t="s">
        <v>308</v>
      </c>
      <c r="F136" s="4">
        <v>14</v>
      </c>
      <c r="G136" s="4">
        <v>1865</v>
      </c>
      <c r="H136" s="4">
        <v>240</v>
      </c>
      <c r="I136" s="4">
        <v>0</v>
      </c>
      <c r="J136" s="4">
        <v>0</v>
      </c>
      <c r="K136" s="4">
        <v>2119</v>
      </c>
      <c r="L136" s="4">
        <v>0</v>
      </c>
      <c r="M136" s="4">
        <v>0</v>
      </c>
      <c r="N136" s="4">
        <v>0</v>
      </c>
      <c r="O136" s="4">
        <v>0</v>
      </c>
      <c r="P136" s="4">
        <v>0</v>
      </c>
      <c r="Q136" s="4">
        <v>0</v>
      </c>
      <c r="R136" s="4">
        <v>2119</v>
      </c>
      <c r="S136" s="4">
        <v>0</v>
      </c>
      <c r="T136" s="4">
        <v>0</v>
      </c>
      <c r="U136" s="4">
        <v>0</v>
      </c>
      <c r="V136" s="4">
        <v>0</v>
      </c>
      <c r="W136" s="4">
        <v>0</v>
      </c>
      <c r="X136" s="4">
        <v>0</v>
      </c>
    </row>
    <row r="137" spans="1:24" ht="15" customHeight="1" x14ac:dyDescent="0.25">
      <c r="A137" s="3" t="s">
        <v>67</v>
      </c>
      <c r="B137" s="3" t="s">
        <v>438</v>
      </c>
      <c r="C137" s="3" t="s">
        <v>276</v>
      </c>
      <c r="D137" s="3" t="s">
        <v>308</v>
      </c>
      <c r="E137" s="3" t="s">
        <v>308</v>
      </c>
      <c r="F137" s="4">
        <v>499</v>
      </c>
      <c r="G137" s="4">
        <v>4333</v>
      </c>
      <c r="H137" s="4">
        <v>0</v>
      </c>
      <c r="I137" s="4">
        <v>12</v>
      </c>
      <c r="J137" s="4">
        <v>41</v>
      </c>
      <c r="K137" s="4">
        <v>4885</v>
      </c>
      <c r="L137" s="4">
        <v>0</v>
      </c>
      <c r="M137" s="4">
        <v>0</v>
      </c>
      <c r="N137" s="4">
        <v>0</v>
      </c>
      <c r="O137" s="4">
        <v>0</v>
      </c>
      <c r="P137" s="4">
        <v>0</v>
      </c>
      <c r="Q137" s="4">
        <v>0</v>
      </c>
      <c r="R137" s="4">
        <v>4885</v>
      </c>
      <c r="S137" s="4">
        <v>1349</v>
      </c>
      <c r="T137" s="4">
        <v>0</v>
      </c>
      <c r="U137" s="4">
        <v>0</v>
      </c>
      <c r="V137" s="4">
        <v>0</v>
      </c>
      <c r="W137" s="4">
        <v>1349</v>
      </c>
      <c r="X137" s="4">
        <v>0</v>
      </c>
    </row>
    <row r="138" spans="1:24" ht="15" customHeight="1" x14ac:dyDescent="0.25">
      <c r="A138" s="3" t="s">
        <v>54</v>
      </c>
      <c r="B138" s="3" t="s">
        <v>439</v>
      </c>
      <c r="C138" s="3" t="s">
        <v>277</v>
      </c>
      <c r="D138" s="3" t="s">
        <v>308</v>
      </c>
      <c r="E138" s="3" t="s">
        <v>308</v>
      </c>
      <c r="F138" s="4">
        <v>491</v>
      </c>
      <c r="G138" s="4">
        <v>4274</v>
      </c>
      <c r="H138" s="4">
        <v>184</v>
      </c>
      <c r="I138" s="4">
        <v>0</v>
      </c>
      <c r="J138" s="4">
        <v>0</v>
      </c>
      <c r="K138" s="4">
        <v>4949</v>
      </c>
      <c r="L138" s="4">
        <v>0</v>
      </c>
      <c r="M138" s="4">
        <v>0</v>
      </c>
      <c r="N138" s="4">
        <v>0</v>
      </c>
      <c r="O138" s="4">
        <v>0</v>
      </c>
      <c r="P138" s="4">
        <v>0</v>
      </c>
      <c r="Q138" s="4">
        <v>0</v>
      </c>
      <c r="R138" s="4">
        <v>4949</v>
      </c>
      <c r="S138" s="4">
        <v>4597</v>
      </c>
      <c r="T138" s="4">
        <v>0</v>
      </c>
      <c r="U138" s="4">
        <v>3</v>
      </c>
      <c r="V138" s="4">
        <v>0</v>
      </c>
      <c r="W138" s="4">
        <v>4600</v>
      </c>
      <c r="X138" s="4">
        <v>0</v>
      </c>
    </row>
    <row r="139" spans="1:24" ht="15" customHeight="1" x14ac:dyDescent="0.25">
      <c r="A139" s="3" t="s">
        <v>10</v>
      </c>
      <c r="B139" s="3" t="s">
        <v>440</v>
      </c>
      <c r="C139" s="3" t="s">
        <v>278</v>
      </c>
      <c r="D139" s="3" t="s">
        <v>316</v>
      </c>
      <c r="E139" s="3" t="s">
        <v>316</v>
      </c>
      <c r="F139" s="4">
        <v>344</v>
      </c>
      <c r="G139" s="4">
        <v>20345</v>
      </c>
      <c r="H139" s="4">
        <v>0</v>
      </c>
      <c r="I139" s="4">
        <v>29</v>
      </c>
      <c r="J139" s="4">
        <v>0</v>
      </c>
      <c r="K139" s="4">
        <v>20718</v>
      </c>
      <c r="L139" s="4">
        <v>1328</v>
      </c>
      <c r="M139" s="4">
        <v>0</v>
      </c>
      <c r="N139" s="4">
        <v>0</v>
      </c>
      <c r="O139" s="4">
        <v>0</v>
      </c>
      <c r="P139" s="4">
        <v>0</v>
      </c>
      <c r="Q139" s="4">
        <v>1328</v>
      </c>
      <c r="R139" s="4">
        <v>22046</v>
      </c>
      <c r="S139" s="4">
        <v>5615</v>
      </c>
      <c r="T139" s="4">
        <v>0</v>
      </c>
      <c r="U139" s="4">
        <v>0</v>
      </c>
      <c r="V139" s="4">
        <v>0</v>
      </c>
      <c r="W139" s="4">
        <v>5615</v>
      </c>
      <c r="X139" s="4">
        <v>0</v>
      </c>
    </row>
    <row r="140" spans="1:24" ht="15" customHeight="1" x14ac:dyDescent="0.25">
      <c r="A140" s="3" t="s">
        <v>55</v>
      </c>
      <c r="B140" s="3" t="s">
        <v>441</v>
      </c>
      <c r="C140" s="3" t="s">
        <v>492</v>
      </c>
      <c r="D140" s="3" t="s">
        <v>320</v>
      </c>
      <c r="E140" s="3" t="s">
        <v>320</v>
      </c>
      <c r="F140" s="4">
        <v>1170</v>
      </c>
      <c r="G140" s="4">
        <v>42065</v>
      </c>
      <c r="H140" s="4">
        <v>0</v>
      </c>
      <c r="I140" s="4">
        <v>0</v>
      </c>
      <c r="J140" s="4">
        <v>0</v>
      </c>
      <c r="K140" s="4">
        <v>43235</v>
      </c>
      <c r="L140" s="4">
        <v>0</v>
      </c>
      <c r="M140" s="4">
        <v>0</v>
      </c>
      <c r="N140" s="4">
        <v>0</v>
      </c>
      <c r="O140" s="4">
        <v>0</v>
      </c>
      <c r="P140" s="4">
        <v>0</v>
      </c>
      <c r="Q140" s="4">
        <v>0</v>
      </c>
      <c r="R140" s="4">
        <v>43235</v>
      </c>
      <c r="S140" s="4">
        <v>7771</v>
      </c>
      <c r="T140" s="4">
        <v>0</v>
      </c>
      <c r="U140" s="4">
        <v>0</v>
      </c>
      <c r="V140" s="4">
        <v>0</v>
      </c>
      <c r="W140" s="4">
        <v>7771</v>
      </c>
      <c r="X140" s="4">
        <v>0</v>
      </c>
    </row>
    <row r="141" spans="1:24" ht="15" customHeight="1" x14ac:dyDescent="0.25">
      <c r="A141" s="3" t="s">
        <v>91</v>
      </c>
      <c r="B141" s="3" t="s">
        <v>442</v>
      </c>
      <c r="C141" s="3" t="s">
        <v>483</v>
      </c>
      <c r="D141" s="3" t="s">
        <v>320</v>
      </c>
      <c r="E141" s="3" t="s">
        <v>320</v>
      </c>
      <c r="F141" s="4">
        <v>335</v>
      </c>
      <c r="G141" s="4">
        <v>8499</v>
      </c>
      <c r="H141" s="4">
        <v>0</v>
      </c>
      <c r="I141" s="4">
        <v>0</v>
      </c>
      <c r="J141" s="4">
        <v>0</v>
      </c>
      <c r="K141" s="4">
        <v>8834</v>
      </c>
      <c r="L141" s="4">
        <v>0</v>
      </c>
      <c r="M141" s="4">
        <v>0</v>
      </c>
      <c r="N141" s="4">
        <v>0</v>
      </c>
      <c r="O141" s="4">
        <v>0</v>
      </c>
      <c r="P141" s="4">
        <v>0</v>
      </c>
      <c r="Q141" s="4">
        <v>0</v>
      </c>
      <c r="R141" s="4">
        <v>8834</v>
      </c>
      <c r="S141" s="4">
        <v>2170</v>
      </c>
      <c r="T141" s="4">
        <v>0</v>
      </c>
      <c r="U141" s="4">
        <v>0</v>
      </c>
      <c r="V141" s="4">
        <v>0</v>
      </c>
      <c r="W141" s="4">
        <v>2170</v>
      </c>
      <c r="X141" s="4">
        <v>0</v>
      </c>
    </row>
    <row r="142" spans="1:24" ht="15" customHeight="1" x14ac:dyDescent="0.25">
      <c r="A142" s="3" t="s">
        <v>122</v>
      </c>
      <c r="B142" s="3" t="s">
        <v>443</v>
      </c>
      <c r="C142" s="3" t="s">
        <v>279</v>
      </c>
      <c r="D142" s="3" t="s">
        <v>585</v>
      </c>
      <c r="E142" s="3" t="s">
        <v>585</v>
      </c>
      <c r="F142" s="4">
        <v>52412</v>
      </c>
      <c r="G142" s="4">
        <v>89504</v>
      </c>
      <c r="H142" s="4">
        <v>0</v>
      </c>
      <c r="I142" s="4">
        <v>0</v>
      </c>
      <c r="J142" s="4">
        <v>0</v>
      </c>
      <c r="K142" s="4">
        <v>141916</v>
      </c>
      <c r="L142" s="4">
        <v>1864</v>
      </c>
      <c r="M142" s="4">
        <v>0</v>
      </c>
      <c r="N142" s="4">
        <v>0</v>
      </c>
      <c r="O142" s="4">
        <v>0</v>
      </c>
      <c r="P142" s="4">
        <v>0</v>
      </c>
      <c r="Q142" s="4">
        <v>1864</v>
      </c>
      <c r="R142" s="4">
        <v>143780</v>
      </c>
      <c r="S142" s="4">
        <v>28473</v>
      </c>
      <c r="T142" s="4">
        <v>0</v>
      </c>
      <c r="U142" s="4">
        <v>3</v>
      </c>
      <c r="V142" s="4">
        <v>0</v>
      </c>
      <c r="W142" s="4">
        <v>28476</v>
      </c>
      <c r="X142" s="4">
        <v>0</v>
      </c>
    </row>
    <row r="143" spans="1:24" ht="15" customHeight="1" x14ac:dyDescent="0.25">
      <c r="A143" s="3" t="s">
        <v>109</v>
      </c>
      <c r="B143" s="3" t="s">
        <v>444</v>
      </c>
      <c r="C143" s="3" t="s">
        <v>280</v>
      </c>
      <c r="D143" s="3" t="s">
        <v>308</v>
      </c>
      <c r="E143" s="3" t="s">
        <v>308</v>
      </c>
      <c r="F143" s="4">
        <v>4670</v>
      </c>
      <c r="G143" s="4">
        <v>8418</v>
      </c>
      <c r="H143" s="4">
        <v>0</v>
      </c>
      <c r="I143" s="4">
        <v>0</v>
      </c>
      <c r="J143" s="4">
        <v>0</v>
      </c>
      <c r="K143" s="4">
        <v>13088</v>
      </c>
      <c r="L143" s="4">
        <v>588</v>
      </c>
      <c r="M143" s="4">
        <v>0</v>
      </c>
      <c r="N143" s="4">
        <v>0</v>
      </c>
      <c r="O143" s="4">
        <v>0</v>
      </c>
      <c r="P143" s="4">
        <v>0</v>
      </c>
      <c r="Q143" s="4">
        <v>588</v>
      </c>
      <c r="R143" s="4">
        <v>13676</v>
      </c>
      <c r="S143" s="4">
        <v>3260</v>
      </c>
      <c r="T143" s="4">
        <v>0</v>
      </c>
      <c r="U143" s="4">
        <v>0</v>
      </c>
      <c r="V143" s="4">
        <v>0</v>
      </c>
      <c r="W143" s="4">
        <v>3260</v>
      </c>
      <c r="X143" s="4">
        <v>0</v>
      </c>
    </row>
    <row r="144" spans="1:24" ht="15" customHeight="1" x14ac:dyDescent="0.25">
      <c r="A144" s="3" t="s">
        <v>63</v>
      </c>
      <c r="B144" s="3" t="s">
        <v>445</v>
      </c>
      <c r="C144" s="3" t="s">
        <v>281</v>
      </c>
      <c r="D144" s="3" t="s">
        <v>308</v>
      </c>
      <c r="E144" s="3" t="s">
        <v>308</v>
      </c>
      <c r="F144" s="4">
        <v>599</v>
      </c>
      <c r="G144" s="4">
        <v>20601</v>
      </c>
      <c r="H144" s="4">
        <v>696</v>
      </c>
      <c r="I144" s="4">
        <v>0</v>
      </c>
      <c r="J144" s="4">
        <v>469</v>
      </c>
      <c r="K144" s="4">
        <v>22365</v>
      </c>
      <c r="L144" s="4">
        <v>0</v>
      </c>
      <c r="M144" s="4">
        <v>0</v>
      </c>
      <c r="N144" s="4">
        <v>0</v>
      </c>
      <c r="O144" s="4">
        <v>0</v>
      </c>
      <c r="P144" s="4">
        <v>0</v>
      </c>
      <c r="Q144" s="4">
        <v>0</v>
      </c>
      <c r="R144" s="4">
        <v>22365</v>
      </c>
      <c r="S144" s="4">
        <v>4656</v>
      </c>
      <c r="T144" s="4">
        <v>0</v>
      </c>
      <c r="U144" s="4">
        <v>0</v>
      </c>
      <c r="V144" s="4">
        <v>0</v>
      </c>
      <c r="W144" s="4">
        <v>4656</v>
      </c>
      <c r="X144" s="4">
        <v>0</v>
      </c>
    </row>
    <row r="145" spans="1:24" ht="15" customHeight="1" x14ac:dyDescent="0.25">
      <c r="A145" s="3" t="s">
        <v>65</v>
      </c>
      <c r="B145" s="3" t="s">
        <v>446</v>
      </c>
      <c r="C145" s="3" t="s">
        <v>282</v>
      </c>
      <c r="D145" s="3" t="s">
        <v>316</v>
      </c>
      <c r="E145" s="3" t="s">
        <v>316</v>
      </c>
      <c r="F145" s="4">
        <v>0</v>
      </c>
      <c r="G145" s="4">
        <v>19997</v>
      </c>
      <c r="H145" s="4">
        <v>145</v>
      </c>
      <c r="I145" s="4">
        <v>0</v>
      </c>
      <c r="J145" s="4">
        <v>0</v>
      </c>
      <c r="K145" s="4">
        <v>20142</v>
      </c>
      <c r="L145" s="4">
        <v>0</v>
      </c>
      <c r="M145" s="4">
        <v>0</v>
      </c>
      <c r="N145" s="4">
        <v>0</v>
      </c>
      <c r="O145" s="4">
        <v>0</v>
      </c>
      <c r="P145" s="4">
        <v>0</v>
      </c>
      <c r="Q145" s="4">
        <v>0</v>
      </c>
      <c r="R145" s="4">
        <v>20142</v>
      </c>
      <c r="S145" s="4">
        <v>6456</v>
      </c>
      <c r="T145" s="4">
        <v>0</v>
      </c>
      <c r="U145" s="4">
        <v>0</v>
      </c>
      <c r="V145" s="4">
        <v>0</v>
      </c>
      <c r="W145" s="4">
        <v>6456</v>
      </c>
      <c r="X145" s="4">
        <v>0</v>
      </c>
    </row>
    <row r="146" spans="1:24" ht="15" customHeight="1" x14ac:dyDescent="0.25">
      <c r="A146" s="3" t="s">
        <v>110</v>
      </c>
      <c r="B146" s="3" t="s">
        <v>447</v>
      </c>
      <c r="C146" s="3" t="s">
        <v>502</v>
      </c>
      <c r="D146" s="3" t="s">
        <v>320</v>
      </c>
      <c r="E146" s="3" t="s">
        <v>320</v>
      </c>
      <c r="F146" s="4">
        <v>2121</v>
      </c>
      <c r="G146" s="4">
        <v>21677</v>
      </c>
      <c r="H146" s="4">
        <v>0</v>
      </c>
      <c r="I146" s="4">
        <v>286</v>
      </c>
      <c r="J146" s="4">
        <v>31</v>
      </c>
      <c r="K146" s="4">
        <v>24115</v>
      </c>
      <c r="L146" s="4">
        <v>1073</v>
      </c>
      <c r="M146" s="4">
        <v>0</v>
      </c>
      <c r="N146" s="4">
        <v>0</v>
      </c>
      <c r="O146" s="4">
        <v>0</v>
      </c>
      <c r="P146" s="4">
        <v>0</v>
      </c>
      <c r="Q146" s="4">
        <v>1073</v>
      </c>
      <c r="R146" s="4">
        <v>25188</v>
      </c>
      <c r="S146" s="4">
        <v>9134</v>
      </c>
      <c r="T146" s="4">
        <v>0</v>
      </c>
      <c r="U146" s="4">
        <v>208</v>
      </c>
      <c r="V146" s="4">
        <v>0</v>
      </c>
      <c r="W146" s="4">
        <v>9342</v>
      </c>
      <c r="X146" s="4">
        <v>0</v>
      </c>
    </row>
    <row r="147" spans="1:24" ht="15" customHeight="1" x14ac:dyDescent="0.25">
      <c r="A147" s="3" t="s">
        <v>95</v>
      </c>
      <c r="B147" s="3" t="s">
        <v>448</v>
      </c>
      <c r="C147" s="3" t="s">
        <v>283</v>
      </c>
      <c r="D147" s="3" t="s">
        <v>308</v>
      </c>
      <c r="E147" s="3" t="s">
        <v>308</v>
      </c>
      <c r="F147" s="4">
        <v>0</v>
      </c>
      <c r="G147" s="4">
        <v>8593</v>
      </c>
      <c r="H147" s="4">
        <v>0</v>
      </c>
      <c r="I147" s="4">
        <v>0</v>
      </c>
      <c r="J147" s="4">
        <v>0</v>
      </c>
      <c r="K147" s="4">
        <v>8593</v>
      </c>
      <c r="L147" s="4">
        <v>0</v>
      </c>
      <c r="M147" s="4">
        <v>0</v>
      </c>
      <c r="N147" s="4">
        <v>0</v>
      </c>
      <c r="O147" s="4">
        <v>0</v>
      </c>
      <c r="P147" s="4">
        <v>0</v>
      </c>
      <c r="Q147" s="4">
        <v>0</v>
      </c>
      <c r="R147" s="4">
        <v>8593</v>
      </c>
      <c r="S147" s="4">
        <v>5633</v>
      </c>
      <c r="T147" s="4">
        <v>0</v>
      </c>
      <c r="U147" s="4">
        <v>0</v>
      </c>
      <c r="V147" s="4">
        <v>0</v>
      </c>
      <c r="W147" s="4">
        <v>5633</v>
      </c>
      <c r="X147" s="4">
        <v>0</v>
      </c>
    </row>
    <row r="148" spans="1:24" ht="15" customHeight="1" x14ac:dyDescent="0.25">
      <c r="A148" s="3" t="s">
        <v>62</v>
      </c>
      <c r="B148" s="3" t="s">
        <v>449</v>
      </c>
      <c r="C148" s="3" t="s">
        <v>284</v>
      </c>
      <c r="D148" s="3" t="s">
        <v>585</v>
      </c>
      <c r="E148" s="3" t="s">
        <v>585</v>
      </c>
      <c r="F148" s="4">
        <v>16589</v>
      </c>
      <c r="G148" s="4">
        <v>18495</v>
      </c>
      <c r="H148" s="4">
        <v>0</v>
      </c>
      <c r="I148" s="4">
        <v>0</v>
      </c>
      <c r="J148" s="4">
        <v>0</v>
      </c>
      <c r="K148" s="4">
        <v>35084</v>
      </c>
      <c r="L148" s="4">
        <v>0</v>
      </c>
      <c r="M148" s="4">
        <v>0</v>
      </c>
      <c r="N148" s="4">
        <v>0</v>
      </c>
      <c r="O148" s="4">
        <v>0</v>
      </c>
      <c r="P148" s="4">
        <v>0</v>
      </c>
      <c r="Q148" s="4">
        <v>0</v>
      </c>
      <c r="R148" s="4">
        <v>35084</v>
      </c>
      <c r="S148" s="4">
        <v>5274</v>
      </c>
      <c r="T148" s="4">
        <v>0</v>
      </c>
      <c r="U148" s="4">
        <v>0</v>
      </c>
      <c r="V148" s="4">
        <v>0</v>
      </c>
      <c r="W148" s="4">
        <v>5274</v>
      </c>
      <c r="X148" s="4">
        <v>0</v>
      </c>
    </row>
    <row r="149" spans="1:24" ht="15" customHeight="1" x14ac:dyDescent="0.25">
      <c r="A149" s="3" t="s">
        <v>48</v>
      </c>
      <c r="B149" s="3" t="s">
        <v>450</v>
      </c>
      <c r="C149" s="3" t="s">
        <v>481</v>
      </c>
      <c r="D149" s="3" t="s">
        <v>320</v>
      </c>
      <c r="E149" s="3" t="s">
        <v>320</v>
      </c>
      <c r="F149" s="4">
        <v>0</v>
      </c>
      <c r="G149" s="4">
        <v>23161</v>
      </c>
      <c r="H149" s="4">
        <v>194</v>
      </c>
      <c r="I149" s="4">
        <v>0</v>
      </c>
      <c r="J149" s="4">
        <v>0</v>
      </c>
      <c r="K149" s="4">
        <v>23355</v>
      </c>
      <c r="L149" s="4">
        <v>0</v>
      </c>
      <c r="M149" s="4">
        <v>0</v>
      </c>
      <c r="N149" s="4">
        <v>0</v>
      </c>
      <c r="O149" s="4">
        <v>0</v>
      </c>
      <c r="P149" s="4">
        <v>0</v>
      </c>
      <c r="Q149" s="4">
        <v>0</v>
      </c>
      <c r="R149" s="4">
        <v>23355</v>
      </c>
      <c r="S149" s="4">
        <v>5282</v>
      </c>
      <c r="T149" s="4">
        <v>0</v>
      </c>
      <c r="U149" s="4">
        <v>0</v>
      </c>
      <c r="V149" s="4">
        <v>0</v>
      </c>
      <c r="W149" s="4">
        <v>5282</v>
      </c>
      <c r="X149" s="4">
        <v>0</v>
      </c>
    </row>
    <row r="150" spans="1:24" ht="15" customHeight="1" x14ac:dyDescent="0.25">
      <c r="A150" s="3" t="s">
        <v>82</v>
      </c>
      <c r="B150" s="3" t="s">
        <v>451</v>
      </c>
      <c r="C150" s="3" t="s">
        <v>285</v>
      </c>
      <c r="D150" s="3" t="s">
        <v>308</v>
      </c>
      <c r="E150" s="3" t="s">
        <v>308</v>
      </c>
      <c r="F150" s="4">
        <v>1640</v>
      </c>
      <c r="G150" s="4">
        <v>7629</v>
      </c>
      <c r="H150" s="4">
        <v>0</v>
      </c>
      <c r="I150" s="4">
        <v>0</v>
      </c>
      <c r="J150" s="4">
        <v>0</v>
      </c>
      <c r="K150" s="4">
        <v>9269</v>
      </c>
      <c r="L150" s="4">
        <v>0</v>
      </c>
      <c r="M150" s="4">
        <v>0</v>
      </c>
      <c r="N150" s="4">
        <v>0</v>
      </c>
      <c r="O150" s="4">
        <v>0</v>
      </c>
      <c r="P150" s="4">
        <v>0</v>
      </c>
      <c r="Q150" s="4">
        <v>0</v>
      </c>
      <c r="R150" s="4">
        <v>9269</v>
      </c>
      <c r="S150" s="4">
        <v>1501</v>
      </c>
      <c r="T150" s="4">
        <v>0</v>
      </c>
      <c r="U150" s="4">
        <v>0</v>
      </c>
      <c r="V150" s="4">
        <v>0</v>
      </c>
      <c r="W150" s="4">
        <v>1501</v>
      </c>
      <c r="X150" s="4">
        <v>0</v>
      </c>
    </row>
    <row r="151" spans="1:24" ht="15" customHeight="1" x14ac:dyDescent="0.25">
      <c r="A151" s="3" t="s">
        <v>77</v>
      </c>
      <c r="B151" s="3" t="s">
        <v>452</v>
      </c>
      <c r="C151" s="3" t="s">
        <v>286</v>
      </c>
      <c r="D151" s="3" t="s">
        <v>308</v>
      </c>
      <c r="E151" s="3" t="s">
        <v>308</v>
      </c>
      <c r="F151" s="4">
        <v>2322</v>
      </c>
      <c r="G151" s="4">
        <v>7491</v>
      </c>
      <c r="H151" s="4">
        <v>0</v>
      </c>
      <c r="I151" s="4">
        <v>0</v>
      </c>
      <c r="J151" s="4">
        <v>19</v>
      </c>
      <c r="K151" s="4">
        <v>9832</v>
      </c>
      <c r="L151" s="4">
        <v>0</v>
      </c>
      <c r="M151" s="4">
        <v>0</v>
      </c>
      <c r="N151" s="4">
        <v>0</v>
      </c>
      <c r="O151" s="4">
        <v>0</v>
      </c>
      <c r="P151" s="4">
        <v>0</v>
      </c>
      <c r="Q151" s="4">
        <v>0</v>
      </c>
      <c r="R151" s="4">
        <v>9832</v>
      </c>
      <c r="S151" s="4">
        <v>1843</v>
      </c>
      <c r="T151" s="4">
        <v>0</v>
      </c>
      <c r="U151" s="4">
        <v>0</v>
      </c>
      <c r="V151" s="4">
        <v>0</v>
      </c>
      <c r="W151" s="4">
        <v>1843</v>
      </c>
      <c r="X151" s="4">
        <v>0</v>
      </c>
    </row>
    <row r="152" spans="1:24" ht="15" customHeight="1" x14ac:dyDescent="0.25">
      <c r="A152" s="3" t="s">
        <v>78</v>
      </c>
      <c r="B152" s="3" t="s">
        <v>453</v>
      </c>
      <c r="C152" s="3" t="s">
        <v>287</v>
      </c>
      <c r="D152" s="3" t="s">
        <v>308</v>
      </c>
      <c r="E152" s="3" t="s">
        <v>308</v>
      </c>
      <c r="F152" s="4">
        <v>2096</v>
      </c>
      <c r="G152" s="4">
        <v>8827</v>
      </c>
      <c r="H152" s="4">
        <v>109</v>
      </c>
      <c r="I152" s="4">
        <v>72</v>
      </c>
      <c r="J152" s="4">
        <v>23</v>
      </c>
      <c r="K152" s="4">
        <v>11127</v>
      </c>
      <c r="L152" s="4">
        <v>251</v>
      </c>
      <c r="M152" s="4">
        <v>0</v>
      </c>
      <c r="N152" s="4">
        <v>0</v>
      </c>
      <c r="O152" s="4">
        <v>0</v>
      </c>
      <c r="P152" s="4">
        <v>0</v>
      </c>
      <c r="Q152" s="4">
        <v>251</v>
      </c>
      <c r="R152" s="4">
        <v>11378</v>
      </c>
      <c r="S152" s="4">
        <v>2366</v>
      </c>
      <c r="T152" s="4">
        <v>0</v>
      </c>
      <c r="U152" s="4">
        <v>0</v>
      </c>
      <c r="V152" s="4">
        <v>0</v>
      </c>
      <c r="W152" s="4">
        <v>2366</v>
      </c>
      <c r="X152" s="4">
        <v>0</v>
      </c>
    </row>
    <row r="153" spans="1:24" ht="15" customHeight="1" x14ac:dyDescent="0.25">
      <c r="A153" s="3" t="s">
        <v>39</v>
      </c>
      <c r="B153" s="3" t="s">
        <v>454</v>
      </c>
      <c r="C153" s="3" t="s">
        <v>288</v>
      </c>
      <c r="D153" s="3" t="s">
        <v>308</v>
      </c>
      <c r="E153" s="3" t="s">
        <v>308</v>
      </c>
      <c r="F153" s="4">
        <v>0</v>
      </c>
      <c r="G153" s="4">
        <v>4280</v>
      </c>
      <c r="H153" s="4">
        <v>0</v>
      </c>
      <c r="I153" s="4">
        <v>2</v>
      </c>
      <c r="J153" s="4">
        <v>1</v>
      </c>
      <c r="K153" s="4">
        <v>4283</v>
      </c>
      <c r="L153" s="4">
        <v>0</v>
      </c>
      <c r="M153" s="4">
        <v>0</v>
      </c>
      <c r="N153" s="4">
        <v>0</v>
      </c>
      <c r="O153" s="4">
        <v>0</v>
      </c>
      <c r="P153" s="4">
        <v>0</v>
      </c>
      <c r="Q153" s="4">
        <v>0</v>
      </c>
      <c r="R153" s="4">
        <v>4283</v>
      </c>
      <c r="S153" s="4">
        <v>641</v>
      </c>
      <c r="T153" s="4">
        <v>0</v>
      </c>
      <c r="U153" s="4">
        <v>33</v>
      </c>
      <c r="V153" s="4">
        <v>0</v>
      </c>
      <c r="W153" s="4">
        <v>674</v>
      </c>
      <c r="X153" s="4">
        <v>0</v>
      </c>
    </row>
    <row r="154" spans="1:24" ht="15" customHeight="1" x14ac:dyDescent="0.25">
      <c r="A154" s="3" t="s">
        <v>7</v>
      </c>
      <c r="B154" s="3" t="s">
        <v>455</v>
      </c>
      <c r="C154" s="3" t="s">
        <v>289</v>
      </c>
      <c r="D154" s="3" t="s">
        <v>308</v>
      </c>
      <c r="E154" s="3" t="s">
        <v>308</v>
      </c>
      <c r="F154" s="4">
        <v>1452</v>
      </c>
      <c r="G154" s="4">
        <v>3891</v>
      </c>
      <c r="H154" s="4">
        <v>0</v>
      </c>
      <c r="I154" s="4">
        <v>0</v>
      </c>
      <c r="J154" s="4">
        <v>0</v>
      </c>
      <c r="K154" s="4">
        <v>5343</v>
      </c>
      <c r="L154" s="4">
        <v>0</v>
      </c>
      <c r="M154" s="4">
        <v>0</v>
      </c>
      <c r="N154" s="4">
        <v>92</v>
      </c>
      <c r="O154" s="4">
        <v>0</v>
      </c>
      <c r="P154" s="4">
        <v>0</v>
      </c>
      <c r="Q154" s="4">
        <v>92</v>
      </c>
      <c r="R154" s="4">
        <v>5435</v>
      </c>
      <c r="S154" s="4">
        <v>705</v>
      </c>
      <c r="T154" s="4">
        <v>0</v>
      </c>
      <c r="U154" s="4">
        <v>2</v>
      </c>
      <c r="V154" s="4">
        <v>0</v>
      </c>
      <c r="W154" s="4">
        <v>707</v>
      </c>
      <c r="X154" s="4">
        <v>0</v>
      </c>
    </row>
    <row r="155" spans="1:24" ht="15" customHeight="1" x14ac:dyDescent="0.25">
      <c r="A155" s="3" t="s">
        <v>68</v>
      </c>
      <c r="B155" s="3" t="s">
        <v>456</v>
      </c>
      <c r="C155" s="3" t="s">
        <v>484</v>
      </c>
      <c r="D155" s="3" t="s">
        <v>320</v>
      </c>
      <c r="E155" s="3" t="s">
        <v>320</v>
      </c>
      <c r="F155" s="4">
        <v>3188</v>
      </c>
      <c r="G155" s="4">
        <v>18114</v>
      </c>
      <c r="H155" s="4">
        <v>0</v>
      </c>
      <c r="I155" s="4">
        <v>0</v>
      </c>
      <c r="J155" s="4">
        <v>0</v>
      </c>
      <c r="K155" s="4">
        <v>21302</v>
      </c>
      <c r="L155" s="4">
        <v>0</v>
      </c>
      <c r="M155" s="4">
        <v>0</v>
      </c>
      <c r="N155" s="4">
        <v>0</v>
      </c>
      <c r="O155" s="4">
        <v>0</v>
      </c>
      <c r="P155" s="4">
        <v>0</v>
      </c>
      <c r="Q155" s="4">
        <v>0</v>
      </c>
      <c r="R155" s="4">
        <v>21302</v>
      </c>
      <c r="S155" s="4">
        <v>7355</v>
      </c>
      <c r="T155" s="4">
        <v>0</v>
      </c>
      <c r="U155" s="4">
        <v>88</v>
      </c>
      <c r="V155" s="4">
        <v>0</v>
      </c>
      <c r="W155" s="4">
        <v>7443</v>
      </c>
      <c r="X155" s="4">
        <v>0</v>
      </c>
    </row>
    <row r="156" spans="1:24" ht="15" customHeight="1" x14ac:dyDescent="0.25">
      <c r="A156" s="3" t="s">
        <v>85</v>
      </c>
      <c r="B156" s="3" t="s">
        <v>457</v>
      </c>
      <c r="C156" s="3" t="s">
        <v>290</v>
      </c>
      <c r="D156" s="3" t="s">
        <v>585</v>
      </c>
      <c r="E156" s="3" t="s">
        <v>585</v>
      </c>
      <c r="F156" s="4">
        <v>817</v>
      </c>
      <c r="G156" s="4">
        <v>34574</v>
      </c>
      <c r="H156" s="4">
        <v>0</v>
      </c>
      <c r="I156" s="4">
        <v>0</v>
      </c>
      <c r="J156" s="4">
        <v>0</v>
      </c>
      <c r="K156" s="4">
        <v>35391</v>
      </c>
      <c r="L156" s="4">
        <v>0</v>
      </c>
      <c r="M156" s="4">
        <v>0</v>
      </c>
      <c r="N156" s="4">
        <v>0</v>
      </c>
      <c r="O156" s="4">
        <v>0</v>
      </c>
      <c r="P156" s="4">
        <v>0</v>
      </c>
      <c r="Q156" s="4">
        <v>0</v>
      </c>
      <c r="R156" s="4">
        <v>35391</v>
      </c>
      <c r="S156" s="4">
        <v>22808</v>
      </c>
      <c r="T156" s="4">
        <v>0</v>
      </c>
      <c r="U156" s="4">
        <v>0</v>
      </c>
      <c r="V156" s="4">
        <v>0</v>
      </c>
      <c r="W156" s="4">
        <v>22808</v>
      </c>
      <c r="X156" s="4">
        <v>0</v>
      </c>
    </row>
    <row r="157" spans="1:24" ht="15" customHeight="1" x14ac:dyDescent="0.25">
      <c r="A157" s="3" t="s">
        <v>18</v>
      </c>
      <c r="B157" s="3" t="s">
        <v>458</v>
      </c>
      <c r="C157" s="3" t="s">
        <v>291</v>
      </c>
      <c r="D157" s="3" t="s">
        <v>308</v>
      </c>
      <c r="E157" s="3" t="s">
        <v>308</v>
      </c>
      <c r="F157" s="4">
        <v>684</v>
      </c>
      <c r="G157" s="4">
        <v>7409</v>
      </c>
      <c r="H157" s="4">
        <v>0</v>
      </c>
      <c r="I157" s="4">
        <v>0</v>
      </c>
      <c r="J157" s="4">
        <v>0</v>
      </c>
      <c r="K157" s="4">
        <v>8093</v>
      </c>
      <c r="L157" s="4">
        <v>32</v>
      </c>
      <c r="M157" s="4">
        <v>0</v>
      </c>
      <c r="N157" s="4">
        <v>0</v>
      </c>
      <c r="O157" s="4">
        <v>0</v>
      </c>
      <c r="P157" s="4">
        <v>0</v>
      </c>
      <c r="Q157" s="4">
        <v>32</v>
      </c>
      <c r="R157" s="4">
        <v>8125</v>
      </c>
      <c r="S157" s="4">
        <v>1718</v>
      </c>
      <c r="T157" s="4">
        <v>0</v>
      </c>
      <c r="U157" s="4">
        <v>0</v>
      </c>
      <c r="V157" s="4">
        <v>0</v>
      </c>
      <c r="W157" s="4">
        <v>1718</v>
      </c>
      <c r="X157" s="4">
        <v>0</v>
      </c>
    </row>
    <row r="158" spans="1:24" ht="15" customHeight="1" x14ac:dyDescent="0.25">
      <c r="A158" s="3" t="s">
        <v>159</v>
      </c>
      <c r="B158" s="3" t="s">
        <v>459</v>
      </c>
      <c r="C158" s="3" t="s">
        <v>292</v>
      </c>
      <c r="D158" s="3" t="s">
        <v>585</v>
      </c>
      <c r="E158" s="3" t="s">
        <v>585</v>
      </c>
      <c r="F158" s="4">
        <v>0</v>
      </c>
      <c r="G158" s="4">
        <v>30914</v>
      </c>
      <c r="H158" s="4">
        <v>0</v>
      </c>
      <c r="I158" s="4">
        <v>0</v>
      </c>
      <c r="J158" s="4">
        <v>0</v>
      </c>
      <c r="K158" s="4">
        <v>30914</v>
      </c>
      <c r="L158" s="4">
        <v>2139</v>
      </c>
      <c r="M158" s="4">
        <v>0</v>
      </c>
      <c r="N158" s="4">
        <v>0</v>
      </c>
      <c r="O158" s="4">
        <v>0</v>
      </c>
      <c r="P158" s="4">
        <v>0</v>
      </c>
      <c r="Q158" s="4">
        <v>2139</v>
      </c>
      <c r="R158" s="4">
        <v>33053</v>
      </c>
      <c r="S158" s="4">
        <v>6803</v>
      </c>
      <c r="T158" s="4">
        <v>0</v>
      </c>
      <c r="U158" s="4">
        <v>0</v>
      </c>
      <c r="V158" s="4">
        <v>0</v>
      </c>
      <c r="W158" s="4">
        <v>6803</v>
      </c>
      <c r="X158" s="4">
        <v>0</v>
      </c>
    </row>
    <row r="159" spans="1:24" ht="15" customHeight="1" x14ac:dyDescent="0.25">
      <c r="A159" s="3" t="s">
        <v>45</v>
      </c>
      <c r="B159" s="3" t="s">
        <v>460</v>
      </c>
      <c r="C159" s="3" t="s">
        <v>293</v>
      </c>
      <c r="D159" s="3" t="s">
        <v>585</v>
      </c>
      <c r="E159" s="3" t="s">
        <v>585</v>
      </c>
      <c r="F159" s="4">
        <v>26419.542030000001</v>
      </c>
      <c r="G159" s="4">
        <v>20309.043010000001</v>
      </c>
      <c r="H159" s="4">
        <v>324.12662999999998</v>
      </c>
      <c r="I159" s="4">
        <v>24505.034879999999</v>
      </c>
      <c r="J159" s="4">
        <v>671</v>
      </c>
      <c r="K159" s="4">
        <v>72228.746549999996</v>
      </c>
      <c r="L159" s="4">
        <v>3173.9546399999999</v>
      </c>
      <c r="M159" s="4">
        <v>0</v>
      </c>
      <c r="N159" s="4">
        <v>0</v>
      </c>
      <c r="O159" s="4">
        <v>0</v>
      </c>
      <c r="P159" s="4">
        <v>0</v>
      </c>
      <c r="Q159" s="4">
        <v>3173.9546399999999</v>
      </c>
      <c r="R159" s="4">
        <v>75402.701190000007</v>
      </c>
      <c r="S159" s="4">
        <v>25237.68894</v>
      </c>
      <c r="T159" s="4">
        <v>0</v>
      </c>
      <c r="U159" s="4">
        <v>231.1696</v>
      </c>
      <c r="V159" s="4">
        <v>0</v>
      </c>
      <c r="W159" s="4">
        <v>25468.858540000001</v>
      </c>
      <c r="X159" s="4">
        <v>0</v>
      </c>
    </row>
    <row r="160" spans="1:24" ht="15" customHeight="1" x14ac:dyDescent="0.25">
      <c r="A160" s="3" t="s">
        <v>37</v>
      </c>
      <c r="B160" s="3" t="s">
        <v>461</v>
      </c>
      <c r="C160" s="3" t="s">
        <v>294</v>
      </c>
      <c r="D160" s="3" t="s">
        <v>308</v>
      </c>
      <c r="E160" s="3" t="s">
        <v>308</v>
      </c>
      <c r="F160" s="4">
        <v>2607</v>
      </c>
      <c r="G160" s="4">
        <v>8320</v>
      </c>
      <c r="H160" s="4">
        <v>0</v>
      </c>
      <c r="I160" s="4">
        <v>160</v>
      </c>
      <c r="J160" s="4">
        <v>0</v>
      </c>
      <c r="K160" s="4">
        <v>11087</v>
      </c>
      <c r="L160" s="4">
        <v>0</v>
      </c>
      <c r="M160" s="4">
        <v>0</v>
      </c>
      <c r="N160" s="4">
        <v>0</v>
      </c>
      <c r="O160" s="4">
        <v>0</v>
      </c>
      <c r="P160" s="4">
        <v>0</v>
      </c>
      <c r="Q160" s="4">
        <v>0</v>
      </c>
      <c r="R160" s="4">
        <v>11087</v>
      </c>
      <c r="S160" s="4">
        <v>2605</v>
      </c>
      <c r="T160" s="4">
        <v>0</v>
      </c>
      <c r="U160" s="4">
        <v>45</v>
      </c>
      <c r="V160" s="4">
        <v>0</v>
      </c>
      <c r="W160" s="4">
        <v>2650</v>
      </c>
      <c r="X160" s="4">
        <v>0</v>
      </c>
    </row>
    <row r="161" spans="1:24" ht="15" customHeight="1" x14ac:dyDescent="0.25">
      <c r="A161" s="3" t="s">
        <v>8</v>
      </c>
      <c r="B161" s="3" t="s">
        <v>462</v>
      </c>
      <c r="C161" s="3" t="s">
        <v>295</v>
      </c>
      <c r="D161" s="3" t="s">
        <v>308</v>
      </c>
      <c r="E161" s="3" t="s">
        <v>308</v>
      </c>
      <c r="F161" s="4">
        <v>3608</v>
      </c>
      <c r="G161" s="4">
        <v>5759</v>
      </c>
      <c r="H161" s="4">
        <v>0</v>
      </c>
      <c r="I161" s="4">
        <v>81</v>
      </c>
      <c r="J161" s="4">
        <v>48</v>
      </c>
      <c r="K161" s="4">
        <v>9496</v>
      </c>
      <c r="L161" s="4">
        <v>909</v>
      </c>
      <c r="M161" s="4">
        <v>0</v>
      </c>
      <c r="N161" s="4">
        <v>0</v>
      </c>
      <c r="O161" s="4">
        <v>0</v>
      </c>
      <c r="P161" s="4">
        <v>0</v>
      </c>
      <c r="Q161" s="4">
        <v>909</v>
      </c>
      <c r="R161" s="4">
        <v>10405</v>
      </c>
      <c r="S161" s="4">
        <v>0</v>
      </c>
      <c r="T161" s="4">
        <v>0</v>
      </c>
      <c r="U161" s="4">
        <v>0</v>
      </c>
      <c r="V161" s="4">
        <v>0</v>
      </c>
      <c r="W161" s="4">
        <v>0</v>
      </c>
      <c r="X161" s="4">
        <v>0</v>
      </c>
    </row>
    <row r="162" spans="1:24" ht="15" customHeight="1" x14ac:dyDescent="0.25">
      <c r="A162" s="3" t="s">
        <v>152</v>
      </c>
      <c r="B162" s="3" t="s">
        <v>463</v>
      </c>
      <c r="C162" s="3" t="s">
        <v>296</v>
      </c>
      <c r="D162" s="3" t="s">
        <v>308</v>
      </c>
      <c r="E162" s="3" t="s">
        <v>308</v>
      </c>
      <c r="F162" s="4">
        <v>325</v>
      </c>
      <c r="G162" s="4">
        <v>5768</v>
      </c>
      <c r="H162" s="4">
        <v>0</v>
      </c>
      <c r="I162" s="4">
        <v>0</v>
      </c>
      <c r="J162" s="4">
        <v>0</v>
      </c>
      <c r="K162" s="4">
        <v>6093</v>
      </c>
      <c r="L162" s="4">
        <v>0</v>
      </c>
      <c r="M162" s="4">
        <v>0</v>
      </c>
      <c r="N162" s="4">
        <v>0</v>
      </c>
      <c r="O162" s="4">
        <v>0</v>
      </c>
      <c r="P162" s="4">
        <v>0</v>
      </c>
      <c r="Q162" s="4">
        <v>0</v>
      </c>
      <c r="R162" s="4">
        <v>6093</v>
      </c>
      <c r="S162" s="4">
        <v>3332</v>
      </c>
      <c r="T162" s="4">
        <v>0</v>
      </c>
      <c r="U162" s="4">
        <v>0</v>
      </c>
      <c r="V162" s="4">
        <v>0</v>
      </c>
      <c r="W162" s="4">
        <v>3332</v>
      </c>
      <c r="X162" s="4">
        <v>0</v>
      </c>
    </row>
    <row r="163" spans="1:24" ht="15" customHeight="1" x14ac:dyDescent="0.25">
      <c r="A163" s="3" t="s">
        <v>40</v>
      </c>
      <c r="B163" s="3" t="s">
        <v>464</v>
      </c>
      <c r="C163" s="3" t="s">
        <v>297</v>
      </c>
      <c r="D163" s="3" t="s">
        <v>308</v>
      </c>
      <c r="E163" s="3" t="s">
        <v>308</v>
      </c>
      <c r="F163" s="4">
        <v>2252</v>
      </c>
      <c r="G163" s="4">
        <v>9989</v>
      </c>
      <c r="H163" s="4">
        <v>0</v>
      </c>
      <c r="I163" s="4">
        <v>0</v>
      </c>
      <c r="J163" s="4">
        <v>0</v>
      </c>
      <c r="K163" s="4">
        <v>12241</v>
      </c>
      <c r="L163" s="4">
        <v>0</v>
      </c>
      <c r="M163" s="4">
        <v>0</v>
      </c>
      <c r="N163" s="4">
        <v>0</v>
      </c>
      <c r="O163" s="4">
        <v>0</v>
      </c>
      <c r="P163" s="4">
        <v>0</v>
      </c>
      <c r="Q163" s="4">
        <v>0</v>
      </c>
      <c r="R163" s="4">
        <v>12241</v>
      </c>
      <c r="S163" s="4">
        <v>2246</v>
      </c>
      <c r="T163" s="4">
        <v>0</v>
      </c>
      <c r="U163" s="4">
        <v>70</v>
      </c>
      <c r="V163" s="4">
        <v>0</v>
      </c>
      <c r="W163" s="4">
        <v>2316</v>
      </c>
      <c r="X163" s="4">
        <v>0</v>
      </c>
    </row>
    <row r="164" spans="1:24" ht="15" customHeight="1" x14ac:dyDescent="0.25">
      <c r="A164" s="3" t="s">
        <v>83</v>
      </c>
      <c r="B164" s="3" t="s">
        <v>465</v>
      </c>
      <c r="C164" s="3" t="s">
        <v>298</v>
      </c>
      <c r="D164" s="3" t="s">
        <v>308</v>
      </c>
      <c r="E164" s="3" t="s">
        <v>308</v>
      </c>
      <c r="F164" s="4">
        <v>0</v>
      </c>
      <c r="G164" s="4">
        <v>10806</v>
      </c>
      <c r="H164" s="4">
        <v>0</v>
      </c>
      <c r="I164" s="4">
        <v>0</v>
      </c>
      <c r="J164" s="4">
        <v>0</v>
      </c>
      <c r="K164" s="4">
        <v>10806</v>
      </c>
      <c r="L164" s="4">
        <v>75</v>
      </c>
      <c r="M164" s="4">
        <v>0</v>
      </c>
      <c r="N164" s="4">
        <v>0</v>
      </c>
      <c r="O164" s="4">
        <v>0</v>
      </c>
      <c r="P164" s="4">
        <v>0</v>
      </c>
      <c r="Q164" s="4">
        <v>75</v>
      </c>
      <c r="R164" s="4">
        <v>10881</v>
      </c>
      <c r="S164" s="4">
        <v>0</v>
      </c>
      <c r="T164" s="4">
        <v>0</v>
      </c>
      <c r="U164" s="4">
        <v>0</v>
      </c>
      <c r="V164" s="4">
        <v>0</v>
      </c>
      <c r="W164" s="4">
        <v>0</v>
      </c>
      <c r="X164" s="4">
        <v>0</v>
      </c>
    </row>
    <row r="165" spans="1:24" ht="15" customHeight="1" x14ac:dyDescent="0.25">
      <c r="A165" s="3" t="s">
        <v>53</v>
      </c>
      <c r="B165" s="3" t="s">
        <v>466</v>
      </c>
      <c r="C165" s="3" t="s">
        <v>299</v>
      </c>
      <c r="D165" s="3" t="s">
        <v>308</v>
      </c>
      <c r="E165" s="3" t="s">
        <v>308</v>
      </c>
      <c r="F165" s="4">
        <v>0</v>
      </c>
      <c r="G165" s="4">
        <v>13772</v>
      </c>
      <c r="H165" s="4">
        <v>0</v>
      </c>
      <c r="I165" s="4">
        <v>0</v>
      </c>
      <c r="J165" s="4">
        <v>0</v>
      </c>
      <c r="K165" s="4">
        <v>13772</v>
      </c>
      <c r="L165" s="4">
        <v>0</v>
      </c>
      <c r="M165" s="4">
        <v>0</v>
      </c>
      <c r="N165" s="4">
        <v>0</v>
      </c>
      <c r="O165" s="4">
        <v>0</v>
      </c>
      <c r="P165" s="4">
        <v>0</v>
      </c>
      <c r="Q165" s="4">
        <v>0</v>
      </c>
      <c r="R165" s="4">
        <v>13772</v>
      </c>
      <c r="S165" s="4">
        <v>2525</v>
      </c>
      <c r="T165" s="4">
        <v>0</v>
      </c>
      <c r="U165" s="4">
        <v>0</v>
      </c>
      <c r="V165" s="4">
        <v>0</v>
      </c>
      <c r="W165" s="4">
        <v>2525</v>
      </c>
      <c r="X165" s="4">
        <v>0</v>
      </c>
    </row>
    <row r="166" spans="1:24" ht="15" customHeight="1" x14ac:dyDescent="0.25">
      <c r="A166" s="3" t="s">
        <v>160</v>
      </c>
      <c r="B166" s="3" t="s">
        <v>467</v>
      </c>
      <c r="C166" s="3" t="s">
        <v>300</v>
      </c>
      <c r="D166" s="3" t="s">
        <v>585</v>
      </c>
      <c r="E166" s="3" t="s">
        <v>585</v>
      </c>
      <c r="F166" s="4">
        <v>33933</v>
      </c>
      <c r="G166" s="4">
        <v>67087</v>
      </c>
      <c r="H166" s="4">
        <v>3</v>
      </c>
      <c r="I166" s="4">
        <v>0</v>
      </c>
      <c r="J166" s="4">
        <v>1</v>
      </c>
      <c r="K166" s="4">
        <v>101024</v>
      </c>
      <c r="L166" s="4">
        <v>0</v>
      </c>
      <c r="M166" s="4">
        <v>0</v>
      </c>
      <c r="N166" s="4">
        <v>0</v>
      </c>
      <c r="O166" s="4">
        <v>0</v>
      </c>
      <c r="P166" s="4">
        <v>0</v>
      </c>
      <c r="Q166" s="4">
        <v>0</v>
      </c>
      <c r="R166" s="4">
        <v>101024</v>
      </c>
      <c r="S166" s="4">
        <v>17514</v>
      </c>
      <c r="T166" s="4">
        <v>0</v>
      </c>
      <c r="U166" s="4">
        <v>0</v>
      </c>
      <c r="V166" s="4">
        <v>0</v>
      </c>
      <c r="W166" s="4">
        <v>17514</v>
      </c>
      <c r="X166" s="4">
        <v>0</v>
      </c>
    </row>
    <row r="167" spans="1:24" ht="15" customHeight="1" x14ac:dyDescent="0.25">
      <c r="A167" s="3" t="s">
        <v>70</v>
      </c>
      <c r="B167" s="3" t="s">
        <v>468</v>
      </c>
      <c r="C167" s="3" t="s">
        <v>301</v>
      </c>
      <c r="D167" s="3" t="s">
        <v>316</v>
      </c>
      <c r="E167" s="3" t="s">
        <v>316</v>
      </c>
      <c r="F167" s="4">
        <v>0</v>
      </c>
      <c r="G167" s="4">
        <v>36060</v>
      </c>
      <c r="H167" s="4">
        <v>0</v>
      </c>
      <c r="I167" s="4">
        <v>0</v>
      </c>
      <c r="J167" s="4">
        <v>0</v>
      </c>
      <c r="K167" s="4">
        <v>36060</v>
      </c>
      <c r="L167" s="4">
        <v>0</v>
      </c>
      <c r="M167" s="4">
        <v>0</v>
      </c>
      <c r="N167" s="4">
        <v>0</v>
      </c>
      <c r="O167" s="4">
        <v>0</v>
      </c>
      <c r="P167" s="4">
        <v>0</v>
      </c>
      <c r="Q167" s="4">
        <v>0</v>
      </c>
      <c r="R167" s="4">
        <v>36060</v>
      </c>
      <c r="S167" s="4">
        <v>8022</v>
      </c>
      <c r="T167" s="4">
        <v>0</v>
      </c>
      <c r="U167" s="4">
        <v>0</v>
      </c>
      <c r="V167" s="4">
        <v>0</v>
      </c>
      <c r="W167" s="4">
        <v>8022</v>
      </c>
      <c r="X167" s="4">
        <v>0</v>
      </c>
    </row>
    <row r="168" spans="1:24" ht="15" customHeight="1" x14ac:dyDescent="0.25">
      <c r="A168" s="3" t="s">
        <v>124</v>
      </c>
      <c r="B168" s="3" t="s">
        <v>469</v>
      </c>
      <c r="C168" s="3" t="s">
        <v>302</v>
      </c>
      <c r="D168" s="3" t="s">
        <v>320</v>
      </c>
      <c r="E168" s="3" t="s">
        <v>320</v>
      </c>
      <c r="F168" s="4">
        <v>0</v>
      </c>
      <c r="G168" s="4">
        <v>14980</v>
      </c>
      <c r="H168" s="4">
        <v>0</v>
      </c>
      <c r="I168" s="4">
        <v>0</v>
      </c>
      <c r="J168" s="4">
        <v>0</v>
      </c>
      <c r="K168" s="4">
        <v>14980</v>
      </c>
      <c r="L168" s="4">
        <v>0</v>
      </c>
      <c r="M168" s="4">
        <v>0</v>
      </c>
      <c r="N168" s="4">
        <v>0</v>
      </c>
      <c r="O168" s="4">
        <v>0</v>
      </c>
      <c r="P168" s="4">
        <v>0</v>
      </c>
      <c r="Q168" s="4">
        <v>0</v>
      </c>
      <c r="R168" s="4">
        <v>14980</v>
      </c>
      <c r="S168" s="4">
        <v>4352</v>
      </c>
      <c r="T168" s="4">
        <v>0</v>
      </c>
      <c r="U168" s="4">
        <v>0</v>
      </c>
      <c r="V168" s="4">
        <v>0</v>
      </c>
      <c r="W168" s="4">
        <v>4352</v>
      </c>
      <c r="X168" s="4">
        <v>0</v>
      </c>
    </row>
    <row r="169" spans="1:24" ht="15" customHeight="1" x14ac:dyDescent="0.25">
      <c r="A169" s="3" t="s">
        <v>74</v>
      </c>
      <c r="B169" s="3" t="s">
        <v>470</v>
      </c>
      <c r="C169" s="3" t="s">
        <v>303</v>
      </c>
      <c r="D169" s="3" t="s">
        <v>308</v>
      </c>
      <c r="E169" s="3" t="s">
        <v>308</v>
      </c>
      <c r="F169" s="4">
        <v>0</v>
      </c>
      <c r="G169" s="4">
        <v>14105</v>
      </c>
      <c r="H169" s="4">
        <v>0</v>
      </c>
      <c r="I169" s="4">
        <v>0</v>
      </c>
      <c r="J169" s="4">
        <v>0</v>
      </c>
      <c r="K169" s="4">
        <v>14105</v>
      </c>
      <c r="L169" s="4">
        <v>0</v>
      </c>
      <c r="M169" s="4">
        <v>0</v>
      </c>
      <c r="N169" s="4">
        <v>0</v>
      </c>
      <c r="O169" s="4">
        <v>0</v>
      </c>
      <c r="P169" s="4">
        <v>0</v>
      </c>
      <c r="Q169" s="4">
        <v>0</v>
      </c>
      <c r="R169" s="4">
        <v>14105</v>
      </c>
      <c r="S169" s="4">
        <v>6668</v>
      </c>
      <c r="T169" s="4">
        <v>0</v>
      </c>
      <c r="U169" s="4">
        <v>0</v>
      </c>
      <c r="V169" s="4">
        <v>0</v>
      </c>
      <c r="W169" s="4">
        <v>6668</v>
      </c>
      <c r="X169" s="4">
        <v>0</v>
      </c>
    </row>
    <row r="170" spans="1:24" ht="15" customHeight="1" x14ac:dyDescent="0.25">
      <c r="A170" s="3" t="s">
        <v>86</v>
      </c>
      <c r="B170" s="3" t="s">
        <v>471</v>
      </c>
      <c r="C170" s="3" t="s">
        <v>304</v>
      </c>
      <c r="D170" s="3" t="s">
        <v>308</v>
      </c>
      <c r="E170" s="3" t="s">
        <v>308</v>
      </c>
      <c r="F170" s="4">
        <v>1252</v>
      </c>
      <c r="G170" s="4">
        <v>13751</v>
      </c>
      <c r="H170" s="4">
        <v>0</v>
      </c>
      <c r="I170" s="4">
        <v>0</v>
      </c>
      <c r="J170" s="4">
        <v>0</v>
      </c>
      <c r="K170" s="4">
        <v>15003</v>
      </c>
      <c r="L170" s="4">
        <v>14</v>
      </c>
      <c r="M170" s="4">
        <v>0</v>
      </c>
      <c r="N170" s="4">
        <v>0</v>
      </c>
      <c r="O170" s="4">
        <v>0</v>
      </c>
      <c r="P170" s="4">
        <v>0</v>
      </c>
      <c r="Q170" s="4">
        <v>14</v>
      </c>
      <c r="R170" s="4">
        <v>15017</v>
      </c>
      <c r="S170" s="4">
        <v>3358</v>
      </c>
      <c r="T170" s="4">
        <v>0</v>
      </c>
      <c r="U170" s="4">
        <v>4</v>
      </c>
      <c r="V170" s="4">
        <v>0</v>
      </c>
      <c r="W170" s="4">
        <v>3362</v>
      </c>
      <c r="X170" s="4">
        <v>0</v>
      </c>
    </row>
    <row r="171" spans="1:24" ht="15" customHeight="1" x14ac:dyDescent="0.25">
      <c r="A171" s="3" t="s">
        <v>132</v>
      </c>
      <c r="B171" s="3" t="s">
        <v>472</v>
      </c>
      <c r="C171" s="3" t="s">
        <v>488</v>
      </c>
      <c r="D171" s="3" t="s">
        <v>320</v>
      </c>
      <c r="E171" s="3" t="s">
        <v>320</v>
      </c>
      <c r="F171" s="4">
        <v>4322</v>
      </c>
      <c r="G171" s="4">
        <v>5351</v>
      </c>
      <c r="H171" s="4">
        <v>0</v>
      </c>
      <c r="I171" s="4">
        <v>0</v>
      </c>
      <c r="J171" s="4">
        <v>0</v>
      </c>
      <c r="K171" s="4">
        <v>9673</v>
      </c>
      <c r="L171" s="4">
        <v>0</v>
      </c>
      <c r="M171" s="4">
        <v>0</v>
      </c>
      <c r="N171" s="4">
        <v>0</v>
      </c>
      <c r="O171" s="4">
        <v>0</v>
      </c>
      <c r="P171" s="4">
        <v>0</v>
      </c>
      <c r="Q171" s="4">
        <v>0</v>
      </c>
      <c r="R171" s="4">
        <v>9673</v>
      </c>
      <c r="S171" s="4">
        <v>0</v>
      </c>
      <c r="T171" s="4">
        <v>0</v>
      </c>
      <c r="U171" s="4">
        <v>0</v>
      </c>
      <c r="V171" s="4">
        <v>0</v>
      </c>
      <c r="W171" s="4">
        <v>0</v>
      </c>
      <c r="X171" s="4">
        <v>0</v>
      </c>
    </row>
    <row r="172" spans="1:24" ht="15" customHeight="1" x14ac:dyDescent="0.25">
      <c r="A172" s="3" t="s">
        <v>102</v>
      </c>
      <c r="B172" s="3" t="s">
        <v>473</v>
      </c>
      <c r="C172" s="3" t="s">
        <v>305</v>
      </c>
      <c r="D172" s="3" t="s">
        <v>316</v>
      </c>
      <c r="E172" s="3" t="s">
        <v>316</v>
      </c>
      <c r="F172" s="4">
        <v>1361</v>
      </c>
      <c r="G172" s="4">
        <v>41472</v>
      </c>
      <c r="H172" s="4">
        <v>0</v>
      </c>
      <c r="I172" s="4">
        <v>0</v>
      </c>
      <c r="J172" s="4">
        <v>0</v>
      </c>
      <c r="K172" s="4">
        <v>42833</v>
      </c>
      <c r="L172" s="4">
        <v>0</v>
      </c>
      <c r="M172" s="4">
        <v>0</v>
      </c>
      <c r="N172" s="4">
        <v>0</v>
      </c>
      <c r="O172" s="4">
        <v>0</v>
      </c>
      <c r="P172" s="4">
        <v>0</v>
      </c>
      <c r="Q172" s="4">
        <v>0</v>
      </c>
      <c r="R172" s="4">
        <v>42833</v>
      </c>
      <c r="S172" s="4">
        <v>11984</v>
      </c>
      <c r="T172" s="4">
        <v>0</v>
      </c>
      <c r="U172" s="4">
        <v>2</v>
      </c>
      <c r="V172" s="4">
        <v>0</v>
      </c>
      <c r="W172" s="4">
        <v>11986</v>
      </c>
      <c r="X172" s="4">
        <v>0</v>
      </c>
    </row>
    <row r="173" spans="1:24" ht="15" customHeight="1" thickBot="1" x14ac:dyDescent="0.3">
      <c r="A173" s="26" t="s">
        <v>161</v>
      </c>
      <c r="B173" s="26" t="s">
        <v>474</v>
      </c>
      <c r="C173" s="26" t="s">
        <v>498</v>
      </c>
      <c r="D173" s="26" t="s">
        <v>320</v>
      </c>
      <c r="E173" s="26" t="s">
        <v>320</v>
      </c>
      <c r="F173" s="31">
        <v>2439</v>
      </c>
      <c r="G173" s="31">
        <v>12340</v>
      </c>
      <c r="H173" s="31">
        <v>0</v>
      </c>
      <c r="I173" s="31">
        <v>319</v>
      </c>
      <c r="J173" s="31">
        <v>57</v>
      </c>
      <c r="K173" s="31">
        <v>15155</v>
      </c>
      <c r="L173" s="31">
        <v>0</v>
      </c>
      <c r="M173" s="31">
        <v>0</v>
      </c>
      <c r="N173" s="31">
        <v>0</v>
      </c>
      <c r="O173" s="31">
        <v>0</v>
      </c>
      <c r="P173" s="31">
        <v>0</v>
      </c>
      <c r="Q173" s="31">
        <v>0</v>
      </c>
      <c r="R173" s="31">
        <v>15155</v>
      </c>
      <c r="S173" s="31">
        <v>6757</v>
      </c>
      <c r="T173" s="31">
        <v>0</v>
      </c>
      <c r="U173" s="31">
        <v>0</v>
      </c>
      <c r="V173" s="31">
        <v>0</v>
      </c>
      <c r="W173" s="31">
        <v>6757</v>
      </c>
      <c r="X173" s="31">
        <v>0</v>
      </c>
    </row>
    <row r="174" spans="1:24" ht="15" customHeight="1" thickTop="1" x14ac:dyDescent="0.25">
      <c r="A174" s="3"/>
      <c r="B174" s="3"/>
      <c r="C174" s="3"/>
      <c r="D174" s="3"/>
      <c r="E174" s="3"/>
      <c r="F174" s="4"/>
      <c r="G174" s="4"/>
      <c r="H174" s="4"/>
      <c r="I174" s="4"/>
      <c r="J174" s="4"/>
      <c r="K174" s="4"/>
      <c r="L174" s="4"/>
      <c r="M174" s="4"/>
      <c r="N174" s="4"/>
      <c r="O174" s="4"/>
      <c r="P174" s="4"/>
      <c r="Q174" s="4"/>
      <c r="R174" s="4"/>
      <c r="S174" s="4"/>
      <c r="T174" s="4"/>
      <c r="U174" s="4"/>
      <c r="V174" s="4"/>
      <c r="W174" s="4"/>
      <c r="X174" s="4"/>
    </row>
    <row r="175" spans="1:24" ht="15" customHeight="1" thickBot="1" x14ac:dyDescent="0.35">
      <c r="A175" s="27"/>
      <c r="B175" s="34" t="s">
        <v>476</v>
      </c>
      <c r="C175" s="34" t="s">
        <v>553</v>
      </c>
      <c r="D175" s="34" t="s">
        <v>629</v>
      </c>
      <c r="E175" s="34" t="s">
        <v>630</v>
      </c>
      <c r="F175" s="12"/>
      <c r="G175" s="12"/>
      <c r="H175" s="12"/>
      <c r="I175" s="12"/>
      <c r="J175" s="12"/>
      <c r="K175" s="12"/>
      <c r="L175" s="12"/>
      <c r="M175" s="12"/>
      <c r="N175" s="12"/>
      <c r="O175" s="12"/>
      <c r="P175" s="12"/>
      <c r="Q175" s="12"/>
      <c r="R175" s="12"/>
      <c r="S175" s="12"/>
      <c r="T175" s="12"/>
      <c r="U175" s="12"/>
      <c r="V175" s="12"/>
      <c r="W175" s="12"/>
      <c r="X175" s="12"/>
    </row>
    <row r="176" spans="1:24" ht="15" customHeight="1" x14ac:dyDescent="0.25">
      <c r="A176" s="3"/>
      <c r="B176" s="3" t="s">
        <v>586</v>
      </c>
      <c r="C176" s="3" t="s">
        <v>475</v>
      </c>
      <c r="D176" s="3" t="s">
        <v>628</v>
      </c>
      <c r="E176" s="3">
        <v>166</v>
      </c>
      <c r="F176" s="4">
        <v>423344.011</v>
      </c>
      <c r="G176" s="4">
        <v>3013579.7247100002</v>
      </c>
      <c r="H176" s="4">
        <v>7677.99298</v>
      </c>
      <c r="I176" s="4">
        <v>60651.569239999997</v>
      </c>
      <c r="J176" s="4">
        <v>6504.6686200000004</v>
      </c>
      <c r="K176" s="4">
        <v>3511757.96655</v>
      </c>
      <c r="L176" s="4">
        <v>31601.739610000001</v>
      </c>
      <c r="M176" s="4">
        <v>0</v>
      </c>
      <c r="N176" s="4">
        <v>664</v>
      </c>
      <c r="O176" s="4">
        <v>0</v>
      </c>
      <c r="P176" s="4">
        <v>0</v>
      </c>
      <c r="Q176" s="4">
        <v>32265.739610000001</v>
      </c>
      <c r="R176" s="4">
        <v>3544023.7061600001</v>
      </c>
      <c r="S176" s="4">
        <v>1277525.7736599999</v>
      </c>
      <c r="T176" s="4">
        <v>211</v>
      </c>
      <c r="U176" s="4">
        <v>4161.6365100000003</v>
      </c>
      <c r="V176" s="4">
        <v>32</v>
      </c>
      <c r="W176" s="4">
        <v>1281930.41017</v>
      </c>
      <c r="X176" s="4">
        <v>0</v>
      </c>
    </row>
    <row r="177" spans="1:24" ht="15" customHeight="1" x14ac:dyDescent="0.25">
      <c r="A177" s="3"/>
      <c r="B177" s="3" t="s">
        <v>586</v>
      </c>
      <c r="C177" s="3" t="s">
        <v>587</v>
      </c>
      <c r="D177" s="3" t="s">
        <v>628</v>
      </c>
      <c r="E177" s="3">
        <v>166</v>
      </c>
      <c r="F177" s="4">
        <v>423344.011</v>
      </c>
      <c r="G177" s="4">
        <v>3013579.7247100002</v>
      </c>
      <c r="H177" s="4">
        <v>7677.99298</v>
      </c>
      <c r="I177" s="4">
        <v>60651.569239999997</v>
      </c>
      <c r="J177" s="4">
        <v>6504.6686200000004</v>
      </c>
      <c r="K177" s="4">
        <v>3511757.96655</v>
      </c>
      <c r="L177" s="4">
        <v>31601.739610000001</v>
      </c>
      <c r="M177" s="32" t="s">
        <v>625</v>
      </c>
      <c r="N177" s="4">
        <v>664</v>
      </c>
      <c r="O177" s="32" t="s">
        <v>625</v>
      </c>
      <c r="P177" s="4">
        <v>0</v>
      </c>
      <c r="Q177" s="4">
        <v>32265.739610000001</v>
      </c>
      <c r="R177" s="4">
        <v>3544023.7061600001</v>
      </c>
      <c r="S177" s="4">
        <v>1277525.7736599999</v>
      </c>
      <c r="T177" s="4">
        <v>211</v>
      </c>
      <c r="U177" s="4">
        <v>4161.6365100000003</v>
      </c>
      <c r="V177" s="4">
        <v>32</v>
      </c>
      <c r="W177" s="4">
        <v>1281930.41017</v>
      </c>
      <c r="X177" s="32" t="s">
        <v>625</v>
      </c>
    </row>
    <row r="178" spans="1:24" ht="30" customHeight="1" thickBot="1" x14ac:dyDescent="0.35">
      <c r="A178" s="3"/>
      <c r="B178" s="34" t="s">
        <v>476</v>
      </c>
      <c r="C178" s="34" t="s">
        <v>542</v>
      </c>
      <c r="D178" s="34" t="s">
        <v>629</v>
      </c>
      <c r="E178" s="34" t="s">
        <v>630</v>
      </c>
      <c r="F178" s="14"/>
      <c r="G178" s="14"/>
      <c r="H178" s="14"/>
      <c r="I178" s="14"/>
      <c r="J178" s="14"/>
      <c r="K178" s="14"/>
      <c r="L178" s="14"/>
      <c r="M178" s="14"/>
      <c r="N178" s="14"/>
      <c r="O178" s="14"/>
      <c r="P178" s="15"/>
      <c r="Q178" s="15"/>
      <c r="R178" s="14"/>
      <c r="S178" s="14"/>
      <c r="T178" s="16"/>
      <c r="U178" s="16"/>
      <c r="V178" s="16"/>
      <c r="W178" s="16"/>
      <c r="X178" s="16"/>
    </row>
    <row r="179" spans="1:24" ht="15" customHeight="1" x14ac:dyDescent="0.25">
      <c r="A179" s="28"/>
      <c r="B179" s="28" t="s">
        <v>608</v>
      </c>
      <c r="C179" s="28" t="s">
        <v>545</v>
      </c>
      <c r="D179" s="28" t="s">
        <v>320</v>
      </c>
      <c r="E179" s="3">
        <v>31</v>
      </c>
      <c r="F179" s="4">
        <v>47433.4712</v>
      </c>
      <c r="G179" s="4">
        <v>515949.76851999998</v>
      </c>
      <c r="H179" s="4">
        <v>481</v>
      </c>
      <c r="I179" s="4">
        <v>10133.137000000001</v>
      </c>
      <c r="J179" s="4">
        <v>515</v>
      </c>
      <c r="K179" s="4">
        <v>574512.37671999994</v>
      </c>
      <c r="L179" s="4">
        <v>5377</v>
      </c>
      <c r="M179" s="4">
        <v>0</v>
      </c>
      <c r="N179" s="4">
        <v>80</v>
      </c>
      <c r="O179" s="4">
        <v>0</v>
      </c>
      <c r="P179" s="4">
        <v>0</v>
      </c>
      <c r="Q179" s="4">
        <v>5457</v>
      </c>
      <c r="R179" s="4">
        <v>579969.37671999994</v>
      </c>
      <c r="S179" s="4">
        <v>161122.50599999999</v>
      </c>
      <c r="T179" s="4">
        <v>0</v>
      </c>
      <c r="U179" s="4">
        <v>409.46690999999998</v>
      </c>
      <c r="V179" s="4">
        <v>0</v>
      </c>
      <c r="W179" s="4">
        <v>161531.97291000001</v>
      </c>
      <c r="X179" s="4">
        <v>0</v>
      </c>
    </row>
    <row r="180" spans="1:24" ht="15" customHeight="1" x14ac:dyDescent="0.25">
      <c r="A180" s="28"/>
      <c r="B180" s="28" t="s">
        <v>609</v>
      </c>
      <c r="C180" s="28" t="s">
        <v>610</v>
      </c>
      <c r="D180" s="28" t="s">
        <v>308</v>
      </c>
      <c r="E180" s="3">
        <v>85</v>
      </c>
      <c r="F180" s="4">
        <v>141979.18299999999</v>
      </c>
      <c r="G180" s="4">
        <v>712767.89054000005</v>
      </c>
      <c r="H180" s="4">
        <v>1578.86635</v>
      </c>
      <c r="I180" s="4">
        <v>4704.1373599999997</v>
      </c>
      <c r="J180" s="4">
        <v>2570.7070199999998</v>
      </c>
      <c r="K180" s="4">
        <v>863600.78426999995</v>
      </c>
      <c r="L180" s="4">
        <v>6791.6457799999998</v>
      </c>
      <c r="M180" s="4">
        <v>0</v>
      </c>
      <c r="N180" s="4">
        <v>232</v>
      </c>
      <c r="O180" s="4">
        <v>0</v>
      </c>
      <c r="P180" s="4">
        <v>0</v>
      </c>
      <c r="Q180" s="4">
        <v>7023.6457799999998</v>
      </c>
      <c r="R180" s="4">
        <v>870624.43004999997</v>
      </c>
      <c r="S180" s="4">
        <v>237599.85500000001</v>
      </c>
      <c r="T180" s="4">
        <v>104</v>
      </c>
      <c r="U180" s="4">
        <v>3375</v>
      </c>
      <c r="V180" s="4">
        <v>0</v>
      </c>
      <c r="W180" s="4">
        <v>241078.85500000001</v>
      </c>
      <c r="X180" s="4">
        <v>0</v>
      </c>
    </row>
    <row r="181" spans="1:24" ht="15" customHeight="1" x14ac:dyDescent="0.25">
      <c r="A181" s="28"/>
      <c r="B181" s="28" t="s">
        <v>611</v>
      </c>
      <c r="C181" s="28" t="s">
        <v>544</v>
      </c>
      <c r="D181" s="28" t="s">
        <v>316</v>
      </c>
      <c r="E181" s="3">
        <v>21</v>
      </c>
      <c r="F181" s="4">
        <v>23858</v>
      </c>
      <c r="G181" s="4">
        <v>683564</v>
      </c>
      <c r="H181" s="4">
        <v>2912</v>
      </c>
      <c r="I181" s="4">
        <v>3968</v>
      </c>
      <c r="J181" s="4">
        <v>364</v>
      </c>
      <c r="K181" s="4">
        <v>714666</v>
      </c>
      <c r="L181" s="4">
        <v>5448</v>
      </c>
      <c r="M181" s="4">
        <v>0</v>
      </c>
      <c r="N181" s="4">
        <v>0</v>
      </c>
      <c r="O181" s="4">
        <v>0</v>
      </c>
      <c r="P181" s="4">
        <v>0</v>
      </c>
      <c r="Q181" s="4">
        <v>5448</v>
      </c>
      <c r="R181" s="4">
        <v>720114</v>
      </c>
      <c r="S181" s="4">
        <v>248698</v>
      </c>
      <c r="T181" s="4">
        <v>0</v>
      </c>
      <c r="U181" s="4">
        <v>68</v>
      </c>
      <c r="V181" s="4">
        <v>32</v>
      </c>
      <c r="W181" s="4">
        <v>248798</v>
      </c>
      <c r="X181" s="4">
        <v>0</v>
      </c>
    </row>
    <row r="182" spans="1:24" ht="15" customHeight="1" x14ac:dyDescent="0.25">
      <c r="A182" s="28"/>
      <c r="B182" s="28" t="s">
        <v>612</v>
      </c>
      <c r="C182" s="28" t="s">
        <v>543</v>
      </c>
      <c r="D182" s="28" t="s">
        <v>585</v>
      </c>
      <c r="E182" s="3">
        <v>29</v>
      </c>
      <c r="F182" s="4">
        <v>210073.35680000001</v>
      </c>
      <c r="G182" s="4">
        <v>1101298.06565</v>
      </c>
      <c r="H182" s="4">
        <v>2706.1266300000002</v>
      </c>
      <c r="I182" s="4">
        <v>41846.294880000001</v>
      </c>
      <c r="J182" s="4">
        <v>3054.9616000000001</v>
      </c>
      <c r="K182" s="4">
        <v>1358978.80556</v>
      </c>
      <c r="L182" s="4">
        <v>13985.09383</v>
      </c>
      <c r="M182" s="4">
        <v>0</v>
      </c>
      <c r="N182" s="4">
        <v>352</v>
      </c>
      <c r="O182" s="4">
        <v>0</v>
      </c>
      <c r="P182" s="4">
        <v>0</v>
      </c>
      <c r="Q182" s="4">
        <v>14337.09383</v>
      </c>
      <c r="R182" s="4">
        <v>1373315.8993899999</v>
      </c>
      <c r="S182" s="4">
        <v>630105.41266000003</v>
      </c>
      <c r="T182" s="4">
        <v>107</v>
      </c>
      <c r="U182" s="4">
        <v>309.1696</v>
      </c>
      <c r="V182" s="4">
        <v>0</v>
      </c>
      <c r="W182" s="4">
        <v>630521.58226000005</v>
      </c>
      <c r="X182" s="4">
        <v>0</v>
      </c>
    </row>
    <row r="183" spans="1:24" ht="15" customHeight="1" x14ac:dyDescent="0.25">
      <c r="A183" s="28"/>
      <c r="B183" s="28" t="s">
        <v>613</v>
      </c>
      <c r="C183" s="28" t="s">
        <v>614</v>
      </c>
      <c r="D183" s="28" t="s">
        <v>626</v>
      </c>
      <c r="E183" s="3">
        <v>0</v>
      </c>
      <c r="F183" s="32" t="s">
        <v>625</v>
      </c>
      <c r="G183" s="32" t="s">
        <v>625</v>
      </c>
      <c r="H183" s="32" t="s">
        <v>625</v>
      </c>
      <c r="I183" s="32" t="s">
        <v>625</v>
      </c>
      <c r="J183" s="32" t="s">
        <v>625</v>
      </c>
      <c r="K183" s="32" t="s">
        <v>625</v>
      </c>
      <c r="L183" s="32" t="s">
        <v>625</v>
      </c>
      <c r="M183" s="32" t="s">
        <v>625</v>
      </c>
      <c r="N183" s="32" t="s">
        <v>625</v>
      </c>
      <c r="O183" s="32" t="s">
        <v>625</v>
      </c>
      <c r="P183" s="32" t="s">
        <v>625</v>
      </c>
      <c r="Q183" s="32" t="s">
        <v>625</v>
      </c>
      <c r="R183" s="32" t="s">
        <v>625</v>
      </c>
      <c r="S183" s="32" t="s">
        <v>625</v>
      </c>
      <c r="T183" s="32" t="s">
        <v>625</v>
      </c>
      <c r="U183" s="32" t="s">
        <v>625</v>
      </c>
      <c r="V183" s="32" t="s">
        <v>625</v>
      </c>
      <c r="W183" s="32" t="s">
        <v>625</v>
      </c>
      <c r="X183" s="32" t="s">
        <v>625</v>
      </c>
    </row>
    <row r="184" spans="1:24" ht="15" customHeight="1" thickBot="1" x14ac:dyDescent="0.3">
      <c r="A184" s="29"/>
      <c r="B184" s="29"/>
      <c r="C184" s="29" t="s">
        <v>546</v>
      </c>
      <c r="D184" s="29" t="s">
        <v>627</v>
      </c>
      <c r="E184" s="26">
        <v>0</v>
      </c>
      <c r="F184" s="33" t="s">
        <v>625</v>
      </c>
      <c r="G184" s="33" t="s">
        <v>625</v>
      </c>
      <c r="H184" s="33" t="s">
        <v>625</v>
      </c>
      <c r="I184" s="33" t="s">
        <v>625</v>
      </c>
      <c r="J184" s="33" t="s">
        <v>625</v>
      </c>
      <c r="K184" s="33" t="s">
        <v>625</v>
      </c>
      <c r="L184" s="33" t="s">
        <v>625</v>
      </c>
      <c r="M184" s="33" t="s">
        <v>625</v>
      </c>
      <c r="N184" s="33" t="s">
        <v>625</v>
      </c>
      <c r="O184" s="33" t="s">
        <v>625</v>
      </c>
      <c r="P184" s="33" t="s">
        <v>625</v>
      </c>
      <c r="Q184" s="33" t="s">
        <v>625</v>
      </c>
      <c r="R184" s="33" t="s">
        <v>625</v>
      </c>
      <c r="S184" s="33" t="s">
        <v>625</v>
      </c>
      <c r="T184" s="33" t="s">
        <v>625</v>
      </c>
      <c r="U184" s="33" t="s">
        <v>625</v>
      </c>
      <c r="V184" s="33" t="s">
        <v>625</v>
      </c>
      <c r="W184" s="33" t="s">
        <v>625</v>
      </c>
      <c r="X184" s="33" t="s">
        <v>625</v>
      </c>
    </row>
    <row r="185" spans="1:24" ht="30" customHeight="1" thickTop="1" x14ac:dyDescent="0.25">
      <c r="A185" s="28" t="s">
        <v>643</v>
      </c>
      <c r="B185" s="28"/>
      <c r="C185" s="28"/>
      <c r="D185" s="28"/>
      <c r="E185" s="3"/>
      <c r="F185" s="32"/>
      <c r="G185" s="32"/>
      <c r="H185" s="32"/>
      <c r="I185" s="32"/>
      <c r="J185" s="32"/>
      <c r="K185" s="32"/>
      <c r="L185" s="32"/>
      <c r="M185" s="32"/>
      <c r="N185" s="32"/>
      <c r="O185" s="32"/>
      <c r="P185" s="32"/>
      <c r="Q185" s="32"/>
      <c r="R185" s="32"/>
      <c r="S185" s="32"/>
      <c r="T185" s="32"/>
      <c r="U185" s="32"/>
      <c r="V185" s="32"/>
      <c r="W185" s="32"/>
      <c r="X185" s="32"/>
    </row>
    <row r="186" spans="1:24" ht="30" customHeight="1" thickBot="1" x14ac:dyDescent="0.35">
      <c r="A186" s="46" t="s">
        <v>633</v>
      </c>
      <c r="B186" s="5"/>
      <c r="C186" s="5"/>
      <c r="D186" s="5"/>
      <c r="E186" s="5"/>
      <c r="F186" s="6"/>
      <c r="G186" s="6"/>
      <c r="H186" s="6"/>
      <c r="I186" s="6"/>
      <c r="J186" s="6"/>
      <c r="K186" s="6"/>
      <c r="L186" s="6"/>
      <c r="M186" s="6"/>
      <c r="N186" s="6"/>
      <c r="O186" s="6"/>
      <c r="P186" s="6"/>
      <c r="Q186" s="6"/>
      <c r="R186" s="6"/>
      <c r="S186" s="6"/>
      <c r="T186" s="6"/>
      <c r="U186" s="6"/>
      <c r="V186" s="6"/>
      <c r="W186" s="6"/>
      <c r="X186" s="6"/>
    </row>
  </sheetData>
  <autoFilter ref="A7:X7" xr:uid="{F3E83BD5-C2AE-40F2-A18A-74F8E2E1AF57}">
    <sortState xmlns:xlrd2="http://schemas.microsoft.com/office/spreadsheetml/2017/richdata2" ref="A8:X173">
      <sortCondition ref="C7"/>
    </sortState>
  </autoFilter>
  <pageMargins left="0.70866141732283472" right="0.70866141732283472" top="0.74803149606299213" bottom="0.74803149606299213" header="0.31496062992125984" footer="0.31496062992125984"/>
  <pageSetup paperSize="9" scale="2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499F4-D58B-46E6-99C6-173C9F04CF63}">
  <sheetPr>
    <tabColor rgb="FF009999"/>
    <pageSetUpPr fitToPage="1"/>
  </sheetPr>
  <dimension ref="A1:Y212"/>
  <sheetViews>
    <sheetView zoomScale="55" zoomScaleNormal="55" workbookViewId="0">
      <pane xSplit="3" ySplit="6" topLeftCell="D124" activePane="bottomRight" state="frozen"/>
      <selection activeCell="P2" sqref="P2"/>
      <selection pane="topRight" activeCell="P2" sqref="P2"/>
      <selection pane="bottomLeft" activeCell="P2" sqref="P2"/>
      <selection pane="bottomRight" activeCell="A182" sqref="A182"/>
    </sheetView>
  </sheetViews>
  <sheetFormatPr defaultColWidth="0" defaultRowHeight="15" customHeight="1" zeroHeight="1" x14ac:dyDescent="0.25"/>
  <cols>
    <col min="1" max="2" width="10.765625" style="54" customWidth="1"/>
    <col min="3" max="3" width="26.23046875" style="54" bestFit="1" customWidth="1"/>
    <col min="4" max="5" width="10.765625" style="54" customWidth="1"/>
    <col min="6" max="25" width="15.765625" style="55" customWidth="1"/>
    <col min="26" max="16384" width="15.765625" style="54" hidden="1"/>
  </cols>
  <sheetData>
    <row r="1" spans="1:25" s="93" customFormat="1" ht="15.5" hidden="1" x14ac:dyDescent="0.35">
      <c r="A1" s="92"/>
    </row>
    <row r="2" spans="1:25" ht="15" hidden="1" customHeight="1" thickBot="1" x14ac:dyDescent="0.3">
      <c r="A2" s="54" t="s">
        <v>558</v>
      </c>
      <c r="B2" s="54" t="s">
        <v>559</v>
      </c>
      <c r="C2" s="54" t="s">
        <v>560</v>
      </c>
      <c r="D2" s="54" t="s">
        <v>561</v>
      </c>
      <c r="E2" s="54" t="s">
        <v>562</v>
      </c>
      <c r="F2" s="55" t="s">
        <v>588</v>
      </c>
      <c r="G2" s="55" t="s">
        <v>589</v>
      </c>
      <c r="H2" s="55" t="s">
        <v>590</v>
      </c>
      <c r="I2" s="55" t="s">
        <v>591</v>
      </c>
      <c r="J2" s="55" t="s">
        <v>592</v>
      </c>
      <c r="K2" s="55" t="s">
        <v>593</v>
      </c>
      <c r="L2" s="55" t="s">
        <v>594</v>
      </c>
      <c r="M2" s="55" t="s">
        <v>595</v>
      </c>
      <c r="N2" s="55" t="s">
        <v>596</v>
      </c>
      <c r="O2" s="55" t="s">
        <v>597</v>
      </c>
      <c r="P2" s="55" t="s">
        <v>598</v>
      </c>
      <c r="Q2" s="55" t="s">
        <v>599</v>
      </c>
      <c r="R2" s="55" t="s">
        <v>600</v>
      </c>
      <c r="S2" s="55" t="s">
        <v>601</v>
      </c>
      <c r="T2" s="55" t="s">
        <v>602</v>
      </c>
      <c r="U2" s="55" t="s">
        <v>603</v>
      </c>
      <c r="V2" s="55" t="s">
        <v>604</v>
      </c>
      <c r="W2" s="55" t="s">
        <v>605</v>
      </c>
      <c r="X2" s="55" t="s">
        <v>606</v>
      </c>
      <c r="Y2" s="55" t="s">
        <v>607</v>
      </c>
    </row>
    <row r="3" spans="1:25" ht="15" customHeight="1" x14ac:dyDescent="0.3">
      <c r="A3" s="56" t="s">
        <v>634</v>
      </c>
      <c r="B3" s="22"/>
      <c r="C3" s="22"/>
      <c r="D3" s="22"/>
      <c r="E3" s="22"/>
      <c r="F3" s="23"/>
      <c r="G3" s="23"/>
      <c r="H3" s="23"/>
      <c r="I3" s="23"/>
      <c r="J3" s="23"/>
      <c r="K3" s="23"/>
      <c r="L3" s="23"/>
      <c r="M3" s="23"/>
      <c r="N3" s="23"/>
      <c r="O3" s="23"/>
      <c r="P3" s="23"/>
      <c r="Q3" s="23"/>
      <c r="R3" s="23"/>
      <c r="S3" s="23"/>
      <c r="T3" s="23"/>
      <c r="U3" s="23"/>
      <c r="V3" s="23"/>
      <c r="W3" s="23"/>
      <c r="X3" s="23"/>
      <c r="Y3" s="23"/>
    </row>
    <row r="4" spans="1:25" ht="15" customHeight="1" x14ac:dyDescent="0.3">
      <c r="A4" s="35" t="s">
        <v>631</v>
      </c>
      <c r="B4" s="1"/>
      <c r="C4" s="1"/>
      <c r="D4" s="1"/>
      <c r="E4" s="1"/>
      <c r="F4" s="25"/>
      <c r="G4" s="25"/>
      <c r="H4" s="25"/>
      <c r="I4" s="25"/>
      <c r="J4" s="25"/>
      <c r="K4" s="25"/>
      <c r="L4" s="25"/>
      <c r="M4" s="25"/>
      <c r="N4" s="25"/>
      <c r="O4" s="25"/>
      <c r="P4" s="25"/>
      <c r="Q4" s="25"/>
      <c r="R4" s="25"/>
      <c r="S4" s="25"/>
      <c r="T4" s="25"/>
      <c r="U4" s="25"/>
      <c r="V4" s="25"/>
      <c r="W4" s="25"/>
      <c r="X4" s="25"/>
      <c r="Y4" s="25"/>
    </row>
    <row r="5" spans="1:25" s="59" customFormat="1" ht="15" customHeight="1" x14ac:dyDescent="0.3">
      <c r="A5" s="47"/>
      <c r="B5" s="13"/>
      <c r="C5" s="13"/>
      <c r="D5" s="13"/>
      <c r="E5" s="13"/>
      <c r="F5" s="57" t="s">
        <v>635</v>
      </c>
      <c r="G5" s="58"/>
      <c r="H5" s="58"/>
      <c r="I5" s="58"/>
      <c r="J5" s="58"/>
      <c r="K5" s="58"/>
      <c r="L5" s="58"/>
      <c r="M5" s="58"/>
      <c r="N5" s="58"/>
      <c r="O5" s="58"/>
      <c r="P5" s="58"/>
      <c r="Q5" s="58"/>
      <c r="R5" s="58"/>
      <c r="S5" s="58"/>
      <c r="T5" s="58"/>
      <c r="U5" s="58"/>
      <c r="V5" s="58"/>
      <c r="W5" s="58"/>
      <c r="X5" s="58"/>
      <c r="Y5" s="58"/>
    </row>
    <row r="6" spans="1:25" s="59" customFormat="1" ht="87" customHeight="1" x14ac:dyDescent="0.3">
      <c r="A6" s="47" t="s">
        <v>554</v>
      </c>
      <c r="B6" s="13" t="s">
        <v>476</v>
      </c>
      <c r="C6" s="13" t="s">
        <v>306</v>
      </c>
      <c r="D6" s="13" t="s">
        <v>477</v>
      </c>
      <c r="E6" s="13" t="s">
        <v>547</v>
      </c>
      <c r="F6" s="53" t="s">
        <v>505</v>
      </c>
      <c r="G6" s="53" t="s">
        <v>506</v>
      </c>
      <c r="H6" s="53" t="s">
        <v>507</v>
      </c>
      <c r="I6" s="53" t="s">
        <v>508</v>
      </c>
      <c r="J6" s="53" t="s">
        <v>517</v>
      </c>
      <c r="K6" s="53" t="s">
        <v>518</v>
      </c>
      <c r="L6" s="53" t="s">
        <v>519</v>
      </c>
      <c r="M6" s="53" t="s">
        <v>520</v>
      </c>
      <c r="N6" s="53" t="s">
        <v>678</v>
      </c>
      <c r="O6" s="53" t="s">
        <v>679</v>
      </c>
      <c r="P6" s="53" t="s">
        <v>539</v>
      </c>
      <c r="Q6" s="53" t="s">
        <v>540</v>
      </c>
      <c r="R6" s="53" t="s">
        <v>510</v>
      </c>
      <c r="S6" s="53" t="s">
        <v>680</v>
      </c>
      <c r="T6" s="53" t="s">
        <v>511</v>
      </c>
      <c r="U6" s="53" t="s">
        <v>509</v>
      </c>
      <c r="V6" s="53" t="s">
        <v>512</v>
      </c>
      <c r="W6" s="53" t="s">
        <v>513</v>
      </c>
      <c r="X6" s="53" t="s">
        <v>514</v>
      </c>
      <c r="Y6" s="53" t="s">
        <v>686</v>
      </c>
    </row>
    <row r="7" spans="1:25" ht="15" customHeight="1" x14ac:dyDescent="0.25">
      <c r="A7" s="60" t="s">
        <v>28</v>
      </c>
      <c r="B7" s="60" t="s">
        <v>307</v>
      </c>
      <c r="C7" s="60" t="s">
        <v>168</v>
      </c>
      <c r="D7" s="60" t="s">
        <v>308</v>
      </c>
      <c r="E7" s="60" t="s">
        <v>308</v>
      </c>
      <c r="F7" s="61">
        <v>0</v>
      </c>
      <c r="G7" s="61">
        <v>0</v>
      </c>
      <c r="H7" s="61">
        <v>265</v>
      </c>
      <c r="I7" s="61">
        <v>0</v>
      </c>
      <c r="J7" s="61">
        <v>0</v>
      </c>
      <c r="K7" s="61">
        <v>0</v>
      </c>
      <c r="L7" s="61">
        <v>0</v>
      </c>
      <c r="M7" s="61">
        <v>0</v>
      </c>
      <c r="N7" s="61">
        <v>265</v>
      </c>
      <c r="O7" s="61">
        <v>383</v>
      </c>
      <c r="P7" s="61">
        <v>121</v>
      </c>
      <c r="Q7" s="61">
        <v>2224</v>
      </c>
      <c r="R7" s="61">
        <v>0</v>
      </c>
      <c r="S7" s="61">
        <v>2345</v>
      </c>
      <c r="T7" s="61">
        <v>0</v>
      </c>
      <c r="U7" s="61">
        <v>0</v>
      </c>
      <c r="V7" s="61">
        <v>0</v>
      </c>
      <c r="W7" s="61">
        <v>0</v>
      </c>
      <c r="X7" s="61">
        <v>0</v>
      </c>
      <c r="Y7" s="61">
        <v>2993</v>
      </c>
    </row>
    <row r="8" spans="1:25" ht="15" customHeight="1" x14ac:dyDescent="0.25">
      <c r="A8" s="60" t="s">
        <v>3</v>
      </c>
      <c r="B8" s="60" t="s">
        <v>309</v>
      </c>
      <c r="C8" s="60" t="s">
        <v>169</v>
      </c>
      <c r="D8" s="60" t="s">
        <v>308</v>
      </c>
      <c r="E8" s="60" t="s">
        <v>308</v>
      </c>
      <c r="F8" s="61">
        <v>0</v>
      </c>
      <c r="G8" s="61">
        <v>0</v>
      </c>
      <c r="H8" s="61">
        <v>0</v>
      </c>
      <c r="I8" s="61">
        <v>0</v>
      </c>
      <c r="J8" s="61">
        <v>0</v>
      </c>
      <c r="K8" s="61">
        <v>0</v>
      </c>
      <c r="L8" s="61">
        <v>0</v>
      </c>
      <c r="M8" s="61">
        <v>0</v>
      </c>
      <c r="N8" s="61">
        <v>0</v>
      </c>
      <c r="O8" s="61">
        <v>776</v>
      </c>
      <c r="P8" s="61">
        <v>0</v>
      </c>
      <c r="Q8" s="61">
        <v>1613</v>
      </c>
      <c r="R8" s="61">
        <v>0</v>
      </c>
      <c r="S8" s="61">
        <v>1613</v>
      </c>
      <c r="T8" s="61">
        <v>0</v>
      </c>
      <c r="U8" s="61">
        <v>0</v>
      </c>
      <c r="V8" s="61">
        <v>0</v>
      </c>
      <c r="W8" s="61">
        <v>1737</v>
      </c>
      <c r="X8" s="61">
        <v>1737</v>
      </c>
      <c r="Y8" s="61">
        <v>4126</v>
      </c>
    </row>
    <row r="9" spans="1:25" ht="15" customHeight="1" x14ac:dyDescent="0.25">
      <c r="A9" s="60" t="s">
        <v>120</v>
      </c>
      <c r="B9" s="60" t="s">
        <v>310</v>
      </c>
      <c r="C9" s="60" t="s">
        <v>170</v>
      </c>
      <c r="D9" s="60" t="s">
        <v>308</v>
      </c>
      <c r="E9" s="60" t="s">
        <v>308</v>
      </c>
      <c r="F9" s="61">
        <v>0</v>
      </c>
      <c r="G9" s="61">
        <v>0</v>
      </c>
      <c r="H9" s="61">
        <v>0</v>
      </c>
      <c r="I9" s="61">
        <v>0</v>
      </c>
      <c r="J9" s="61">
        <v>0</v>
      </c>
      <c r="K9" s="61">
        <v>0</v>
      </c>
      <c r="L9" s="61">
        <v>0</v>
      </c>
      <c r="M9" s="61">
        <v>0</v>
      </c>
      <c r="N9" s="61">
        <v>0</v>
      </c>
      <c r="O9" s="61">
        <v>1349</v>
      </c>
      <c r="P9" s="61">
        <v>1122</v>
      </c>
      <c r="Q9" s="61">
        <v>3461</v>
      </c>
      <c r="R9" s="61">
        <v>0</v>
      </c>
      <c r="S9" s="61">
        <v>4583</v>
      </c>
      <c r="T9" s="61">
        <v>0</v>
      </c>
      <c r="U9" s="61">
        <v>0</v>
      </c>
      <c r="V9" s="61">
        <v>0</v>
      </c>
      <c r="W9" s="61">
        <v>0</v>
      </c>
      <c r="X9" s="61">
        <v>0</v>
      </c>
      <c r="Y9" s="61">
        <v>5932</v>
      </c>
    </row>
    <row r="10" spans="1:25" ht="15" customHeight="1" x14ac:dyDescent="0.25">
      <c r="A10" s="60" t="s">
        <v>4</v>
      </c>
      <c r="B10" s="60" t="s">
        <v>311</v>
      </c>
      <c r="C10" s="60" t="s">
        <v>171</v>
      </c>
      <c r="D10" s="60" t="s">
        <v>308</v>
      </c>
      <c r="E10" s="60" t="s">
        <v>308</v>
      </c>
      <c r="F10" s="61">
        <v>478</v>
      </c>
      <c r="G10" s="61">
        <v>0</v>
      </c>
      <c r="H10" s="61">
        <v>0</v>
      </c>
      <c r="I10" s="61">
        <v>0</v>
      </c>
      <c r="J10" s="61">
        <v>0</v>
      </c>
      <c r="K10" s="61">
        <v>0</v>
      </c>
      <c r="L10" s="61">
        <v>0</v>
      </c>
      <c r="M10" s="61">
        <v>0</v>
      </c>
      <c r="N10" s="61">
        <v>478</v>
      </c>
      <c r="O10" s="61">
        <v>5314</v>
      </c>
      <c r="P10" s="61">
        <v>4753</v>
      </c>
      <c r="Q10" s="61">
        <v>4640</v>
      </c>
      <c r="R10" s="61">
        <v>0</v>
      </c>
      <c r="S10" s="61">
        <v>9393</v>
      </c>
      <c r="T10" s="61">
        <v>0</v>
      </c>
      <c r="U10" s="61">
        <v>0</v>
      </c>
      <c r="V10" s="61">
        <v>0</v>
      </c>
      <c r="W10" s="61">
        <v>0</v>
      </c>
      <c r="X10" s="61">
        <v>0</v>
      </c>
      <c r="Y10" s="61">
        <v>15185</v>
      </c>
    </row>
    <row r="11" spans="1:25" ht="15" customHeight="1" x14ac:dyDescent="0.25">
      <c r="A11" s="60" t="s">
        <v>49</v>
      </c>
      <c r="B11" s="60" t="s">
        <v>312</v>
      </c>
      <c r="C11" s="60" t="s">
        <v>172</v>
      </c>
      <c r="D11" s="60" t="s">
        <v>308</v>
      </c>
      <c r="E11" s="60" t="s">
        <v>308</v>
      </c>
      <c r="F11" s="61">
        <v>0</v>
      </c>
      <c r="G11" s="61">
        <v>0</v>
      </c>
      <c r="H11" s="61">
        <v>0</v>
      </c>
      <c r="I11" s="61">
        <v>26</v>
      </c>
      <c r="J11" s="61">
        <v>0</v>
      </c>
      <c r="K11" s="61">
        <v>0</v>
      </c>
      <c r="L11" s="61">
        <v>0</v>
      </c>
      <c r="M11" s="61">
        <v>0</v>
      </c>
      <c r="N11" s="61">
        <v>26</v>
      </c>
      <c r="O11" s="61">
        <v>1494</v>
      </c>
      <c r="P11" s="61">
        <v>2176</v>
      </c>
      <c r="Q11" s="61">
        <v>3530</v>
      </c>
      <c r="R11" s="61">
        <v>0</v>
      </c>
      <c r="S11" s="61">
        <v>5706</v>
      </c>
      <c r="T11" s="61">
        <v>0</v>
      </c>
      <c r="U11" s="61">
        <v>0</v>
      </c>
      <c r="V11" s="61">
        <v>0</v>
      </c>
      <c r="W11" s="61">
        <v>0</v>
      </c>
      <c r="X11" s="61">
        <v>0</v>
      </c>
      <c r="Y11" s="61">
        <v>7226</v>
      </c>
    </row>
    <row r="12" spans="1:25" ht="15" customHeight="1" x14ac:dyDescent="0.25">
      <c r="A12" s="60" t="s">
        <v>103</v>
      </c>
      <c r="B12" s="60" t="s">
        <v>313</v>
      </c>
      <c r="C12" s="60" t="s">
        <v>173</v>
      </c>
      <c r="D12" s="60" t="s">
        <v>585</v>
      </c>
      <c r="E12" s="60" t="s">
        <v>585</v>
      </c>
      <c r="F12" s="61">
        <v>0</v>
      </c>
      <c r="G12" s="61">
        <v>0</v>
      </c>
      <c r="H12" s="61">
        <v>0</v>
      </c>
      <c r="I12" s="61">
        <v>0</v>
      </c>
      <c r="J12" s="61">
        <v>0</v>
      </c>
      <c r="K12" s="61">
        <v>0</v>
      </c>
      <c r="L12" s="61">
        <v>0</v>
      </c>
      <c r="M12" s="61">
        <v>0</v>
      </c>
      <c r="N12" s="61">
        <v>0</v>
      </c>
      <c r="O12" s="61">
        <v>0</v>
      </c>
      <c r="P12" s="61">
        <v>64464</v>
      </c>
      <c r="Q12" s="61">
        <v>0</v>
      </c>
      <c r="R12" s="61">
        <v>0</v>
      </c>
      <c r="S12" s="61">
        <v>64464</v>
      </c>
      <c r="T12" s="61">
        <v>0</v>
      </c>
      <c r="U12" s="61">
        <v>0</v>
      </c>
      <c r="V12" s="61">
        <v>0</v>
      </c>
      <c r="W12" s="61">
        <v>0</v>
      </c>
      <c r="X12" s="61">
        <v>0</v>
      </c>
      <c r="Y12" s="61">
        <v>64464</v>
      </c>
    </row>
    <row r="13" spans="1:25" ht="15" customHeight="1" x14ac:dyDescent="0.25">
      <c r="A13" s="60" t="s">
        <v>136</v>
      </c>
      <c r="B13" s="60" t="s">
        <v>314</v>
      </c>
      <c r="C13" s="60" t="s">
        <v>174</v>
      </c>
      <c r="D13" s="60" t="s">
        <v>585</v>
      </c>
      <c r="E13" s="60" t="s">
        <v>585</v>
      </c>
      <c r="F13" s="61">
        <v>0</v>
      </c>
      <c r="G13" s="61">
        <v>0</v>
      </c>
      <c r="H13" s="61">
        <v>0</v>
      </c>
      <c r="I13" s="61">
        <v>0</v>
      </c>
      <c r="J13" s="61">
        <v>0</v>
      </c>
      <c r="K13" s="61">
        <v>0</v>
      </c>
      <c r="L13" s="61">
        <v>0</v>
      </c>
      <c r="M13" s="61">
        <v>0</v>
      </c>
      <c r="N13" s="61">
        <v>0</v>
      </c>
      <c r="O13" s="61">
        <v>0</v>
      </c>
      <c r="P13" s="61">
        <v>0</v>
      </c>
      <c r="Q13" s="61">
        <v>0</v>
      </c>
      <c r="R13" s="61">
        <v>0</v>
      </c>
      <c r="S13" s="61">
        <v>0</v>
      </c>
      <c r="T13" s="61">
        <v>0</v>
      </c>
      <c r="U13" s="61">
        <v>0</v>
      </c>
      <c r="V13" s="61">
        <v>0</v>
      </c>
      <c r="W13" s="61">
        <v>0</v>
      </c>
      <c r="X13" s="61">
        <v>0</v>
      </c>
      <c r="Y13" s="61">
        <v>33047</v>
      </c>
    </row>
    <row r="14" spans="1:25" ht="15" customHeight="1" x14ac:dyDescent="0.25">
      <c r="A14" s="60" t="s">
        <v>133</v>
      </c>
      <c r="B14" s="60" t="s">
        <v>315</v>
      </c>
      <c r="C14" s="60" t="s">
        <v>175</v>
      </c>
      <c r="D14" s="60" t="s">
        <v>316</v>
      </c>
      <c r="E14" s="60" t="s">
        <v>316</v>
      </c>
      <c r="F14" s="61">
        <v>890</v>
      </c>
      <c r="G14" s="61">
        <v>0</v>
      </c>
      <c r="H14" s="61">
        <v>32</v>
      </c>
      <c r="I14" s="61">
        <v>85</v>
      </c>
      <c r="J14" s="61">
        <v>0</v>
      </c>
      <c r="K14" s="61">
        <v>0</v>
      </c>
      <c r="L14" s="61">
        <v>0</v>
      </c>
      <c r="M14" s="61">
        <v>0</v>
      </c>
      <c r="N14" s="61">
        <v>1007</v>
      </c>
      <c r="O14" s="61">
        <v>1767</v>
      </c>
      <c r="P14" s="61">
        <v>8164</v>
      </c>
      <c r="Q14" s="61">
        <v>14718</v>
      </c>
      <c r="R14" s="61">
        <v>0</v>
      </c>
      <c r="S14" s="61">
        <v>22882</v>
      </c>
      <c r="T14" s="61">
        <v>0</v>
      </c>
      <c r="U14" s="61">
        <v>0</v>
      </c>
      <c r="V14" s="61">
        <v>0</v>
      </c>
      <c r="W14" s="61">
        <v>0</v>
      </c>
      <c r="X14" s="61">
        <v>0</v>
      </c>
      <c r="Y14" s="61">
        <v>25656</v>
      </c>
    </row>
    <row r="15" spans="1:25" ht="15" customHeight="1" x14ac:dyDescent="0.25">
      <c r="A15" s="60" t="s">
        <v>79</v>
      </c>
      <c r="B15" s="60" t="s">
        <v>317</v>
      </c>
      <c r="C15" s="60" t="s">
        <v>176</v>
      </c>
      <c r="D15" s="60" t="s">
        <v>308</v>
      </c>
      <c r="E15" s="60" t="s">
        <v>308</v>
      </c>
      <c r="F15" s="61">
        <v>0</v>
      </c>
      <c r="G15" s="61">
        <v>0</v>
      </c>
      <c r="H15" s="61">
        <v>0</v>
      </c>
      <c r="I15" s="61">
        <v>0</v>
      </c>
      <c r="J15" s="61">
        <v>0</v>
      </c>
      <c r="K15" s="61">
        <v>0</v>
      </c>
      <c r="L15" s="61">
        <v>0</v>
      </c>
      <c r="M15" s="61">
        <v>0</v>
      </c>
      <c r="N15" s="61">
        <v>0</v>
      </c>
      <c r="O15" s="61">
        <v>0</v>
      </c>
      <c r="P15" s="61">
        <v>0</v>
      </c>
      <c r="Q15" s="61">
        <v>1553</v>
      </c>
      <c r="R15" s="61">
        <v>0</v>
      </c>
      <c r="S15" s="61">
        <v>1553</v>
      </c>
      <c r="T15" s="61">
        <v>0</v>
      </c>
      <c r="U15" s="61">
        <v>0</v>
      </c>
      <c r="V15" s="61">
        <v>0</v>
      </c>
      <c r="W15" s="61">
        <v>0</v>
      </c>
      <c r="X15" s="61">
        <v>0</v>
      </c>
      <c r="Y15" s="61">
        <v>1553</v>
      </c>
    </row>
    <row r="16" spans="1:25" ht="15" customHeight="1" x14ac:dyDescent="0.25">
      <c r="A16" s="60" t="s">
        <v>32</v>
      </c>
      <c r="B16" s="60" t="s">
        <v>318</v>
      </c>
      <c r="C16" s="60" t="s">
        <v>177</v>
      </c>
      <c r="D16" s="60" t="s">
        <v>308</v>
      </c>
      <c r="E16" s="60" t="s">
        <v>308</v>
      </c>
      <c r="F16" s="61">
        <v>1189</v>
      </c>
      <c r="G16" s="61">
        <v>0</v>
      </c>
      <c r="H16" s="61">
        <v>51</v>
      </c>
      <c r="I16" s="61">
        <v>0</v>
      </c>
      <c r="J16" s="61">
        <v>0</v>
      </c>
      <c r="K16" s="61">
        <v>0</v>
      </c>
      <c r="L16" s="61">
        <v>0</v>
      </c>
      <c r="M16" s="61">
        <v>0</v>
      </c>
      <c r="N16" s="61">
        <v>1240</v>
      </c>
      <c r="O16" s="61">
        <v>4825</v>
      </c>
      <c r="P16" s="61">
        <v>0</v>
      </c>
      <c r="Q16" s="61">
        <v>21323</v>
      </c>
      <c r="R16" s="61">
        <v>0</v>
      </c>
      <c r="S16" s="61">
        <v>21323</v>
      </c>
      <c r="T16" s="61">
        <v>0</v>
      </c>
      <c r="U16" s="61">
        <v>0</v>
      </c>
      <c r="V16" s="61">
        <v>0</v>
      </c>
      <c r="W16" s="61">
        <v>0</v>
      </c>
      <c r="X16" s="61">
        <v>0</v>
      </c>
      <c r="Y16" s="61">
        <v>27388</v>
      </c>
    </row>
    <row r="17" spans="1:25" ht="15" customHeight="1" x14ac:dyDescent="0.25">
      <c r="A17" s="60" t="s">
        <v>50</v>
      </c>
      <c r="B17" s="60" t="s">
        <v>319</v>
      </c>
      <c r="C17" s="60" t="s">
        <v>178</v>
      </c>
      <c r="D17" s="60" t="s">
        <v>308</v>
      </c>
      <c r="E17" s="60" t="s">
        <v>308</v>
      </c>
      <c r="F17" s="61">
        <v>42</v>
      </c>
      <c r="G17" s="61">
        <v>0</v>
      </c>
      <c r="H17" s="61">
        <v>0</v>
      </c>
      <c r="I17" s="61">
        <v>0</v>
      </c>
      <c r="J17" s="61">
        <v>0</v>
      </c>
      <c r="K17" s="61">
        <v>0</v>
      </c>
      <c r="L17" s="61">
        <v>0</v>
      </c>
      <c r="M17" s="61">
        <v>1080</v>
      </c>
      <c r="N17" s="61">
        <v>1122</v>
      </c>
      <c r="O17" s="61">
        <v>2389</v>
      </c>
      <c r="P17" s="61">
        <v>0</v>
      </c>
      <c r="Q17" s="61">
        <v>7980</v>
      </c>
      <c r="R17" s="61">
        <v>0</v>
      </c>
      <c r="S17" s="61">
        <v>7980</v>
      </c>
      <c r="T17" s="61">
        <v>0</v>
      </c>
      <c r="U17" s="61">
        <v>0</v>
      </c>
      <c r="V17" s="61">
        <v>0</v>
      </c>
      <c r="W17" s="61">
        <v>0</v>
      </c>
      <c r="X17" s="61">
        <v>0</v>
      </c>
      <c r="Y17" s="61">
        <v>11491</v>
      </c>
    </row>
    <row r="18" spans="1:25" ht="15" customHeight="1" x14ac:dyDescent="0.25">
      <c r="A18" s="60" t="s">
        <v>153</v>
      </c>
      <c r="B18" s="60" t="s">
        <v>321</v>
      </c>
      <c r="C18" s="60" t="s">
        <v>179</v>
      </c>
      <c r="D18" s="60" t="s">
        <v>316</v>
      </c>
      <c r="E18" s="60" t="s">
        <v>316</v>
      </c>
      <c r="F18" s="61">
        <v>3913</v>
      </c>
      <c r="G18" s="61">
        <v>0</v>
      </c>
      <c r="H18" s="61">
        <v>0</v>
      </c>
      <c r="I18" s="61">
        <v>0</v>
      </c>
      <c r="J18" s="61">
        <v>0</v>
      </c>
      <c r="K18" s="61">
        <v>0</v>
      </c>
      <c r="L18" s="61">
        <v>0</v>
      </c>
      <c r="M18" s="61">
        <v>0</v>
      </c>
      <c r="N18" s="61">
        <v>3913</v>
      </c>
      <c r="O18" s="61">
        <v>43353</v>
      </c>
      <c r="P18" s="61">
        <v>0</v>
      </c>
      <c r="Q18" s="61">
        <v>55614</v>
      </c>
      <c r="R18" s="61">
        <v>4652</v>
      </c>
      <c r="S18" s="61">
        <v>60266</v>
      </c>
      <c r="T18" s="61">
        <v>0</v>
      </c>
      <c r="U18" s="61">
        <v>0</v>
      </c>
      <c r="V18" s="61">
        <v>0</v>
      </c>
      <c r="W18" s="61">
        <v>1018</v>
      </c>
      <c r="X18" s="61">
        <v>1018</v>
      </c>
      <c r="Y18" s="61">
        <v>108550</v>
      </c>
    </row>
    <row r="19" spans="1:25" ht="15" customHeight="1" x14ac:dyDescent="0.25">
      <c r="A19" s="60" t="s">
        <v>121</v>
      </c>
      <c r="B19" s="60" t="s">
        <v>322</v>
      </c>
      <c r="C19" s="60" t="s">
        <v>495</v>
      </c>
      <c r="D19" s="60" t="s">
        <v>320</v>
      </c>
      <c r="E19" s="60" t="s">
        <v>320</v>
      </c>
      <c r="F19" s="61">
        <v>3412</v>
      </c>
      <c r="G19" s="61">
        <v>0</v>
      </c>
      <c r="H19" s="61">
        <v>0</v>
      </c>
      <c r="I19" s="61">
        <v>0</v>
      </c>
      <c r="J19" s="61">
        <v>0</v>
      </c>
      <c r="K19" s="61">
        <v>0</v>
      </c>
      <c r="L19" s="61">
        <v>0</v>
      </c>
      <c r="M19" s="61">
        <v>0</v>
      </c>
      <c r="N19" s="61">
        <v>3412</v>
      </c>
      <c r="O19" s="61">
        <v>595</v>
      </c>
      <c r="P19" s="61">
        <v>7367</v>
      </c>
      <c r="Q19" s="61">
        <v>0</v>
      </c>
      <c r="R19" s="61">
        <v>0</v>
      </c>
      <c r="S19" s="61">
        <v>7367</v>
      </c>
      <c r="T19" s="61">
        <v>0</v>
      </c>
      <c r="U19" s="61">
        <v>0</v>
      </c>
      <c r="V19" s="61">
        <v>0</v>
      </c>
      <c r="W19" s="61">
        <v>0</v>
      </c>
      <c r="X19" s="61">
        <v>0</v>
      </c>
      <c r="Y19" s="61">
        <v>11374</v>
      </c>
    </row>
    <row r="20" spans="1:25" ht="15" customHeight="1" x14ac:dyDescent="0.25">
      <c r="A20" s="60" t="s">
        <v>27</v>
      </c>
      <c r="B20" s="60" t="s">
        <v>323</v>
      </c>
      <c r="C20" s="60" t="s">
        <v>180</v>
      </c>
      <c r="D20" s="60" t="s">
        <v>308</v>
      </c>
      <c r="E20" s="60" t="s">
        <v>308</v>
      </c>
      <c r="F20" s="61">
        <v>0</v>
      </c>
      <c r="G20" s="61">
        <v>0</v>
      </c>
      <c r="H20" s="61">
        <v>0</v>
      </c>
      <c r="I20" s="61">
        <v>1789</v>
      </c>
      <c r="J20" s="61">
        <v>837</v>
      </c>
      <c r="K20" s="61">
        <v>0</v>
      </c>
      <c r="L20" s="61">
        <v>0</v>
      </c>
      <c r="M20" s="61">
        <v>0</v>
      </c>
      <c r="N20" s="61">
        <v>2626</v>
      </c>
      <c r="O20" s="61">
        <v>388</v>
      </c>
      <c r="P20" s="61">
        <v>271</v>
      </c>
      <c r="Q20" s="61">
        <v>7183</v>
      </c>
      <c r="R20" s="61">
        <v>0</v>
      </c>
      <c r="S20" s="61">
        <v>7454</v>
      </c>
      <c r="T20" s="61">
        <v>0</v>
      </c>
      <c r="U20" s="61">
        <v>0</v>
      </c>
      <c r="V20" s="61">
        <v>0</v>
      </c>
      <c r="W20" s="61">
        <v>3348</v>
      </c>
      <c r="X20" s="61">
        <v>3348</v>
      </c>
      <c r="Y20" s="61">
        <v>13816</v>
      </c>
    </row>
    <row r="21" spans="1:25" ht="15" customHeight="1" x14ac:dyDescent="0.25">
      <c r="A21" s="60" t="s">
        <v>96</v>
      </c>
      <c r="B21" s="60" t="s">
        <v>324</v>
      </c>
      <c r="C21" s="60" t="s">
        <v>479</v>
      </c>
      <c r="D21" s="60" t="s">
        <v>320</v>
      </c>
      <c r="E21" s="60" t="s">
        <v>320</v>
      </c>
      <c r="F21" s="61">
        <v>0</v>
      </c>
      <c r="G21" s="61">
        <v>0</v>
      </c>
      <c r="H21" s="61">
        <v>19</v>
      </c>
      <c r="I21" s="61">
        <v>0</v>
      </c>
      <c r="J21" s="61">
        <v>0</v>
      </c>
      <c r="K21" s="61">
        <v>0</v>
      </c>
      <c r="L21" s="61">
        <v>0</v>
      </c>
      <c r="M21" s="61">
        <v>0</v>
      </c>
      <c r="N21" s="61">
        <v>19</v>
      </c>
      <c r="O21" s="61">
        <v>626</v>
      </c>
      <c r="P21" s="61">
        <v>1429</v>
      </c>
      <c r="Q21" s="61">
        <v>6954</v>
      </c>
      <c r="R21" s="61">
        <v>0</v>
      </c>
      <c r="S21" s="61">
        <v>8383</v>
      </c>
      <c r="T21" s="61">
        <v>0</v>
      </c>
      <c r="U21" s="61">
        <v>0</v>
      </c>
      <c r="V21" s="61">
        <v>0</v>
      </c>
      <c r="W21" s="61">
        <v>86</v>
      </c>
      <c r="X21" s="61">
        <v>86</v>
      </c>
      <c r="Y21" s="61">
        <v>9114</v>
      </c>
    </row>
    <row r="22" spans="1:25" ht="15" customHeight="1" x14ac:dyDescent="0.25">
      <c r="A22" s="60" t="s">
        <v>33</v>
      </c>
      <c r="B22" s="60" t="s">
        <v>325</v>
      </c>
      <c r="C22" s="60" t="s">
        <v>181</v>
      </c>
      <c r="D22" s="60" t="s">
        <v>585</v>
      </c>
      <c r="E22" s="60" t="s">
        <v>585</v>
      </c>
      <c r="F22" s="61">
        <v>0</v>
      </c>
      <c r="G22" s="61">
        <v>0</v>
      </c>
      <c r="H22" s="61">
        <v>0</v>
      </c>
      <c r="I22" s="61">
        <v>0</v>
      </c>
      <c r="J22" s="61">
        <v>0</v>
      </c>
      <c r="K22" s="61">
        <v>363.35210000000001</v>
      </c>
      <c r="L22" s="61">
        <v>0</v>
      </c>
      <c r="M22" s="61">
        <v>0</v>
      </c>
      <c r="N22" s="61">
        <v>363.35210000000001</v>
      </c>
      <c r="O22" s="61">
        <v>4821.0819300000003</v>
      </c>
      <c r="P22" s="61">
        <v>0</v>
      </c>
      <c r="Q22" s="61">
        <v>20987</v>
      </c>
      <c r="R22" s="61">
        <v>0</v>
      </c>
      <c r="S22" s="61">
        <v>20987</v>
      </c>
      <c r="T22" s="61">
        <v>0</v>
      </c>
      <c r="U22" s="61">
        <v>0</v>
      </c>
      <c r="V22" s="61">
        <v>0</v>
      </c>
      <c r="W22" s="61">
        <v>11287.458500000001</v>
      </c>
      <c r="X22" s="61">
        <v>11287.458500000001</v>
      </c>
      <c r="Y22" s="61">
        <v>37458.892529999997</v>
      </c>
    </row>
    <row r="23" spans="1:25" ht="15" customHeight="1" x14ac:dyDescent="0.25">
      <c r="A23" s="60" t="s">
        <v>111</v>
      </c>
      <c r="B23" s="60" t="s">
        <v>326</v>
      </c>
      <c r="C23" s="60" t="s">
        <v>182</v>
      </c>
      <c r="D23" s="60" t="s">
        <v>308</v>
      </c>
      <c r="E23" s="60" t="s">
        <v>308</v>
      </c>
      <c r="F23" s="61">
        <v>0</v>
      </c>
      <c r="G23" s="61">
        <v>0</v>
      </c>
      <c r="H23" s="61">
        <v>0</v>
      </c>
      <c r="I23" s="61">
        <v>0</v>
      </c>
      <c r="J23" s="61">
        <v>0</v>
      </c>
      <c r="K23" s="61">
        <v>0</v>
      </c>
      <c r="L23" s="61">
        <v>0</v>
      </c>
      <c r="M23" s="61">
        <v>0</v>
      </c>
      <c r="N23" s="61">
        <v>0</v>
      </c>
      <c r="O23" s="61">
        <v>919</v>
      </c>
      <c r="P23" s="61">
        <v>2699</v>
      </c>
      <c r="Q23" s="61">
        <v>997</v>
      </c>
      <c r="R23" s="61">
        <v>0</v>
      </c>
      <c r="S23" s="61">
        <v>3696</v>
      </c>
      <c r="T23" s="61">
        <v>0</v>
      </c>
      <c r="U23" s="61">
        <v>0</v>
      </c>
      <c r="V23" s="61">
        <v>0</v>
      </c>
      <c r="W23" s="61">
        <v>0</v>
      </c>
      <c r="X23" s="61">
        <v>0</v>
      </c>
      <c r="Y23" s="61">
        <v>4615</v>
      </c>
    </row>
    <row r="24" spans="1:25" ht="15" customHeight="1" x14ac:dyDescent="0.25">
      <c r="A24" s="60" t="s">
        <v>15</v>
      </c>
      <c r="B24" s="60" t="s">
        <v>327</v>
      </c>
      <c r="C24" s="60" t="s">
        <v>490</v>
      </c>
      <c r="D24" s="60" t="s">
        <v>320</v>
      </c>
      <c r="E24" s="60" t="s">
        <v>320</v>
      </c>
      <c r="F24" s="61">
        <v>188</v>
      </c>
      <c r="G24" s="61">
        <v>0</v>
      </c>
      <c r="H24" s="61">
        <v>0</v>
      </c>
      <c r="I24" s="61">
        <v>0</v>
      </c>
      <c r="J24" s="61">
        <v>0</v>
      </c>
      <c r="K24" s="61">
        <v>0</v>
      </c>
      <c r="L24" s="61">
        <v>0</v>
      </c>
      <c r="M24" s="61">
        <v>0</v>
      </c>
      <c r="N24" s="61">
        <v>188</v>
      </c>
      <c r="O24" s="61">
        <v>594</v>
      </c>
      <c r="P24" s="61">
        <v>13229</v>
      </c>
      <c r="Q24" s="61">
        <v>13397</v>
      </c>
      <c r="R24" s="61">
        <v>0</v>
      </c>
      <c r="S24" s="61">
        <v>26626</v>
      </c>
      <c r="T24" s="61">
        <v>0</v>
      </c>
      <c r="U24" s="61">
        <v>0</v>
      </c>
      <c r="V24" s="61">
        <v>0</v>
      </c>
      <c r="W24" s="61">
        <v>0</v>
      </c>
      <c r="X24" s="61">
        <v>0</v>
      </c>
      <c r="Y24" s="61">
        <v>27408</v>
      </c>
    </row>
    <row r="25" spans="1:25" ht="15" customHeight="1" x14ac:dyDescent="0.25">
      <c r="A25" s="60" t="s">
        <v>154</v>
      </c>
      <c r="B25" s="60" t="s">
        <v>328</v>
      </c>
      <c r="C25" s="60" t="s">
        <v>478</v>
      </c>
      <c r="D25" s="60" t="s">
        <v>320</v>
      </c>
      <c r="E25" s="60" t="s">
        <v>320</v>
      </c>
      <c r="F25" s="61">
        <v>0</v>
      </c>
      <c r="G25" s="61">
        <v>0</v>
      </c>
      <c r="H25" s="61">
        <v>0</v>
      </c>
      <c r="I25" s="61">
        <v>0</v>
      </c>
      <c r="J25" s="61">
        <v>0</v>
      </c>
      <c r="K25" s="61">
        <v>0</v>
      </c>
      <c r="L25" s="61">
        <v>0</v>
      </c>
      <c r="M25" s="61">
        <v>0</v>
      </c>
      <c r="N25" s="61">
        <v>0</v>
      </c>
      <c r="O25" s="61">
        <v>3951</v>
      </c>
      <c r="P25" s="61">
        <v>10159</v>
      </c>
      <c r="Q25" s="61">
        <v>22635</v>
      </c>
      <c r="R25" s="61">
        <v>0</v>
      </c>
      <c r="S25" s="61">
        <v>32794</v>
      </c>
      <c r="T25" s="61">
        <v>0</v>
      </c>
      <c r="U25" s="61">
        <v>0</v>
      </c>
      <c r="V25" s="61">
        <v>0</v>
      </c>
      <c r="W25" s="61">
        <v>0</v>
      </c>
      <c r="X25" s="61">
        <v>0</v>
      </c>
      <c r="Y25" s="61">
        <v>36745</v>
      </c>
    </row>
    <row r="26" spans="1:25" ht="15" customHeight="1" x14ac:dyDescent="0.25">
      <c r="A26" s="60" t="s">
        <v>155</v>
      </c>
      <c r="B26" s="60" t="s">
        <v>329</v>
      </c>
      <c r="C26" s="60" t="s">
        <v>183</v>
      </c>
      <c r="D26" s="60" t="s">
        <v>308</v>
      </c>
      <c r="E26" s="60" t="s">
        <v>308</v>
      </c>
      <c r="F26" s="61">
        <v>0</v>
      </c>
      <c r="G26" s="61">
        <v>0</v>
      </c>
      <c r="H26" s="61">
        <v>0</v>
      </c>
      <c r="I26" s="61">
        <v>0</v>
      </c>
      <c r="J26" s="61">
        <v>0</v>
      </c>
      <c r="K26" s="61">
        <v>0</v>
      </c>
      <c r="L26" s="61">
        <v>0</v>
      </c>
      <c r="M26" s="61">
        <v>0</v>
      </c>
      <c r="N26" s="61">
        <v>0</v>
      </c>
      <c r="O26" s="61">
        <v>0</v>
      </c>
      <c r="P26" s="61">
        <v>1784</v>
      </c>
      <c r="Q26" s="61">
        <v>3904</v>
      </c>
      <c r="R26" s="61">
        <v>0</v>
      </c>
      <c r="S26" s="61">
        <v>5688</v>
      </c>
      <c r="T26" s="61">
        <v>0</v>
      </c>
      <c r="U26" s="61">
        <v>0</v>
      </c>
      <c r="V26" s="61">
        <v>0</v>
      </c>
      <c r="W26" s="61">
        <v>0</v>
      </c>
      <c r="X26" s="61">
        <v>0</v>
      </c>
      <c r="Y26" s="61">
        <v>5688</v>
      </c>
    </row>
    <row r="27" spans="1:25" ht="15" customHeight="1" x14ac:dyDescent="0.25">
      <c r="A27" s="60" t="s">
        <v>80</v>
      </c>
      <c r="B27" s="60" t="s">
        <v>330</v>
      </c>
      <c r="C27" s="60" t="s">
        <v>184</v>
      </c>
      <c r="D27" s="60" t="s">
        <v>316</v>
      </c>
      <c r="E27" s="60" t="s">
        <v>316</v>
      </c>
      <c r="F27" s="61">
        <v>0</v>
      </c>
      <c r="G27" s="61">
        <v>0</v>
      </c>
      <c r="H27" s="61">
        <v>0</v>
      </c>
      <c r="I27" s="61">
        <v>0</v>
      </c>
      <c r="J27" s="61">
        <v>0</v>
      </c>
      <c r="K27" s="61">
        <v>0</v>
      </c>
      <c r="L27" s="61">
        <v>0</v>
      </c>
      <c r="M27" s="61">
        <v>0</v>
      </c>
      <c r="N27" s="61">
        <v>0</v>
      </c>
      <c r="O27" s="61">
        <v>0</v>
      </c>
      <c r="P27" s="61">
        <v>1917</v>
      </c>
      <c r="Q27" s="61">
        <v>9091</v>
      </c>
      <c r="R27" s="61">
        <v>0</v>
      </c>
      <c r="S27" s="61">
        <v>11008</v>
      </c>
      <c r="T27" s="61">
        <v>0</v>
      </c>
      <c r="U27" s="61">
        <v>0</v>
      </c>
      <c r="V27" s="61">
        <v>0</v>
      </c>
      <c r="W27" s="61">
        <v>0</v>
      </c>
      <c r="X27" s="61">
        <v>0</v>
      </c>
      <c r="Y27" s="61">
        <v>11008</v>
      </c>
    </row>
    <row r="28" spans="1:25" ht="15" customHeight="1" x14ac:dyDescent="0.25">
      <c r="A28" s="60" t="s">
        <v>149</v>
      </c>
      <c r="B28" s="60" t="s">
        <v>331</v>
      </c>
      <c r="C28" s="60" t="s">
        <v>185</v>
      </c>
      <c r="D28" s="60" t="s">
        <v>308</v>
      </c>
      <c r="E28" s="60" t="s">
        <v>308</v>
      </c>
      <c r="F28" s="61">
        <v>14071</v>
      </c>
      <c r="G28" s="61">
        <v>0</v>
      </c>
      <c r="H28" s="61">
        <v>0</v>
      </c>
      <c r="I28" s="61">
        <v>0</v>
      </c>
      <c r="J28" s="61">
        <v>0</v>
      </c>
      <c r="K28" s="61">
        <v>0</v>
      </c>
      <c r="L28" s="61">
        <v>0</v>
      </c>
      <c r="M28" s="61">
        <v>0</v>
      </c>
      <c r="N28" s="61">
        <v>14071</v>
      </c>
      <c r="O28" s="61">
        <v>0</v>
      </c>
      <c r="P28" s="61">
        <v>9341</v>
      </c>
      <c r="Q28" s="61">
        <v>7602</v>
      </c>
      <c r="R28" s="61">
        <v>0</v>
      </c>
      <c r="S28" s="61">
        <v>16943</v>
      </c>
      <c r="T28" s="61">
        <v>0</v>
      </c>
      <c r="U28" s="61">
        <v>0</v>
      </c>
      <c r="V28" s="61">
        <v>0</v>
      </c>
      <c r="W28" s="61">
        <v>0</v>
      </c>
      <c r="X28" s="61">
        <v>0</v>
      </c>
      <c r="Y28" s="61">
        <v>31014</v>
      </c>
    </row>
    <row r="29" spans="1:25" ht="15" customHeight="1" x14ac:dyDescent="0.25">
      <c r="A29" s="60" t="s">
        <v>52</v>
      </c>
      <c r="B29" s="60" t="s">
        <v>332</v>
      </c>
      <c r="C29" s="60" t="s">
        <v>186</v>
      </c>
      <c r="D29" s="60" t="s">
        <v>585</v>
      </c>
      <c r="E29" s="60" t="s">
        <v>585</v>
      </c>
      <c r="F29" s="61">
        <v>0</v>
      </c>
      <c r="G29" s="61">
        <v>0</v>
      </c>
      <c r="H29" s="61">
        <v>8433</v>
      </c>
      <c r="I29" s="61">
        <v>0</v>
      </c>
      <c r="J29" s="61">
        <v>0</v>
      </c>
      <c r="K29" s="61">
        <v>8286</v>
      </c>
      <c r="L29" s="61">
        <v>0</v>
      </c>
      <c r="M29" s="61">
        <v>0</v>
      </c>
      <c r="N29" s="61">
        <v>16719</v>
      </c>
      <c r="O29" s="61">
        <v>3910</v>
      </c>
      <c r="P29" s="61">
        <v>0</v>
      </c>
      <c r="Q29" s="61">
        <v>36611</v>
      </c>
      <c r="R29" s="61">
        <v>0</v>
      </c>
      <c r="S29" s="61">
        <v>36611</v>
      </c>
      <c r="T29" s="61">
        <v>0</v>
      </c>
      <c r="U29" s="61">
        <v>0</v>
      </c>
      <c r="V29" s="61">
        <v>0</v>
      </c>
      <c r="W29" s="61">
        <v>29047</v>
      </c>
      <c r="X29" s="61">
        <v>29047</v>
      </c>
      <c r="Y29" s="61">
        <v>86287</v>
      </c>
    </row>
    <row r="30" spans="1:25" ht="15" customHeight="1" x14ac:dyDescent="0.25">
      <c r="A30" s="60" t="s">
        <v>150</v>
      </c>
      <c r="B30" s="60" t="s">
        <v>333</v>
      </c>
      <c r="C30" s="60" t="s">
        <v>187</v>
      </c>
      <c r="D30" s="60" t="s">
        <v>308</v>
      </c>
      <c r="E30" s="60" t="s">
        <v>308</v>
      </c>
      <c r="F30" s="61">
        <v>91.516159999999999</v>
      </c>
      <c r="G30" s="61">
        <v>0</v>
      </c>
      <c r="H30" s="61">
        <v>0</v>
      </c>
      <c r="I30" s="61">
        <v>0</v>
      </c>
      <c r="J30" s="61">
        <v>0</v>
      </c>
      <c r="K30" s="61">
        <v>0</v>
      </c>
      <c r="L30" s="61">
        <v>315</v>
      </c>
      <c r="M30" s="61">
        <v>0</v>
      </c>
      <c r="N30" s="61">
        <v>406.51616000000001</v>
      </c>
      <c r="O30" s="61">
        <v>405</v>
      </c>
      <c r="P30" s="61">
        <v>692.64652000000001</v>
      </c>
      <c r="Q30" s="61">
        <v>2273.1712000000002</v>
      </c>
      <c r="R30" s="61">
        <v>0</v>
      </c>
      <c r="S30" s="61">
        <v>2965.81772</v>
      </c>
      <c r="T30" s="61">
        <v>0</v>
      </c>
      <c r="U30" s="61">
        <v>0</v>
      </c>
      <c r="V30" s="61">
        <v>0</v>
      </c>
      <c r="W30" s="61">
        <v>2571.2159999999999</v>
      </c>
      <c r="X30" s="61">
        <v>2571.2159999999999</v>
      </c>
      <c r="Y30" s="61">
        <v>6348.5498799999996</v>
      </c>
    </row>
    <row r="31" spans="1:25" ht="15" customHeight="1" x14ac:dyDescent="0.25">
      <c r="A31" s="60" t="s">
        <v>123</v>
      </c>
      <c r="B31" s="60" t="s">
        <v>334</v>
      </c>
      <c r="C31" s="60" t="s">
        <v>188</v>
      </c>
      <c r="D31" s="60" t="s">
        <v>308</v>
      </c>
      <c r="E31" s="60" t="s">
        <v>308</v>
      </c>
      <c r="F31" s="61">
        <v>170</v>
      </c>
      <c r="G31" s="61">
        <v>0</v>
      </c>
      <c r="H31" s="61">
        <v>0</v>
      </c>
      <c r="I31" s="61">
        <v>0</v>
      </c>
      <c r="J31" s="61">
        <v>0</v>
      </c>
      <c r="K31" s="61">
        <v>0</v>
      </c>
      <c r="L31" s="61">
        <v>0</v>
      </c>
      <c r="M31" s="61">
        <v>0</v>
      </c>
      <c r="N31" s="61">
        <v>170</v>
      </c>
      <c r="O31" s="61">
        <v>11000</v>
      </c>
      <c r="P31" s="61">
        <v>5000</v>
      </c>
      <c r="Q31" s="61">
        <v>8896</v>
      </c>
      <c r="R31" s="61">
        <v>0</v>
      </c>
      <c r="S31" s="61">
        <v>13896</v>
      </c>
      <c r="T31" s="61">
        <v>0</v>
      </c>
      <c r="U31" s="61">
        <v>0</v>
      </c>
      <c r="V31" s="61">
        <v>0</v>
      </c>
      <c r="W31" s="61">
        <v>0</v>
      </c>
      <c r="X31" s="61">
        <v>0</v>
      </c>
      <c r="Y31" s="61">
        <v>25066</v>
      </c>
    </row>
    <row r="32" spans="1:25" ht="15" customHeight="1" x14ac:dyDescent="0.25">
      <c r="A32" s="60" t="s">
        <v>19</v>
      </c>
      <c r="B32" s="60" t="s">
        <v>335</v>
      </c>
      <c r="C32" s="60" t="s">
        <v>189</v>
      </c>
      <c r="D32" s="60" t="s">
        <v>308</v>
      </c>
      <c r="E32" s="60" t="s">
        <v>308</v>
      </c>
      <c r="F32" s="61">
        <v>0</v>
      </c>
      <c r="G32" s="61">
        <v>0</v>
      </c>
      <c r="H32" s="61">
        <v>0</v>
      </c>
      <c r="I32" s="61">
        <v>45</v>
      </c>
      <c r="J32" s="61">
        <v>0</v>
      </c>
      <c r="K32" s="61">
        <v>0</v>
      </c>
      <c r="L32" s="61">
        <v>0</v>
      </c>
      <c r="M32" s="61">
        <v>0</v>
      </c>
      <c r="N32" s="61">
        <v>45</v>
      </c>
      <c r="O32" s="61">
        <v>37</v>
      </c>
      <c r="P32" s="61">
        <v>0</v>
      </c>
      <c r="Q32" s="61">
        <v>1243</v>
      </c>
      <c r="R32" s="61">
        <v>0</v>
      </c>
      <c r="S32" s="61">
        <v>1243</v>
      </c>
      <c r="T32" s="61">
        <v>0</v>
      </c>
      <c r="U32" s="61">
        <v>0</v>
      </c>
      <c r="V32" s="61">
        <v>0</v>
      </c>
      <c r="W32" s="61">
        <v>0</v>
      </c>
      <c r="X32" s="61">
        <v>0</v>
      </c>
      <c r="Y32" s="61">
        <v>1325</v>
      </c>
    </row>
    <row r="33" spans="1:25" ht="15" customHeight="1" x14ac:dyDescent="0.25">
      <c r="A33" s="60" t="s">
        <v>112</v>
      </c>
      <c r="B33" s="60" t="s">
        <v>336</v>
      </c>
      <c r="C33" s="60" t="s">
        <v>190</v>
      </c>
      <c r="D33" s="60" t="s">
        <v>320</v>
      </c>
      <c r="E33" s="60" t="s">
        <v>320</v>
      </c>
      <c r="F33" s="61">
        <v>2170</v>
      </c>
      <c r="G33" s="61">
        <v>0</v>
      </c>
      <c r="H33" s="61">
        <v>0</v>
      </c>
      <c r="I33" s="61">
        <v>0</v>
      </c>
      <c r="J33" s="61">
        <v>0</v>
      </c>
      <c r="K33" s="61">
        <v>0</v>
      </c>
      <c r="L33" s="61">
        <v>0</v>
      </c>
      <c r="M33" s="61">
        <v>0</v>
      </c>
      <c r="N33" s="61">
        <v>2170</v>
      </c>
      <c r="O33" s="61">
        <v>9268</v>
      </c>
      <c r="P33" s="61">
        <v>4526</v>
      </c>
      <c r="Q33" s="61">
        <v>5145</v>
      </c>
      <c r="R33" s="61">
        <v>0</v>
      </c>
      <c r="S33" s="61">
        <v>9671</v>
      </c>
      <c r="T33" s="61">
        <v>0</v>
      </c>
      <c r="U33" s="61">
        <v>0</v>
      </c>
      <c r="V33" s="61">
        <v>0</v>
      </c>
      <c r="W33" s="61">
        <v>0</v>
      </c>
      <c r="X33" s="61">
        <v>0</v>
      </c>
      <c r="Y33" s="61">
        <v>21109</v>
      </c>
    </row>
    <row r="34" spans="1:25" ht="15" customHeight="1" x14ac:dyDescent="0.25">
      <c r="A34" s="60" t="s">
        <v>5</v>
      </c>
      <c r="B34" s="60" t="s">
        <v>337</v>
      </c>
      <c r="C34" s="60" t="s">
        <v>191</v>
      </c>
      <c r="D34" s="60" t="s">
        <v>308</v>
      </c>
      <c r="E34" s="60" t="s">
        <v>308</v>
      </c>
      <c r="F34" s="61">
        <v>0</v>
      </c>
      <c r="G34" s="61">
        <v>0</v>
      </c>
      <c r="H34" s="61">
        <v>0</v>
      </c>
      <c r="I34" s="61">
        <v>53</v>
      </c>
      <c r="J34" s="61">
        <v>0</v>
      </c>
      <c r="K34" s="61">
        <v>0</v>
      </c>
      <c r="L34" s="61">
        <v>0</v>
      </c>
      <c r="M34" s="61">
        <v>0</v>
      </c>
      <c r="N34" s="61">
        <v>53</v>
      </c>
      <c r="O34" s="61">
        <v>584</v>
      </c>
      <c r="P34" s="61">
        <v>3716</v>
      </c>
      <c r="Q34" s="61">
        <v>1732</v>
      </c>
      <c r="R34" s="61">
        <v>0</v>
      </c>
      <c r="S34" s="61">
        <v>5448</v>
      </c>
      <c r="T34" s="61">
        <v>0</v>
      </c>
      <c r="U34" s="61">
        <v>0</v>
      </c>
      <c r="V34" s="61">
        <v>0</v>
      </c>
      <c r="W34" s="61">
        <v>0</v>
      </c>
      <c r="X34" s="61">
        <v>0</v>
      </c>
      <c r="Y34" s="61">
        <v>6085</v>
      </c>
    </row>
    <row r="35" spans="1:25" ht="15" customHeight="1" x14ac:dyDescent="0.25">
      <c r="A35" s="60" t="s">
        <v>59</v>
      </c>
      <c r="B35" s="60" t="s">
        <v>338</v>
      </c>
      <c r="C35" s="60" t="s">
        <v>192</v>
      </c>
      <c r="D35" s="60" t="s">
        <v>308</v>
      </c>
      <c r="E35" s="60" t="s">
        <v>308</v>
      </c>
      <c r="F35" s="61">
        <v>0</v>
      </c>
      <c r="G35" s="61">
        <v>0</v>
      </c>
      <c r="H35" s="61">
        <v>244</v>
      </c>
      <c r="I35" s="61">
        <v>0</v>
      </c>
      <c r="J35" s="61">
        <v>0</v>
      </c>
      <c r="K35" s="61">
        <v>0</v>
      </c>
      <c r="L35" s="61">
        <v>0</v>
      </c>
      <c r="M35" s="61">
        <v>0</v>
      </c>
      <c r="N35" s="61">
        <v>244</v>
      </c>
      <c r="O35" s="61">
        <v>2350</v>
      </c>
      <c r="P35" s="61">
        <v>2139</v>
      </c>
      <c r="Q35" s="61">
        <v>4747</v>
      </c>
      <c r="R35" s="61">
        <v>0</v>
      </c>
      <c r="S35" s="61">
        <v>6886</v>
      </c>
      <c r="T35" s="61">
        <v>0</v>
      </c>
      <c r="U35" s="61">
        <v>0</v>
      </c>
      <c r="V35" s="61">
        <v>0</v>
      </c>
      <c r="W35" s="61">
        <v>0</v>
      </c>
      <c r="X35" s="61">
        <v>0</v>
      </c>
      <c r="Y35" s="61">
        <v>9480</v>
      </c>
    </row>
    <row r="36" spans="1:25" ht="15" customHeight="1" x14ac:dyDescent="0.25">
      <c r="A36" s="60" t="s">
        <v>125</v>
      </c>
      <c r="B36" s="60" t="s">
        <v>339</v>
      </c>
      <c r="C36" s="60" t="s">
        <v>193</v>
      </c>
      <c r="D36" s="60" t="s">
        <v>320</v>
      </c>
      <c r="E36" s="60" t="s">
        <v>320</v>
      </c>
      <c r="F36" s="61">
        <v>0</v>
      </c>
      <c r="G36" s="61">
        <v>0</v>
      </c>
      <c r="H36" s="61">
        <v>0</v>
      </c>
      <c r="I36" s="61">
        <v>0</v>
      </c>
      <c r="J36" s="61">
        <v>0</v>
      </c>
      <c r="K36" s="61">
        <v>0</v>
      </c>
      <c r="L36" s="61">
        <v>0</v>
      </c>
      <c r="M36" s="61">
        <v>0</v>
      </c>
      <c r="N36" s="61">
        <v>0</v>
      </c>
      <c r="O36" s="61">
        <v>250</v>
      </c>
      <c r="P36" s="61">
        <v>0</v>
      </c>
      <c r="Q36" s="61">
        <v>3770</v>
      </c>
      <c r="R36" s="61">
        <v>0</v>
      </c>
      <c r="S36" s="61">
        <v>3770</v>
      </c>
      <c r="T36" s="61">
        <v>0</v>
      </c>
      <c r="U36" s="61">
        <v>0</v>
      </c>
      <c r="V36" s="61">
        <v>0</v>
      </c>
      <c r="W36" s="61">
        <v>2382</v>
      </c>
      <c r="X36" s="61">
        <v>2382</v>
      </c>
      <c r="Y36" s="61">
        <v>6402</v>
      </c>
    </row>
    <row r="37" spans="1:25" ht="15" customHeight="1" x14ac:dyDescent="0.25">
      <c r="A37" s="60" t="s">
        <v>29</v>
      </c>
      <c r="B37" s="60" t="s">
        <v>340</v>
      </c>
      <c r="C37" s="60" t="s">
        <v>194</v>
      </c>
      <c r="D37" s="60" t="s">
        <v>308</v>
      </c>
      <c r="E37" s="60" t="s">
        <v>308</v>
      </c>
      <c r="F37" s="61">
        <v>0</v>
      </c>
      <c r="G37" s="61">
        <v>0</v>
      </c>
      <c r="H37" s="61">
        <v>0</v>
      </c>
      <c r="I37" s="61">
        <v>0</v>
      </c>
      <c r="J37" s="61">
        <v>0</v>
      </c>
      <c r="K37" s="61">
        <v>0</v>
      </c>
      <c r="L37" s="61">
        <v>0</v>
      </c>
      <c r="M37" s="61">
        <v>0</v>
      </c>
      <c r="N37" s="61">
        <v>0</v>
      </c>
      <c r="O37" s="61">
        <v>3466</v>
      </c>
      <c r="P37" s="61">
        <v>3324</v>
      </c>
      <c r="Q37" s="61">
        <v>10893</v>
      </c>
      <c r="R37" s="61">
        <v>0</v>
      </c>
      <c r="S37" s="61">
        <v>14217</v>
      </c>
      <c r="T37" s="61">
        <v>0</v>
      </c>
      <c r="U37" s="61">
        <v>0</v>
      </c>
      <c r="V37" s="61">
        <v>0</v>
      </c>
      <c r="W37" s="61">
        <v>0</v>
      </c>
      <c r="X37" s="61">
        <v>0</v>
      </c>
      <c r="Y37" s="61">
        <v>17683</v>
      </c>
    </row>
    <row r="38" spans="1:25" ht="15" customHeight="1" x14ac:dyDescent="0.25">
      <c r="A38" s="60" t="s">
        <v>145</v>
      </c>
      <c r="B38" s="60" t="s">
        <v>341</v>
      </c>
      <c r="C38" s="60" t="s">
        <v>195</v>
      </c>
      <c r="D38" s="60" t="s">
        <v>585</v>
      </c>
      <c r="E38" s="60" t="s">
        <v>585</v>
      </c>
      <c r="F38" s="61">
        <v>0</v>
      </c>
      <c r="G38" s="61">
        <v>0</v>
      </c>
      <c r="H38" s="61">
        <v>3441</v>
      </c>
      <c r="I38" s="61">
        <v>0</v>
      </c>
      <c r="J38" s="61">
        <v>0</v>
      </c>
      <c r="K38" s="61">
        <v>270</v>
      </c>
      <c r="L38" s="61">
        <v>0</v>
      </c>
      <c r="M38" s="61">
        <v>0</v>
      </c>
      <c r="N38" s="61">
        <v>3711</v>
      </c>
      <c r="O38" s="61">
        <v>1000</v>
      </c>
      <c r="P38" s="61">
        <v>0</v>
      </c>
      <c r="Q38" s="61">
        <v>5763</v>
      </c>
      <c r="R38" s="61">
        <v>0</v>
      </c>
      <c r="S38" s="61">
        <v>5763</v>
      </c>
      <c r="T38" s="61">
        <v>0</v>
      </c>
      <c r="U38" s="61">
        <v>0</v>
      </c>
      <c r="V38" s="61">
        <v>0</v>
      </c>
      <c r="W38" s="61">
        <v>0</v>
      </c>
      <c r="X38" s="61">
        <v>0</v>
      </c>
      <c r="Y38" s="61">
        <v>10474</v>
      </c>
    </row>
    <row r="39" spans="1:25" ht="15" customHeight="1" x14ac:dyDescent="0.25">
      <c r="A39" s="60" t="s">
        <v>113</v>
      </c>
      <c r="B39" s="60" t="s">
        <v>342</v>
      </c>
      <c r="C39" s="60" t="s">
        <v>196</v>
      </c>
      <c r="D39" s="60" t="s">
        <v>308</v>
      </c>
      <c r="E39" s="60" t="s">
        <v>308</v>
      </c>
      <c r="F39" s="61">
        <v>0</v>
      </c>
      <c r="G39" s="61">
        <v>0</v>
      </c>
      <c r="H39" s="61">
        <v>967</v>
      </c>
      <c r="I39" s="61">
        <v>0</v>
      </c>
      <c r="J39" s="61">
        <v>0</v>
      </c>
      <c r="K39" s="61">
        <v>0</v>
      </c>
      <c r="L39" s="61">
        <v>0</v>
      </c>
      <c r="M39" s="61">
        <v>0</v>
      </c>
      <c r="N39" s="61">
        <v>967</v>
      </c>
      <c r="O39" s="61">
        <v>1781</v>
      </c>
      <c r="P39" s="61">
        <v>4934</v>
      </c>
      <c r="Q39" s="61">
        <v>2544</v>
      </c>
      <c r="R39" s="61">
        <v>0</v>
      </c>
      <c r="S39" s="61">
        <v>7478</v>
      </c>
      <c r="T39" s="61">
        <v>0</v>
      </c>
      <c r="U39" s="61">
        <v>0</v>
      </c>
      <c r="V39" s="61">
        <v>0</v>
      </c>
      <c r="W39" s="61">
        <v>0</v>
      </c>
      <c r="X39" s="61">
        <v>0</v>
      </c>
      <c r="Y39" s="61">
        <v>10226</v>
      </c>
    </row>
    <row r="40" spans="1:25" ht="15" customHeight="1" x14ac:dyDescent="0.25">
      <c r="A40" s="60" t="s">
        <v>114</v>
      </c>
      <c r="B40" s="60" t="s">
        <v>343</v>
      </c>
      <c r="C40" s="60" t="s">
        <v>197</v>
      </c>
      <c r="D40" s="60" t="s">
        <v>308</v>
      </c>
      <c r="E40" s="60" t="s">
        <v>308</v>
      </c>
      <c r="F40" s="61">
        <v>390</v>
      </c>
      <c r="G40" s="61">
        <v>0</v>
      </c>
      <c r="H40" s="61">
        <v>0</v>
      </c>
      <c r="I40" s="61">
        <v>205</v>
      </c>
      <c r="J40" s="61">
        <v>0</v>
      </c>
      <c r="K40" s="61">
        <v>0</v>
      </c>
      <c r="L40" s="61">
        <v>0</v>
      </c>
      <c r="M40" s="61">
        <v>0</v>
      </c>
      <c r="N40" s="61">
        <v>595</v>
      </c>
      <c r="O40" s="61">
        <v>2842</v>
      </c>
      <c r="P40" s="61">
        <v>812</v>
      </c>
      <c r="Q40" s="61">
        <v>4714</v>
      </c>
      <c r="R40" s="61">
        <v>0</v>
      </c>
      <c r="S40" s="61">
        <v>5526</v>
      </c>
      <c r="T40" s="61">
        <v>0</v>
      </c>
      <c r="U40" s="61">
        <v>0</v>
      </c>
      <c r="V40" s="61">
        <v>0</v>
      </c>
      <c r="W40" s="61">
        <v>0</v>
      </c>
      <c r="X40" s="61">
        <v>0</v>
      </c>
      <c r="Y40" s="61">
        <v>8963</v>
      </c>
    </row>
    <row r="41" spans="1:25" ht="15" customHeight="1" x14ac:dyDescent="0.25">
      <c r="A41" s="60" t="s">
        <v>98</v>
      </c>
      <c r="B41" s="60" t="s">
        <v>344</v>
      </c>
      <c r="C41" s="60" t="s">
        <v>198</v>
      </c>
      <c r="D41" s="60" t="s">
        <v>320</v>
      </c>
      <c r="E41" s="60" t="s">
        <v>320</v>
      </c>
      <c r="F41" s="61">
        <v>1701</v>
      </c>
      <c r="G41" s="61">
        <v>0</v>
      </c>
      <c r="H41" s="61">
        <v>395</v>
      </c>
      <c r="I41" s="61">
        <v>0</v>
      </c>
      <c r="J41" s="61">
        <v>0</v>
      </c>
      <c r="K41" s="61">
        <v>0</v>
      </c>
      <c r="L41" s="61">
        <v>0</v>
      </c>
      <c r="M41" s="61">
        <v>0</v>
      </c>
      <c r="N41" s="61">
        <v>2096</v>
      </c>
      <c r="O41" s="61">
        <v>870</v>
      </c>
      <c r="P41" s="61">
        <v>2453</v>
      </c>
      <c r="Q41" s="61">
        <v>14519</v>
      </c>
      <c r="R41" s="61">
        <v>0</v>
      </c>
      <c r="S41" s="61">
        <v>16972</v>
      </c>
      <c r="T41" s="61">
        <v>0</v>
      </c>
      <c r="U41" s="61">
        <v>0</v>
      </c>
      <c r="V41" s="61">
        <v>0</v>
      </c>
      <c r="W41" s="61">
        <v>860</v>
      </c>
      <c r="X41" s="61">
        <v>860</v>
      </c>
      <c r="Y41" s="61">
        <v>20798</v>
      </c>
    </row>
    <row r="42" spans="1:25" ht="15" customHeight="1" x14ac:dyDescent="0.25">
      <c r="A42" s="60" t="s">
        <v>35</v>
      </c>
      <c r="B42" s="60" t="s">
        <v>345</v>
      </c>
      <c r="C42" s="60" t="s">
        <v>199</v>
      </c>
      <c r="D42" s="60" t="s">
        <v>308</v>
      </c>
      <c r="E42" s="60" t="s">
        <v>308</v>
      </c>
      <c r="F42" s="61">
        <v>0</v>
      </c>
      <c r="G42" s="61">
        <v>0</v>
      </c>
      <c r="H42" s="61">
        <v>0</v>
      </c>
      <c r="I42" s="61">
        <v>38</v>
      </c>
      <c r="J42" s="61">
        <v>0</v>
      </c>
      <c r="K42" s="61">
        <v>0</v>
      </c>
      <c r="L42" s="61">
        <v>0</v>
      </c>
      <c r="M42" s="61">
        <v>0</v>
      </c>
      <c r="N42" s="61">
        <v>38</v>
      </c>
      <c r="O42" s="61">
        <v>7478</v>
      </c>
      <c r="P42" s="61">
        <v>0</v>
      </c>
      <c r="Q42" s="61">
        <v>30047</v>
      </c>
      <c r="R42" s="61">
        <v>0</v>
      </c>
      <c r="S42" s="61">
        <v>30047</v>
      </c>
      <c r="T42" s="61">
        <v>0</v>
      </c>
      <c r="U42" s="61">
        <v>0</v>
      </c>
      <c r="V42" s="61">
        <v>0</v>
      </c>
      <c r="W42" s="61">
        <v>0</v>
      </c>
      <c r="X42" s="61">
        <v>0</v>
      </c>
      <c r="Y42" s="61">
        <v>37563</v>
      </c>
    </row>
    <row r="43" spans="1:25" ht="15" customHeight="1" x14ac:dyDescent="0.25">
      <c r="A43" s="60" t="s">
        <v>61</v>
      </c>
      <c r="B43" s="60" t="s">
        <v>346</v>
      </c>
      <c r="C43" s="60" t="s">
        <v>200</v>
      </c>
      <c r="D43" s="60" t="s">
        <v>585</v>
      </c>
      <c r="E43" s="60" t="s">
        <v>585</v>
      </c>
      <c r="F43" s="61">
        <v>0</v>
      </c>
      <c r="G43" s="61">
        <v>0</v>
      </c>
      <c r="H43" s="61">
        <v>0</v>
      </c>
      <c r="I43" s="61">
        <v>0</v>
      </c>
      <c r="J43" s="61">
        <v>0</v>
      </c>
      <c r="K43" s="61">
        <v>0</v>
      </c>
      <c r="L43" s="61">
        <v>0</v>
      </c>
      <c r="M43" s="61">
        <v>0</v>
      </c>
      <c r="N43" s="61">
        <v>0</v>
      </c>
      <c r="O43" s="61">
        <v>5139</v>
      </c>
      <c r="P43" s="61">
        <v>10200</v>
      </c>
      <c r="Q43" s="61">
        <v>14720</v>
      </c>
      <c r="R43" s="61">
        <v>0</v>
      </c>
      <c r="S43" s="61">
        <v>24920</v>
      </c>
      <c r="T43" s="61">
        <v>0</v>
      </c>
      <c r="U43" s="61">
        <v>0</v>
      </c>
      <c r="V43" s="61">
        <v>0</v>
      </c>
      <c r="W43" s="61">
        <v>0</v>
      </c>
      <c r="X43" s="61">
        <v>0</v>
      </c>
      <c r="Y43" s="61">
        <v>30059</v>
      </c>
    </row>
    <row r="44" spans="1:25" ht="15" customHeight="1" x14ac:dyDescent="0.25">
      <c r="A44" s="60" t="s">
        <v>137</v>
      </c>
      <c r="B44" s="60" t="s">
        <v>347</v>
      </c>
      <c r="C44" s="60" t="s">
        <v>201</v>
      </c>
      <c r="D44" s="60" t="s">
        <v>308</v>
      </c>
      <c r="E44" s="60" t="s">
        <v>308</v>
      </c>
      <c r="F44" s="61">
        <v>0</v>
      </c>
      <c r="G44" s="61">
        <v>0</v>
      </c>
      <c r="H44" s="61">
        <v>1534</v>
      </c>
      <c r="I44" s="61">
        <v>0</v>
      </c>
      <c r="J44" s="61">
        <v>0</v>
      </c>
      <c r="K44" s="61">
        <v>0</v>
      </c>
      <c r="L44" s="61">
        <v>0</v>
      </c>
      <c r="M44" s="61">
        <v>0</v>
      </c>
      <c r="N44" s="61">
        <v>1534</v>
      </c>
      <c r="O44" s="61">
        <v>4497</v>
      </c>
      <c r="P44" s="61">
        <v>6664</v>
      </c>
      <c r="Q44" s="61">
        <v>12030</v>
      </c>
      <c r="R44" s="61">
        <v>0</v>
      </c>
      <c r="S44" s="61">
        <v>18694</v>
      </c>
      <c r="T44" s="61">
        <v>0</v>
      </c>
      <c r="U44" s="61">
        <v>0</v>
      </c>
      <c r="V44" s="61">
        <v>0</v>
      </c>
      <c r="W44" s="61">
        <v>0</v>
      </c>
      <c r="X44" s="61">
        <v>0</v>
      </c>
      <c r="Y44" s="61">
        <v>24725</v>
      </c>
    </row>
    <row r="45" spans="1:25" ht="15" customHeight="1" x14ac:dyDescent="0.25">
      <c r="A45" s="60" t="s">
        <v>71</v>
      </c>
      <c r="B45" s="60" t="s">
        <v>348</v>
      </c>
      <c r="C45" s="60" t="s">
        <v>494</v>
      </c>
      <c r="D45" s="60" t="s">
        <v>320</v>
      </c>
      <c r="E45" s="60" t="s">
        <v>320</v>
      </c>
      <c r="F45" s="61">
        <v>1719</v>
      </c>
      <c r="G45" s="61">
        <v>0</v>
      </c>
      <c r="H45" s="61">
        <v>0</v>
      </c>
      <c r="I45" s="61">
        <v>0</v>
      </c>
      <c r="J45" s="61">
        <v>0</v>
      </c>
      <c r="K45" s="61">
        <v>0</v>
      </c>
      <c r="L45" s="61">
        <v>0</v>
      </c>
      <c r="M45" s="61">
        <v>0</v>
      </c>
      <c r="N45" s="61">
        <v>1719</v>
      </c>
      <c r="O45" s="61">
        <v>550</v>
      </c>
      <c r="P45" s="61">
        <v>9446</v>
      </c>
      <c r="Q45" s="61">
        <v>0</v>
      </c>
      <c r="R45" s="61">
        <v>0</v>
      </c>
      <c r="S45" s="61">
        <v>9446</v>
      </c>
      <c r="T45" s="61">
        <v>0</v>
      </c>
      <c r="U45" s="61">
        <v>0</v>
      </c>
      <c r="V45" s="61">
        <v>0</v>
      </c>
      <c r="W45" s="61">
        <v>0</v>
      </c>
      <c r="X45" s="61">
        <v>0</v>
      </c>
      <c r="Y45" s="61">
        <v>11715</v>
      </c>
    </row>
    <row r="46" spans="1:25" ht="15" customHeight="1" x14ac:dyDescent="0.25">
      <c r="A46" s="60" t="s">
        <v>43</v>
      </c>
      <c r="B46" s="60" t="s">
        <v>349</v>
      </c>
      <c r="C46" s="60" t="s">
        <v>202</v>
      </c>
      <c r="D46" s="60" t="s">
        <v>308</v>
      </c>
      <c r="E46" s="60" t="s">
        <v>308</v>
      </c>
      <c r="F46" s="61">
        <v>0</v>
      </c>
      <c r="G46" s="61">
        <v>0</v>
      </c>
      <c r="H46" s="61">
        <v>0</v>
      </c>
      <c r="I46" s="61">
        <v>0</v>
      </c>
      <c r="J46" s="61">
        <v>0</v>
      </c>
      <c r="K46" s="61">
        <v>0</v>
      </c>
      <c r="L46" s="61">
        <v>0</v>
      </c>
      <c r="M46" s="61">
        <v>0</v>
      </c>
      <c r="N46" s="61">
        <v>0</v>
      </c>
      <c r="O46" s="61">
        <v>2005</v>
      </c>
      <c r="P46" s="61">
        <v>5025</v>
      </c>
      <c r="Q46" s="61">
        <v>3462</v>
      </c>
      <c r="R46" s="61">
        <v>0</v>
      </c>
      <c r="S46" s="61">
        <v>8487</v>
      </c>
      <c r="T46" s="61">
        <v>0</v>
      </c>
      <c r="U46" s="61">
        <v>0</v>
      </c>
      <c r="V46" s="61">
        <v>0</v>
      </c>
      <c r="W46" s="61">
        <v>2681</v>
      </c>
      <c r="X46" s="61">
        <v>2681</v>
      </c>
      <c r="Y46" s="61">
        <v>13173</v>
      </c>
    </row>
    <row r="47" spans="1:25" ht="15" customHeight="1" x14ac:dyDescent="0.25">
      <c r="A47" s="60" t="s">
        <v>6</v>
      </c>
      <c r="B47" s="60" t="s">
        <v>350</v>
      </c>
      <c r="C47" s="60" t="s">
        <v>499</v>
      </c>
      <c r="D47" s="60" t="s">
        <v>320</v>
      </c>
      <c r="E47" s="60" t="s">
        <v>320</v>
      </c>
      <c r="F47" s="61">
        <v>0</v>
      </c>
      <c r="G47" s="61">
        <v>0</v>
      </c>
      <c r="H47" s="61">
        <v>0</v>
      </c>
      <c r="I47" s="61">
        <v>0</v>
      </c>
      <c r="J47" s="61">
        <v>0</v>
      </c>
      <c r="K47" s="61">
        <v>0</v>
      </c>
      <c r="L47" s="61">
        <v>0</v>
      </c>
      <c r="M47" s="61">
        <v>0</v>
      </c>
      <c r="N47" s="61">
        <v>0</v>
      </c>
      <c r="O47" s="61">
        <v>2453</v>
      </c>
      <c r="P47" s="61">
        <v>0</v>
      </c>
      <c r="Q47" s="61">
        <v>14457</v>
      </c>
      <c r="R47" s="61">
        <v>0</v>
      </c>
      <c r="S47" s="61">
        <v>14457</v>
      </c>
      <c r="T47" s="61">
        <v>0</v>
      </c>
      <c r="U47" s="61">
        <v>0</v>
      </c>
      <c r="V47" s="61">
        <v>0</v>
      </c>
      <c r="W47" s="61">
        <v>0</v>
      </c>
      <c r="X47" s="61">
        <v>0</v>
      </c>
      <c r="Y47" s="61">
        <v>16910</v>
      </c>
    </row>
    <row r="48" spans="1:25" ht="15" customHeight="1" x14ac:dyDescent="0.25">
      <c r="A48" s="60" t="s">
        <v>99</v>
      </c>
      <c r="B48" s="60" t="s">
        <v>351</v>
      </c>
      <c r="C48" s="60" t="s">
        <v>203</v>
      </c>
      <c r="D48" s="60" t="s">
        <v>316</v>
      </c>
      <c r="E48" s="60" t="s">
        <v>316</v>
      </c>
      <c r="F48" s="61">
        <v>3150</v>
      </c>
      <c r="G48" s="61">
        <v>0</v>
      </c>
      <c r="H48" s="61">
        <v>12</v>
      </c>
      <c r="I48" s="61">
        <v>0</v>
      </c>
      <c r="J48" s="61">
        <v>0</v>
      </c>
      <c r="K48" s="61">
        <v>0</v>
      </c>
      <c r="L48" s="61">
        <v>0</v>
      </c>
      <c r="M48" s="61">
        <v>0</v>
      </c>
      <c r="N48" s="61">
        <v>3162</v>
      </c>
      <c r="O48" s="61">
        <v>1962</v>
      </c>
      <c r="P48" s="61">
        <v>9278</v>
      </c>
      <c r="Q48" s="61">
        <v>22108</v>
      </c>
      <c r="R48" s="61">
        <v>0</v>
      </c>
      <c r="S48" s="61">
        <v>31386</v>
      </c>
      <c r="T48" s="61">
        <v>0</v>
      </c>
      <c r="U48" s="61">
        <v>0</v>
      </c>
      <c r="V48" s="61">
        <v>0</v>
      </c>
      <c r="W48" s="61">
        <v>1044</v>
      </c>
      <c r="X48" s="61">
        <v>1044</v>
      </c>
      <c r="Y48" s="61">
        <v>37554</v>
      </c>
    </row>
    <row r="49" spans="1:25" ht="15" customHeight="1" x14ac:dyDescent="0.25">
      <c r="A49" s="60" t="s">
        <v>138</v>
      </c>
      <c r="B49" s="60" t="s">
        <v>352</v>
      </c>
      <c r="C49" s="60" t="s">
        <v>204</v>
      </c>
      <c r="D49" s="60" t="s">
        <v>308</v>
      </c>
      <c r="E49" s="60" t="s">
        <v>308</v>
      </c>
      <c r="F49" s="61">
        <v>0</v>
      </c>
      <c r="G49" s="61">
        <v>0</v>
      </c>
      <c r="H49" s="61">
        <v>308</v>
      </c>
      <c r="I49" s="61">
        <v>0</v>
      </c>
      <c r="J49" s="61">
        <v>0</v>
      </c>
      <c r="K49" s="61">
        <v>0</v>
      </c>
      <c r="L49" s="61">
        <v>0</v>
      </c>
      <c r="M49" s="61">
        <v>0</v>
      </c>
      <c r="N49" s="61">
        <v>308</v>
      </c>
      <c r="O49" s="61">
        <v>1653</v>
      </c>
      <c r="P49" s="61">
        <v>5077</v>
      </c>
      <c r="Q49" s="61">
        <v>2418</v>
      </c>
      <c r="R49" s="61">
        <v>0</v>
      </c>
      <c r="S49" s="61">
        <v>7495</v>
      </c>
      <c r="T49" s="61">
        <v>0</v>
      </c>
      <c r="U49" s="61">
        <v>0</v>
      </c>
      <c r="V49" s="61">
        <v>0</v>
      </c>
      <c r="W49" s="61">
        <v>0</v>
      </c>
      <c r="X49" s="61">
        <v>0</v>
      </c>
      <c r="Y49" s="61">
        <v>9456</v>
      </c>
    </row>
    <row r="50" spans="1:25" ht="15" customHeight="1" x14ac:dyDescent="0.25">
      <c r="A50" s="60" t="s">
        <v>14</v>
      </c>
      <c r="B50" s="60" t="s">
        <v>353</v>
      </c>
      <c r="C50" s="60" t="s">
        <v>205</v>
      </c>
      <c r="D50" s="60" t="s">
        <v>316</v>
      </c>
      <c r="E50" s="60" t="s">
        <v>316</v>
      </c>
      <c r="F50" s="61">
        <v>2741</v>
      </c>
      <c r="G50" s="61">
        <v>0</v>
      </c>
      <c r="H50" s="61">
        <v>476</v>
      </c>
      <c r="I50" s="61">
        <v>0</v>
      </c>
      <c r="J50" s="61">
        <v>0</v>
      </c>
      <c r="K50" s="61">
        <v>0</v>
      </c>
      <c r="L50" s="61">
        <v>0</v>
      </c>
      <c r="M50" s="61">
        <v>0</v>
      </c>
      <c r="N50" s="61">
        <v>3217</v>
      </c>
      <c r="O50" s="61">
        <v>6345</v>
      </c>
      <c r="P50" s="61">
        <v>4000</v>
      </c>
      <c r="Q50" s="61">
        <v>24108</v>
      </c>
      <c r="R50" s="61">
        <v>0</v>
      </c>
      <c r="S50" s="61">
        <v>28108</v>
      </c>
      <c r="T50" s="61">
        <v>0</v>
      </c>
      <c r="U50" s="61">
        <v>0</v>
      </c>
      <c r="V50" s="61">
        <v>0</v>
      </c>
      <c r="W50" s="61">
        <v>0</v>
      </c>
      <c r="X50" s="61">
        <v>0</v>
      </c>
      <c r="Y50" s="61">
        <v>37670</v>
      </c>
    </row>
    <row r="51" spans="1:25" ht="15" customHeight="1" x14ac:dyDescent="0.25">
      <c r="A51" s="60" t="s">
        <v>106</v>
      </c>
      <c r="B51" s="60" t="s">
        <v>354</v>
      </c>
      <c r="C51" s="60" t="s">
        <v>206</v>
      </c>
      <c r="D51" s="60" t="s">
        <v>585</v>
      </c>
      <c r="E51" s="60" t="s">
        <v>585</v>
      </c>
      <c r="F51" s="61">
        <v>0</v>
      </c>
      <c r="G51" s="61">
        <v>0</v>
      </c>
      <c r="H51" s="61">
        <v>8706.1486800000002</v>
      </c>
      <c r="I51" s="61">
        <v>0</v>
      </c>
      <c r="J51" s="61">
        <v>0</v>
      </c>
      <c r="K51" s="61">
        <v>3568</v>
      </c>
      <c r="L51" s="61">
        <v>0</v>
      </c>
      <c r="M51" s="61">
        <v>0</v>
      </c>
      <c r="N51" s="61">
        <v>12274.14868</v>
      </c>
      <c r="O51" s="61">
        <v>36834.402150000002</v>
      </c>
      <c r="P51" s="61">
        <v>1882.2298699999999</v>
      </c>
      <c r="Q51" s="61">
        <v>14085.478999999999</v>
      </c>
      <c r="R51" s="61">
        <v>0</v>
      </c>
      <c r="S51" s="61">
        <v>15967.70887</v>
      </c>
      <c r="T51" s="61">
        <v>0</v>
      </c>
      <c r="U51" s="61">
        <v>0</v>
      </c>
      <c r="V51" s="61">
        <v>0</v>
      </c>
      <c r="W51" s="61">
        <v>0</v>
      </c>
      <c r="X51" s="61">
        <v>0</v>
      </c>
      <c r="Y51" s="61">
        <v>65076.259700000002</v>
      </c>
    </row>
    <row r="52" spans="1:25" ht="15" customHeight="1" x14ac:dyDescent="0.25">
      <c r="A52" s="60" t="s">
        <v>9</v>
      </c>
      <c r="B52" s="60" t="s">
        <v>355</v>
      </c>
      <c r="C52" s="60" t="s">
        <v>207</v>
      </c>
      <c r="D52" s="60" t="s">
        <v>308</v>
      </c>
      <c r="E52" s="60" t="s">
        <v>308</v>
      </c>
      <c r="F52" s="61">
        <v>0</v>
      </c>
      <c r="G52" s="61">
        <v>0</v>
      </c>
      <c r="H52" s="61">
        <v>0</v>
      </c>
      <c r="I52" s="61">
        <v>0</v>
      </c>
      <c r="J52" s="61">
        <v>0</v>
      </c>
      <c r="K52" s="61">
        <v>0</v>
      </c>
      <c r="L52" s="61">
        <v>0</v>
      </c>
      <c r="M52" s="61">
        <v>0</v>
      </c>
      <c r="N52" s="61">
        <v>0</v>
      </c>
      <c r="O52" s="61">
        <v>1560</v>
      </c>
      <c r="P52" s="61">
        <v>2117</v>
      </c>
      <c r="Q52" s="61">
        <v>4152</v>
      </c>
      <c r="R52" s="61">
        <v>0</v>
      </c>
      <c r="S52" s="61">
        <v>6269</v>
      </c>
      <c r="T52" s="61">
        <v>0</v>
      </c>
      <c r="U52" s="61">
        <v>0</v>
      </c>
      <c r="V52" s="61">
        <v>0</v>
      </c>
      <c r="W52" s="61">
        <v>0</v>
      </c>
      <c r="X52" s="61">
        <v>0</v>
      </c>
      <c r="Y52" s="61">
        <v>7829</v>
      </c>
    </row>
    <row r="53" spans="1:25" ht="15" customHeight="1" x14ac:dyDescent="0.25">
      <c r="A53" s="60" t="s">
        <v>147</v>
      </c>
      <c r="B53" s="60" t="s">
        <v>356</v>
      </c>
      <c r="C53" s="60" t="s">
        <v>497</v>
      </c>
      <c r="D53" s="60" t="s">
        <v>320</v>
      </c>
      <c r="E53" s="60" t="s">
        <v>320</v>
      </c>
      <c r="F53" s="61">
        <v>810</v>
      </c>
      <c r="G53" s="61">
        <v>0</v>
      </c>
      <c r="H53" s="61">
        <v>100</v>
      </c>
      <c r="I53" s="61">
        <v>29</v>
      </c>
      <c r="J53" s="61">
        <v>0</v>
      </c>
      <c r="K53" s="61">
        <v>0</v>
      </c>
      <c r="L53" s="61">
        <v>0</v>
      </c>
      <c r="M53" s="61">
        <v>0</v>
      </c>
      <c r="N53" s="61">
        <v>939</v>
      </c>
      <c r="O53" s="61">
        <v>502</v>
      </c>
      <c r="P53" s="61">
        <v>7962</v>
      </c>
      <c r="Q53" s="61">
        <v>11288</v>
      </c>
      <c r="R53" s="61">
        <v>0</v>
      </c>
      <c r="S53" s="61">
        <v>19250</v>
      </c>
      <c r="T53" s="61">
        <v>0</v>
      </c>
      <c r="U53" s="61">
        <v>0</v>
      </c>
      <c r="V53" s="61">
        <v>0</v>
      </c>
      <c r="W53" s="61">
        <v>5377</v>
      </c>
      <c r="X53" s="61">
        <v>5377</v>
      </c>
      <c r="Y53" s="61">
        <v>26068</v>
      </c>
    </row>
    <row r="54" spans="1:25" ht="15" customHeight="1" x14ac:dyDescent="0.25">
      <c r="A54" s="60" t="s">
        <v>116</v>
      </c>
      <c r="B54" s="60" t="s">
        <v>357</v>
      </c>
      <c r="C54" s="60" t="s">
        <v>208</v>
      </c>
      <c r="D54" s="60" t="s">
        <v>308</v>
      </c>
      <c r="E54" s="60" t="s">
        <v>308</v>
      </c>
      <c r="F54" s="61">
        <v>0</v>
      </c>
      <c r="G54" s="61">
        <v>0</v>
      </c>
      <c r="H54" s="61">
        <v>425</v>
      </c>
      <c r="I54" s="61">
        <v>0</v>
      </c>
      <c r="J54" s="61">
        <v>0</v>
      </c>
      <c r="K54" s="61">
        <v>0</v>
      </c>
      <c r="L54" s="61">
        <v>0</v>
      </c>
      <c r="M54" s="61">
        <v>0</v>
      </c>
      <c r="N54" s="61">
        <v>425</v>
      </c>
      <c r="O54" s="61">
        <v>158</v>
      </c>
      <c r="P54" s="61">
        <v>354</v>
      </c>
      <c r="Q54" s="61">
        <v>4162</v>
      </c>
      <c r="R54" s="61">
        <v>0</v>
      </c>
      <c r="S54" s="61">
        <v>4516</v>
      </c>
      <c r="T54" s="61">
        <v>0</v>
      </c>
      <c r="U54" s="61">
        <v>0</v>
      </c>
      <c r="V54" s="61">
        <v>0</v>
      </c>
      <c r="W54" s="61">
        <v>0</v>
      </c>
      <c r="X54" s="61">
        <v>0</v>
      </c>
      <c r="Y54" s="61">
        <v>5099</v>
      </c>
    </row>
    <row r="55" spans="1:25" ht="15" customHeight="1" x14ac:dyDescent="0.25">
      <c r="A55" s="60" t="s">
        <v>134</v>
      </c>
      <c r="B55" s="60" t="s">
        <v>358</v>
      </c>
      <c r="C55" s="60" t="s">
        <v>209</v>
      </c>
      <c r="D55" s="60" t="s">
        <v>585</v>
      </c>
      <c r="E55" s="60" t="s">
        <v>585</v>
      </c>
      <c r="F55" s="61">
        <v>0</v>
      </c>
      <c r="G55" s="61">
        <v>0</v>
      </c>
      <c r="H55" s="61">
        <v>0</v>
      </c>
      <c r="I55" s="61">
        <v>0</v>
      </c>
      <c r="J55" s="61">
        <v>0</v>
      </c>
      <c r="K55" s="61">
        <v>0</v>
      </c>
      <c r="L55" s="61">
        <v>0</v>
      </c>
      <c r="M55" s="61">
        <v>0</v>
      </c>
      <c r="N55" s="61">
        <v>0</v>
      </c>
      <c r="O55" s="61">
        <v>0</v>
      </c>
      <c r="P55" s="61">
        <v>44566</v>
      </c>
      <c r="Q55" s="61">
        <v>26573</v>
      </c>
      <c r="R55" s="61">
        <v>0</v>
      </c>
      <c r="S55" s="61">
        <v>71139</v>
      </c>
      <c r="T55" s="61">
        <v>0</v>
      </c>
      <c r="U55" s="61">
        <v>0</v>
      </c>
      <c r="V55" s="61">
        <v>0</v>
      </c>
      <c r="W55" s="61">
        <v>0</v>
      </c>
      <c r="X55" s="61">
        <v>0</v>
      </c>
      <c r="Y55" s="61">
        <v>71139</v>
      </c>
    </row>
    <row r="56" spans="1:25" ht="15" customHeight="1" x14ac:dyDescent="0.25">
      <c r="A56" s="60" t="s">
        <v>88</v>
      </c>
      <c r="B56" s="60" t="s">
        <v>359</v>
      </c>
      <c r="C56" s="60" t="s">
        <v>210</v>
      </c>
      <c r="D56" s="60" t="s">
        <v>308</v>
      </c>
      <c r="E56" s="60" t="s">
        <v>308</v>
      </c>
      <c r="F56" s="61">
        <v>0</v>
      </c>
      <c r="G56" s="61">
        <v>0</v>
      </c>
      <c r="H56" s="61">
        <v>0</v>
      </c>
      <c r="I56" s="61">
        <v>0</v>
      </c>
      <c r="J56" s="61">
        <v>0</v>
      </c>
      <c r="K56" s="61">
        <v>0</v>
      </c>
      <c r="L56" s="61">
        <v>0</v>
      </c>
      <c r="M56" s="61">
        <v>0</v>
      </c>
      <c r="N56" s="61">
        <v>0</v>
      </c>
      <c r="O56" s="61">
        <v>3020</v>
      </c>
      <c r="P56" s="61">
        <v>3650</v>
      </c>
      <c r="Q56" s="61">
        <v>10982</v>
      </c>
      <c r="R56" s="61">
        <v>0</v>
      </c>
      <c r="S56" s="61">
        <v>14632</v>
      </c>
      <c r="T56" s="61">
        <v>0</v>
      </c>
      <c r="U56" s="61">
        <v>0</v>
      </c>
      <c r="V56" s="61">
        <v>0</v>
      </c>
      <c r="W56" s="61">
        <v>0</v>
      </c>
      <c r="X56" s="61">
        <v>0</v>
      </c>
      <c r="Y56" s="61">
        <v>17652</v>
      </c>
    </row>
    <row r="57" spans="1:25" ht="15" customHeight="1" x14ac:dyDescent="0.25">
      <c r="A57" s="60" t="s">
        <v>100</v>
      </c>
      <c r="B57" s="60" t="s">
        <v>360</v>
      </c>
      <c r="C57" s="60" t="s">
        <v>211</v>
      </c>
      <c r="D57" s="60" t="s">
        <v>308</v>
      </c>
      <c r="E57" s="60" t="s">
        <v>308</v>
      </c>
      <c r="F57" s="61">
        <v>365</v>
      </c>
      <c r="G57" s="61">
        <v>0</v>
      </c>
      <c r="H57" s="61">
        <v>1214</v>
      </c>
      <c r="I57" s="61">
        <v>0</v>
      </c>
      <c r="J57" s="61">
        <v>0</v>
      </c>
      <c r="K57" s="61">
        <v>0</v>
      </c>
      <c r="L57" s="61">
        <v>0</v>
      </c>
      <c r="M57" s="61">
        <v>0</v>
      </c>
      <c r="N57" s="61">
        <v>1579</v>
      </c>
      <c r="O57" s="61">
        <v>524</v>
      </c>
      <c r="P57" s="61">
        <v>4000</v>
      </c>
      <c r="Q57" s="61">
        <v>94</v>
      </c>
      <c r="R57" s="61">
        <v>0</v>
      </c>
      <c r="S57" s="61">
        <v>4094</v>
      </c>
      <c r="T57" s="61">
        <v>0</v>
      </c>
      <c r="U57" s="61">
        <v>0</v>
      </c>
      <c r="V57" s="61">
        <v>0</v>
      </c>
      <c r="W57" s="61">
        <v>0</v>
      </c>
      <c r="X57" s="61">
        <v>0</v>
      </c>
      <c r="Y57" s="61">
        <v>6197</v>
      </c>
    </row>
    <row r="58" spans="1:25" ht="15" customHeight="1" x14ac:dyDescent="0.25">
      <c r="A58" s="60" t="s">
        <v>57</v>
      </c>
      <c r="B58" s="60" t="s">
        <v>361</v>
      </c>
      <c r="C58" s="60" t="s">
        <v>212</v>
      </c>
      <c r="D58" s="60" t="s">
        <v>308</v>
      </c>
      <c r="E58" s="60" t="s">
        <v>308</v>
      </c>
      <c r="F58" s="61">
        <v>0</v>
      </c>
      <c r="G58" s="61">
        <v>0</v>
      </c>
      <c r="H58" s="61">
        <v>0</v>
      </c>
      <c r="I58" s="61">
        <v>0</v>
      </c>
      <c r="J58" s="61">
        <v>0</v>
      </c>
      <c r="K58" s="61">
        <v>0</v>
      </c>
      <c r="L58" s="61">
        <v>0</v>
      </c>
      <c r="M58" s="61">
        <v>0</v>
      </c>
      <c r="N58" s="61">
        <v>0</v>
      </c>
      <c r="O58" s="61">
        <v>474</v>
      </c>
      <c r="P58" s="61">
        <v>1456</v>
      </c>
      <c r="Q58" s="61">
        <v>1690</v>
      </c>
      <c r="R58" s="61">
        <v>0</v>
      </c>
      <c r="S58" s="61">
        <v>3146</v>
      </c>
      <c r="T58" s="61">
        <v>0</v>
      </c>
      <c r="U58" s="61">
        <v>0</v>
      </c>
      <c r="V58" s="61">
        <v>0</v>
      </c>
      <c r="W58" s="61">
        <v>0</v>
      </c>
      <c r="X58" s="61">
        <v>0</v>
      </c>
      <c r="Y58" s="61">
        <v>3620</v>
      </c>
    </row>
    <row r="59" spans="1:25" ht="15" customHeight="1" x14ac:dyDescent="0.25">
      <c r="A59" s="60" t="s">
        <v>128</v>
      </c>
      <c r="B59" s="60" t="s">
        <v>432</v>
      </c>
      <c r="C59" s="60" t="s">
        <v>503</v>
      </c>
      <c r="D59" s="60" t="s">
        <v>308</v>
      </c>
      <c r="E59" s="60" t="s">
        <v>308</v>
      </c>
      <c r="F59" s="61">
        <v>0</v>
      </c>
      <c r="G59" s="61">
        <v>0</v>
      </c>
      <c r="H59" s="61">
        <v>0</v>
      </c>
      <c r="I59" s="61">
        <v>0</v>
      </c>
      <c r="J59" s="61">
        <v>0</v>
      </c>
      <c r="K59" s="61">
        <v>0</v>
      </c>
      <c r="L59" s="61">
        <v>0</v>
      </c>
      <c r="M59" s="61">
        <v>0</v>
      </c>
      <c r="N59" s="61">
        <v>0</v>
      </c>
      <c r="O59" s="61">
        <v>0</v>
      </c>
      <c r="P59" s="61">
        <v>2330</v>
      </c>
      <c r="Q59" s="61">
        <v>2066</v>
      </c>
      <c r="R59" s="61">
        <v>0</v>
      </c>
      <c r="S59" s="61">
        <v>4396</v>
      </c>
      <c r="T59" s="61">
        <v>0</v>
      </c>
      <c r="U59" s="61">
        <v>0</v>
      </c>
      <c r="V59" s="61">
        <v>0</v>
      </c>
      <c r="W59" s="61">
        <v>0</v>
      </c>
      <c r="X59" s="61">
        <v>0</v>
      </c>
      <c r="Y59" s="61">
        <v>4396</v>
      </c>
    </row>
    <row r="60" spans="1:25" ht="15" customHeight="1" x14ac:dyDescent="0.25">
      <c r="A60" s="60" t="s">
        <v>58</v>
      </c>
      <c r="B60" s="60" t="s">
        <v>362</v>
      </c>
      <c r="C60" s="60" t="s">
        <v>213</v>
      </c>
      <c r="D60" s="60" t="s">
        <v>316</v>
      </c>
      <c r="E60" s="60" t="s">
        <v>316</v>
      </c>
      <c r="F60" s="61">
        <v>667</v>
      </c>
      <c r="G60" s="61">
        <v>1993</v>
      </c>
      <c r="H60" s="61">
        <v>0</v>
      </c>
      <c r="I60" s="61">
        <v>0</v>
      </c>
      <c r="J60" s="61">
        <v>0</v>
      </c>
      <c r="K60" s="61">
        <v>0</v>
      </c>
      <c r="L60" s="61">
        <v>0</v>
      </c>
      <c r="M60" s="61">
        <v>0</v>
      </c>
      <c r="N60" s="61">
        <v>2660</v>
      </c>
      <c r="O60" s="61">
        <v>4910</v>
      </c>
      <c r="P60" s="61">
        <v>0</v>
      </c>
      <c r="Q60" s="61">
        <v>24265</v>
      </c>
      <c r="R60" s="61">
        <v>0</v>
      </c>
      <c r="S60" s="61">
        <v>24265</v>
      </c>
      <c r="T60" s="61">
        <v>0</v>
      </c>
      <c r="U60" s="61">
        <v>0</v>
      </c>
      <c r="V60" s="61">
        <v>0</v>
      </c>
      <c r="W60" s="61">
        <v>0</v>
      </c>
      <c r="X60" s="61">
        <v>0</v>
      </c>
      <c r="Y60" s="61">
        <v>31835</v>
      </c>
    </row>
    <row r="61" spans="1:25" ht="15" customHeight="1" x14ac:dyDescent="0.25">
      <c r="A61" s="60" t="s">
        <v>64</v>
      </c>
      <c r="B61" s="60" t="s">
        <v>363</v>
      </c>
      <c r="C61" s="60" t="s">
        <v>214</v>
      </c>
      <c r="D61" s="60" t="s">
        <v>308</v>
      </c>
      <c r="E61" s="60" t="s">
        <v>308</v>
      </c>
      <c r="F61" s="61">
        <v>0</v>
      </c>
      <c r="G61" s="61">
        <v>0</v>
      </c>
      <c r="H61" s="61">
        <v>0</v>
      </c>
      <c r="I61" s="61">
        <v>0</v>
      </c>
      <c r="J61" s="61">
        <v>0</v>
      </c>
      <c r="K61" s="61">
        <v>0</v>
      </c>
      <c r="L61" s="61">
        <v>0</v>
      </c>
      <c r="M61" s="61">
        <v>0</v>
      </c>
      <c r="N61" s="61">
        <v>0</v>
      </c>
      <c r="O61" s="61">
        <v>392</v>
      </c>
      <c r="P61" s="61">
        <v>303</v>
      </c>
      <c r="Q61" s="61">
        <v>2992</v>
      </c>
      <c r="R61" s="61">
        <v>0</v>
      </c>
      <c r="S61" s="61">
        <v>3295</v>
      </c>
      <c r="T61" s="61">
        <v>0</v>
      </c>
      <c r="U61" s="61">
        <v>0</v>
      </c>
      <c r="V61" s="61">
        <v>0</v>
      </c>
      <c r="W61" s="61">
        <v>0</v>
      </c>
      <c r="X61" s="61">
        <v>0</v>
      </c>
      <c r="Y61" s="61">
        <v>3687</v>
      </c>
    </row>
    <row r="62" spans="1:25" ht="15" customHeight="1" x14ac:dyDescent="0.25">
      <c r="A62" s="60" t="s">
        <v>139</v>
      </c>
      <c r="B62" s="60" t="s">
        <v>364</v>
      </c>
      <c r="C62" s="60" t="s">
        <v>215</v>
      </c>
      <c r="D62" s="60" t="s">
        <v>308</v>
      </c>
      <c r="E62" s="60" t="s">
        <v>308</v>
      </c>
      <c r="F62" s="61">
        <v>0</v>
      </c>
      <c r="G62" s="61">
        <v>0</v>
      </c>
      <c r="H62" s="61">
        <v>775</v>
      </c>
      <c r="I62" s="61">
        <v>0</v>
      </c>
      <c r="J62" s="61">
        <v>0</v>
      </c>
      <c r="K62" s="61">
        <v>0</v>
      </c>
      <c r="L62" s="61">
        <v>0</v>
      </c>
      <c r="M62" s="61">
        <v>0</v>
      </c>
      <c r="N62" s="61">
        <v>775</v>
      </c>
      <c r="O62" s="61">
        <v>1938</v>
      </c>
      <c r="P62" s="61">
        <v>2374</v>
      </c>
      <c r="Q62" s="61">
        <v>5695</v>
      </c>
      <c r="R62" s="61">
        <v>0</v>
      </c>
      <c r="S62" s="61">
        <v>8069</v>
      </c>
      <c r="T62" s="61">
        <v>0</v>
      </c>
      <c r="U62" s="61">
        <v>0</v>
      </c>
      <c r="V62" s="61">
        <v>0</v>
      </c>
      <c r="W62" s="61">
        <v>0</v>
      </c>
      <c r="X62" s="61">
        <v>0</v>
      </c>
      <c r="Y62" s="61">
        <v>10782</v>
      </c>
    </row>
    <row r="63" spans="1:25" ht="15" customHeight="1" x14ac:dyDescent="0.25">
      <c r="A63" s="60" t="s">
        <v>75</v>
      </c>
      <c r="B63" s="60" t="s">
        <v>365</v>
      </c>
      <c r="C63" s="60" t="s">
        <v>216</v>
      </c>
      <c r="D63" s="60" t="s">
        <v>308</v>
      </c>
      <c r="E63" s="60" t="s">
        <v>308</v>
      </c>
      <c r="F63" s="61">
        <v>0</v>
      </c>
      <c r="G63" s="61">
        <v>0</v>
      </c>
      <c r="H63" s="61">
        <v>0</v>
      </c>
      <c r="I63" s="61">
        <v>0</v>
      </c>
      <c r="J63" s="61">
        <v>0</v>
      </c>
      <c r="K63" s="61">
        <v>0</v>
      </c>
      <c r="L63" s="61">
        <v>0</v>
      </c>
      <c r="M63" s="61">
        <v>0</v>
      </c>
      <c r="N63" s="61">
        <v>0</v>
      </c>
      <c r="O63" s="61">
        <v>1903</v>
      </c>
      <c r="P63" s="61">
        <v>2127</v>
      </c>
      <c r="Q63" s="61">
        <v>3519</v>
      </c>
      <c r="R63" s="61">
        <v>0</v>
      </c>
      <c r="S63" s="61">
        <v>5646</v>
      </c>
      <c r="T63" s="61">
        <v>0</v>
      </c>
      <c r="U63" s="61">
        <v>0</v>
      </c>
      <c r="V63" s="61">
        <v>0</v>
      </c>
      <c r="W63" s="61">
        <v>1360</v>
      </c>
      <c r="X63" s="61">
        <v>1360</v>
      </c>
      <c r="Y63" s="61">
        <v>8909</v>
      </c>
    </row>
    <row r="64" spans="1:25" ht="15" customHeight="1" x14ac:dyDescent="0.25">
      <c r="A64" s="60" t="s">
        <v>87</v>
      </c>
      <c r="B64" s="60" t="s">
        <v>366</v>
      </c>
      <c r="C64" s="60" t="s">
        <v>217</v>
      </c>
      <c r="D64" s="60" t="s">
        <v>585</v>
      </c>
      <c r="E64" s="60" t="s">
        <v>585</v>
      </c>
      <c r="F64" s="61">
        <v>0</v>
      </c>
      <c r="G64" s="61">
        <v>0</v>
      </c>
      <c r="H64" s="61">
        <v>0</v>
      </c>
      <c r="I64" s="61">
        <v>0</v>
      </c>
      <c r="J64" s="61">
        <v>0</v>
      </c>
      <c r="K64" s="61">
        <v>0</v>
      </c>
      <c r="L64" s="61">
        <v>0</v>
      </c>
      <c r="M64" s="61">
        <v>0</v>
      </c>
      <c r="N64" s="61">
        <v>0</v>
      </c>
      <c r="O64" s="61">
        <v>0</v>
      </c>
      <c r="P64" s="61">
        <v>0</v>
      </c>
      <c r="Q64" s="61">
        <v>25596</v>
      </c>
      <c r="R64" s="61">
        <v>0</v>
      </c>
      <c r="S64" s="61">
        <v>25596</v>
      </c>
      <c r="T64" s="61">
        <v>0</v>
      </c>
      <c r="U64" s="61">
        <v>0</v>
      </c>
      <c r="V64" s="61">
        <v>0</v>
      </c>
      <c r="W64" s="61">
        <v>0</v>
      </c>
      <c r="X64" s="61">
        <v>0</v>
      </c>
      <c r="Y64" s="61">
        <v>25596</v>
      </c>
    </row>
    <row r="65" spans="1:25" ht="15" customHeight="1" x14ac:dyDescent="0.25">
      <c r="A65" s="60" t="s">
        <v>51</v>
      </c>
      <c r="B65" s="60" t="s">
        <v>367</v>
      </c>
      <c r="C65" s="60" t="s">
        <v>218</v>
      </c>
      <c r="D65" s="60" t="s">
        <v>308</v>
      </c>
      <c r="E65" s="60" t="s">
        <v>308</v>
      </c>
      <c r="F65" s="61">
        <v>0</v>
      </c>
      <c r="G65" s="61">
        <v>0</v>
      </c>
      <c r="H65" s="61">
        <v>0</v>
      </c>
      <c r="I65" s="61">
        <v>0</v>
      </c>
      <c r="J65" s="61">
        <v>0</v>
      </c>
      <c r="K65" s="61">
        <v>0</v>
      </c>
      <c r="L65" s="61">
        <v>0</v>
      </c>
      <c r="M65" s="61">
        <v>0</v>
      </c>
      <c r="N65" s="61">
        <v>0</v>
      </c>
      <c r="O65" s="61">
        <v>2771</v>
      </c>
      <c r="P65" s="61">
        <v>2083</v>
      </c>
      <c r="Q65" s="61">
        <v>4395.4679999999998</v>
      </c>
      <c r="R65" s="61">
        <v>0</v>
      </c>
      <c r="S65" s="61">
        <v>6478.4679999999998</v>
      </c>
      <c r="T65" s="61">
        <v>0</v>
      </c>
      <c r="U65" s="61">
        <v>0</v>
      </c>
      <c r="V65" s="61">
        <v>0</v>
      </c>
      <c r="W65" s="61">
        <v>0</v>
      </c>
      <c r="X65" s="61">
        <v>0</v>
      </c>
      <c r="Y65" s="61">
        <v>9249.4680000000008</v>
      </c>
    </row>
    <row r="66" spans="1:25" ht="15" customHeight="1" x14ac:dyDescent="0.25">
      <c r="A66" s="60" t="s">
        <v>44</v>
      </c>
      <c r="B66" s="60" t="s">
        <v>368</v>
      </c>
      <c r="C66" s="60" t="s">
        <v>219</v>
      </c>
      <c r="D66" s="60" t="s">
        <v>585</v>
      </c>
      <c r="E66" s="60" t="s">
        <v>585</v>
      </c>
      <c r="F66" s="61">
        <v>0</v>
      </c>
      <c r="G66" s="61">
        <v>0</v>
      </c>
      <c r="H66" s="61">
        <v>2087</v>
      </c>
      <c r="I66" s="61">
        <v>0</v>
      </c>
      <c r="J66" s="61">
        <v>0</v>
      </c>
      <c r="K66" s="61">
        <v>3170</v>
      </c>
      <c r="L66" s="61">
        <v>0</v>
      </c>
      <c r="M66" s="61">
        <v>0</v>
      </c>
      <c r="N66" s="61">
        <v>5257</v>
      </c>
      <c r="O66" s="61">
        <v>79949</v>
      </c>
      <c r="P66" s="61">
        <v>5582</v>
      </c>
      <c r="Q66" s="61">
        <v>43677</v>
      </c>
      <c r="R66" s="61">
        <v>0</v>
      </c>
      <c r="S66" s="61">
        <v>49259</v>
      </c>
      <c r="T66" s="61">
        <v>0</v>
      </c>
      <c r="U66" s="61">
        <v>0</v>
      </c>
      <c r="V66" s="61">
        <v>0</v>
      </c>
      <c r="W66" s="61">
        <v>10138</v>
      </c>
      <c r="X66" s="61">
        <v>10138</v>
      </c>
      <c r="Y66" s="61">
        <v>144603</v>
      </c>
    </row>
    <row r="67" spans="1:25" ht="15" customHeight="1" x14ac:dyDescent="0.25">
      <c r="A67" s="60" t="s">
        <v>140</v>
      </c>
      <c r="B67" s="60" t="s">
        <v>369</v>
      </c>
      <c r="C67" s="60" t="s">
        <v>220</v>
      </c>
      <c r="D67" s="60" t="s">
        <v>585</v>
      </c>
      <c r="E67" s="60" t="s">
        <v>585</v>
      </c>
      <c r="F67" s="61">
        <v>0</v>
      </c>
      <c r="G67" s="61">
        <v>0</v>
      </c>
      <c r="H67" s="61">
        <v>3174</v>
      </c>
      <c r="I67" s="61">
        <v>0</v>
      </c>
      <c r="J67" s="61">
        <v>0</v>
      </c>
      <c r="K67" s="61">
        <v>0</v>
      </c>
      <c r="L67" s="61">
        <v>0</v>
      </c>
      <c r="M67" s="61">
        <v>0</v>
      </c>
      <c r="N67" s="61">
        <v>3174</v>
      </c>
      <c r="O67" s="61">
        <v>3672</v>
      </c>
      <c r="P67" s="61">
        <v>1090</v>
      </c>
      <c r="Q67" s="61">
        <v>8172</v>
      </c>
      <c r="R67" s="61">
        <v>0</v>
      </c>
      <c r="S67" s="61">
        <v>9262</v>
      </c>
      <c r="T67" s="61">
        <v>0</v>
      </c>
      <c r="U67" s="61">
        <v>0</v>
      </c>
      <c r="V67" s="61">
        <v>0</v>
      </c>
      <c r="W67" s="61">
        <v>4098</v>
      </c>
      <c r="X67" s="61">
        <v>4098</v>
      </c>
      <c r="Y67" s="61">
        <v>20206</v>
      </c>
    </row>
    <row r="68" spans="1:25" ht="15" customHeight="1" x14ac:dyDescent="0.25">
      <c r="A68" s="60" t="s">
        <v>69</v>
      </c>
      <c r="B68" s="60" t="s">
        <v>370</v>
      </c>
      <c r="C68" s="60" t="s">
        <v>221</v>
      </c>
      <c r="D68" s="60" t="s">
        <v>585</v>
      </c>
      <c r="E68" s="60" t="s">
        <v>585</v>
      </c>
      <c r="F68" s="61">
        <v>0</v>
      </c>
      <c r="G68" s="61">
        <v>0</v>
      </c>
      <c r="H68" s="61">
        <v>7805.8834399999996</v>
      </c>
      <c r="I68" s="61">
        <v>0</v>
      </c>
      <c r="J68" s="61">
        <v>0</v>
      </c>
      <c r="K68" s="61">
        <v>0</v>
      </c>
      <c r="L68" s="61">
        <v>0</v>
      </c>
      <c r="M68" s="61">
        <v>0</v>
      </c>
      <c r="N68" s="61">
        <v>7805.8834399999996</v>
      </c>
      <c r="O68" s="61">
        <v>973.01029000000005</v>
      </c>
      <c r="P68" s="61">
        <v>17231</v>
      </c>
      <c r="Q68" s="61">
        <v>17249</v>
      </c>
      <c r="R68" s="61">
        <v>0</v>
      </c>
      <c r="S68" s="61">
        <v>34480</v>
      </c>
      <c r="T68" s="61">
        <v>0</v>
      </c>
      <c r="U68" s="61">
        <v>0</v>
      </c>
      <c r="V68" s="61">
        <v>0</v>
      </c>
      <c r="W68" s="61">
        <v>1171.3720000000001</v>
      </c>
      <c r="X68" s="61">
        <v>1171.3720000000001</v>
      </c>
      <c r="Y68" s="61">
        <v>44430.265729999999</v>
      </c>
    </row>
    <row r="69" spans="1:25" ht="15" customHeight="1" x14ac:dyDescent="0.25">
      <c r="A69" s="60" t="s">
        <v>42</v>
      </c>
      <c r="B69" s="60" t="s">
        <v>371</v>
      </c>
      <c r="C69" s="60" t="s">
        <v>222</v>
      </c>
      <c r="D69" s="60" t="s">
        <v>308</v>
      </c>
      <c r="E69" s="60" t="s">
        <v>308</v>
      </c>
      <c r="F69" s="61">
        <v>121</v>
      </c>
      <c r="G69" s="61">
        <v>0</v>
      </c>
      <c r="H69" s="61">
        <v>0</v>
      </c>
      <c r="I69" s="61">
        <v>10</v>
      </c>
      <c r="J69" s="61">
        <v>0</v>
      </c>
      <c r="K69" s="61">
        <v>0</v>
      </c>
      <c r="L69" s="61">
        <v>0</v>
      </c>
      <c r="M69" s="61">
        <v>0</v>
      </c>
      <c r="N69" s="61">
        <v>131</v>
      </c>
      <c r="O69" s="61">
        <v>2762</v>
      </c>
      <c r="P69" s="61">
        <v>3950</v>
      </c>
      <c r="Q69" s="61">
        <v>10362</v>
      </c>
      <c r="R69" s="61">
        <v>0</v>
      </c>
      <c r="S69" s="61">
        <v>14312</v>
      </c>
      <c r="T69" s="61">
        <v>0</v>
      </c>
      <c r="U69" s="61">
        <v>0</v>
      </c>
      <c r="V69" s="61">
        <v>0</v>
      </c>
      <c r="W69" s="61">
        <v>0</v>
      </c>
      <c r="X69" s="61">
        <v>0</v>
      </c>
      <c r="Y69" s="61">
        <v>17205</v>
      </c>
    </row>
    <row r="70" spans="1:25" ht="15" customHeight="1" x14ac:dyDescent="0.25">
      <c r="A70" s="60" t="s">
        <v>31</v>
      </c>
      <c r="B70" s="60" t="s">
        <v>372</v>
      </c>
      <c r="C70" s="60" t="s">
        <v>223</v>
      </c>
      <c r="D70" s="60" t="s">
        <v>308</v>
      </c>
      <c r="E70" s="60" t="s">
        <v>308</v>
      </c>
      <c r="F70" s="61">
        <v>722</v>
      </c>
      <c r="G70" s="61">
        <v>0</v>
      </c>
      <c r="H70" s="61">
        <v>844</v>
      </c>
      <c r="I70" s="61">
        <v>807</v>
      </c>
      <c r="J70" s="61">
        <v>0</v>
      </c>
      <c r="K70" s="61">
        <v>0</v>
      </c>
      <c r="L70" s="61">
        <v>0</v>
      </c>
      <c r="M70" s="61">
        <v>0</v>
      </c>
      <c r="N70" s="61">
        <v>2373</v>
      </c>
      <c r="O70" s="61">
        <v>2812</v>
      </c>
      <c r="P70" s="61">
        <v>0</v>
      </c>
      <c r="Q70" s="61">
        <v>5283</v>
      </c>
      <c r="R70" s="61">
        <v>0</v>
      </c>
      <c r="S70" s="61">
        <v>5283</v>
      </c>
      <c r="T70" s="61">
        <v>0</v>
      </c>
      <c r="U70" s="61">
        <v>0</v>
      </c>
      <c r="V70" s="61">
        <v>0</v>
      </c>
      <c r="W70" s="61">
        <v>0</v>
      </c>
      <c r="X70" s="61">
        <v>0</v>
      </c>
      <c r="Y70" s="61">
        <v>10468</v>
      </c>
    </row>
    <row r="71" spans="1:25" ht="15" customHeight="1" x14ac:dyDescent="0.25">
      <c r="A71" s="60" t="s">
        <v>76</v>
      </c>
      <c r="B71" s="60" t="s">
        <v>373</v>
      </c>
      <c r="C71" s="60" t="s">
        <v>224</v>
      </c>
      <c r="D71" s="60" t="s">
        <v>585</v>
      </c>
      <c r="E71" s="60" t="s">
        <v>585</v>
      </c>
      <c r="F71" s="61">
        <v>0</v>
      </c>
      <c r="G71" s="61">
        <v>0</v>
      </c>
      <c r="H71" s="61">
        <v>0</v>
      </c>
      <c r="I71" s="61">
        <v>0</v>
      </c>
      <c r="J71" s="61">
        <v>0</v>
      </c>
      <c r="K71" s="61">
        <v>0</v>
      </c>
      <c r="L71" s="61">
        <v>0</v>
      </c>
      <c r="M71" s="61">
        <v>0</v>
      </c>
      <c r="N71" s="61">
        <v>0</v>
      </c>
      <c r="O71" s="61">
        <v>0</v>
      </c>
      <c r="P71" s="61">
        <v>0</v>
      </c>
      <c r="Q71" s="61">
        <v>6063</v>
      </c>
      <c r="R71" s="61">
        <v>0</v>
      </c>
      <c r="S71" s="61">
        <v>6063</v>
      </c>
      <c r="T71" s="61">
        <v>0</v>
      </c>
      <c r="U71" s="61">
        <v>0</v>
      </c>
      <c r="V71" s="61">
        <v>0</v>
      </c>
      <c r="W71" s="61">
        <v>0</v>
      </c>
      <c r="X71" s="61">
        <v>0</v>
      </c>
      <c r="Y71" s="61">
        <v>6063</v>
      </c>
    </row>
    <row r="72" spans="1:25" ht="15" customHeight="1" x14ac:dyDescent="0.25">
      <c r="A72" s="60" t="s">
        <v>151</v>
      </c>
      <c r="B72" s="60" t="s">
        <v>374</v>
      </c>
      <c r="C72" s="60" t="s">
        <v>493</v>
      </c>
      <c r="D72" s="60" t="s">
        <v>320</v>
      </c>
      <c r="E72" s="60" t="s">
        <v>320</v>
      </c>
      <c r="F72" s="61">
        <v>699</v>
      </c>
      <c r="G72" s="61">
        <v>0</v>
      </c>
      <c r="H72" s="61">
        <v>810</v>
      </c>
      <c r="I72" s="61">
        <v>0</v>
      </c>
      <c r="J72" s="61">
        <v>0</v>
      </c>
      <c r="K72" s="61">
        <v>0</v>
      </c>
      <c r="L72" s="61">
        <v>0</v>
      </c>
      <c r="M72" s="61">
        <v>0</v>
      </c>
      <c r="N72" s="61">
        <v>1509</v>
      </c>
      <c r="O72" s="61">
        <v>0</v>
      </c>
      <c r="P72" s="61">
        <v>48</v>
      </c>
      <c r="Q72" s="61">
        <v>38</v>
      </c>
      <c r="R72" s="61">
        <v>0</v>
      </c>
      <c r="S72" s="61">
        <v>86</v>
      </c>
      <c r="T72" s="61">
        <v>0</v>
      </c>
      <c r="U72" s="61">
        <v>0</v>
      </c>
      <c r="V72" s="61">
        <v>0</v>
      </c>
      <c r="W72" s="61">
        <v>0</v>
      </c>
      <c r="X72" s="61">
        <v>0</v>
      </c>
      <c r="Y72" s="61">
        <v>1595</v>
      </c>
    </row>
    <row r="73" spans="1:25" ht="15" customHeight="1" x14ac:dyDescent="0.25">
      <c r="A73" s="60" t="s">
        <v>30</v>
      </c>
      <c r="B73" s="60" t="s">
        <v>375</v>
      </c>
      <c r="C73" s="60" t="s">
        <v>225</v>
      </c>
      <c r="D73" s="60" t="s">
        <v>585</v>
      </c>
      <c r="E73" s="60" t="s">
        <v>585</v>
      </c>
      <c r="F73" s="61">
        <v>0</v>
      </c>
      <c r="G73" s="61">
        <v>0</v>
      </c>
      <c r="H73" s="61">
        <v>0</v>
      </c>
      <c r="I73" s="61">
        <v>0</v>
      </c>
      <c r="J73" s="61">
        <v>0</v>
      </c>
      <c r="K73" s="61">
        <v>0</v>
      </c>
      <c r="L73" s="61">
        <v>0</v>
      </c>
      <c r="M73" s="61">
        <v>0</v>
      </c>
      <c r="N73" s="61">
        <v>0</v>
      </c>
      <c r="O73" s="61">
        <v>11808</v>
      </c>
      <c r="P73" s="61">
        <v>12887</v>
      </c>
      <c r="Q73" s="61">
        <v>8983</v>
      </c>
      <c r="R73" s="61">
        <v>0</v>
      </c>
      <c r="S73" s="61">
        <v>21870</v>
      </c>
      <c r="T73" s="61">
        <v>0</v>
      </c>
      <c r="U73" s="61">
        <v>0</v>
      </c>
      <c r="V73" s="61">
        <v>0</v>
      </c>
      <c r="W73" s="61">
        <v>0</v>
      </c>
      <c r="X73" s="61">
        <v>0</v>
      </c>
      <c r="Y73" s="61">
        <v>33678</v>
      </c>
    </row>
    <row r="74" spans="1:25" ht="15" customHeight="1" x14ac:dyDescent="0.25">
      <c r="A74" s="60" t="s">
        <v>126</v>
      </c>
      <c r="B74" s="60" t="s">
        <v>376</v>
      </c>
      <c r="C74" s="60" t="s">
        <v>226</v>
      </c>
      <c r="D74" s="60" t="s">
        <v>308</v>
      </c>
      <c r="E74" s="60" t="s">
        <v>308</v>
      </c>
      <c r="F74" s="61">
        <v>0</v>
      </c>
      <c r="G74" s="61">
        <v>0</v>
      </c>
      <c r="H74" s="61">
        <v>0</v>
      </c>
      <c r="I74" s="61">
        <v>0</v>
      </c>
      <c r="J74" s="61">
        <v>0</v>
      </c>
      <c r="K74" s="61">
        <v>0</v>
      </c>
      <c r="L74" s="61">
        <v>0</v>
      </c>
      <c r="M74" s="61">
        <v>0</v>
      </c>
      <c r="N74" s="61">
        <v>0</v>
      </c>
      <c r="O74" s="61">
        <v>309</v>
      </c>
      <c r="P74" s="61">
        <v>1009</v>
      </c>
      <c r="Q74" s="61">
        <v>2062</v>
      </c>
      <c r="R74" s="61">
        <v>0</v>
      </c>
      <c r="S74" s="61">
        <v>3071</v>
      </c>
      <c r="T74" s="61">
        <v>0</v>
      </c>
      <c r="U74" s="61">
        <v>0</v>
      </c>
      <c r="V74" s="61">
        <v>0</v>
      </c>
      <c r="W74" s="61">
        <v>0</v>
      </c>
      <c r="X74" s="61">
        <v>0</v>
      </c>
      <c r="Y74" s="61">
        <v>3380</v>
      </c>
    </row>
    <row r="75" spans="1:25" ht="15" customHeight="1" x14ac:dyDescent="0.25">
      <c r="A75" s="60" t="s">
        <v>108</v>
      </c>
      <c r="B75" s="60" t="s">
        <v>377</v>
      </c>
      <c r="C75" s="60" t="s">
        <v>227</v>
      </c>
      <c r="D75" s="60" t="s">
        <v>585</v>
      </c>
      <c r="E75" s="60" t="s">
        <v>585</v>
      </c>
      <c r="F75" s="61">
        <v>1446</v>
      </c>
      <c r="G75" s="61">
        <v>0</v>
      </c>
      <c r="H75" s="61">
        <v>107</v>
      </c>
      <c r="I75" s="61">
        <v>0</v>
      </c>
      <c r="J75" s="61">
        <v>0</v>
      </c>
      <c r="K75" s="61">
        <v>266</v>
      </c>
      <c r="L75" s="61">
        <v>0</v>
      </c>
      <c r="M75" s="61">
        <v>0</v>
      </c>
      <c r="N75" s="61">
        <v>1819</v>
      </c>
      <c r="O75" s="61">
        <v>11639</v>
      </c>
      <c r="P75" s="61">
        <v>27</v>
      </c>
      <c r="Q75" s="61">
        <v>23865.749110000001</v>
      </c>
      <c r="R75" s="61">
        <v>0</v>
      </c>
      <c r="S75" s="61">
        <v>23892.749110000001</v>
      </c>
      <c r="T75" s="61">
        <v>0</v>
      </c>
      <c r="U75" s="61">
        <v>0</v>
      </c>
      <c r="V75" s="61">
        <v>0</v>
      </c>
      <c r="W75" s="61">
        <v>0</v>
      </c>
      <c r="X75" s="61">
        <v>0</v>
      </c>
      <c r="Y75" s="61">
        <v>37350.749109999997</v>
      </c>
    </row>
    <row r="76" spans="1:25" ht="15" customHeight="1" x14ac:dyDescent="0.25">
      <c r="A76" s="60" t="s">
        <v>89</v>
      </c>
      <c r="B76" s="60" t="s">
        <v>378</v>
      </c>
      <c r="C76" s="60" t="s">
        <v>228</v>
      </c>
      <c r="D76" s="60" t="s">
        <v>308</v>
      </c>
      <c r="E76" s="60" t="s">
        <v>308</v>
      </c>
      <c r="F76" s="61">
        <v>0</v>
      </c>
      <c r="G76" s="61">
        <v>0</v>
      </c>
      <c r="H76" s="61">
        <v>0</v>
      </c>
      <c r="I76" s="61">
        <v>0</v>
      </c>
      <c r="J76" s="61">
        <v>0</v>
      </c>
      <c r="K76" s="61">
        <v>0</v>
      </c>
      <c r="L76" s="61">
        <v>0</v>
      </c>
      <c r="M76" s="61">
        <v>0</v>
      </c>
      <c r="N76" s="61">
        <v>0</v>
      </c>
      <c r="O76" s="61">
        <v>169</v>
      </c>
      <c r="P76" s="61">
        <v>2115</v>
      </c>
      <c r="Q76" s="61">
        <v>3000</v>
      </c>
      <c r="R76" s="61">
        <v>0</v>
      </c>
      <c r="S76" s="61">
        <v>5115</v>
      </c>
      <c r="T76" s="61">
        <v>0</v>
      </c>
      <c r="U76" s="61">
        <v>0</v>
      </c>
      <c r="V76" s="61">
        <v>0</v>
      </c>
      <c r="W76" s="61">
        <v>0</v>
      </c>
      <c r="X76" s="61">
        <v>0</v>
      </c>
      <c r="Y76" s="61">
        <v>5284</v>
      </c>
    </row>
    <row r="77" spans="1:25" ht="15" customHeight="1" x14ac:dyDescent="0.25">
      <c r="A77" s="60" t="s">
        <v>97</v>
      </c>
      <c r="B77" s="60" t="s">
        <v>379</v>
      </c>
      <c r="C77" s="60" t="s">
        <v>229</v>
      </c>
      <c r="D77" s="60" t="s">
        <v>585</v>
      </c>
      <c r="E77" s="60" t="s">
        <v>585</v>
      </c>
      <c r="F77" s="61">
        <v>3713</v>
      </c>
      <c r="G77" s="61">
        <v>0</v>
      </c>
      <c r="H77" s="61">
        <v>2234</v>
      </c>
      <c r="I77" s="61">
        <v>35</v>
      </c>
      <c r="J77" s="61">
        <v>0</v>
      </c>
      <c r="K77" s="61">
        <v>2503</v>
      </c>
      <c r="L77" s="61">
        <v>0</v>
      </c>
      <c r="M77" s="61">
        <v>0</v>
      </c>
      <c r="N77" s="61">
        <v>8485</v>
      </c>
      <c r="O77" s="61">
        <v>14818</v>
      </c>
      <c r="P77" s="61">
        <v>13511</v>
      </c>
      <c r="Q77" s="61">
        <v>5860</v>
      </c>
      <c r="R77" s="61">
        <v>0</v>
      </c>
      <c r="S77" s="61">
        <v>19371</v>
      </c>
      <c r="T77" s="61">
        <v>0</v>
      </c>
      <c r="U77" s="61">
        <v>0</v>
      </c>
      <c r="V77" s="61">
        <v>0</v>
      </c>
      <c r="W77" s="61">
        <v>0</v>
      </c>
      <c r="X77" s="61">
        <v>0</v>
      </c>
      <c r="Y77" s="61">
        <v>42674</v>
      </c>
    </row>
    <row r="78" spans="1:25" ht="15" customHeight="1" x14ac:dyDescent="0.25">
      <c r="A78" s="60" t="s">
        <v>101</v>
      </c>
      <c r="B78" s="60" t="s">
        <v>380</v>
      </c>
      <c r="C78" s="60" t="s">
        <v>230</v>
      </c>
      <c r="D78" s="60" t="s">
        <v>308</v>
      </c>
      <c r="E78" s="60" t="s">
        <v>308</v>
      </c>
      <c r="F78" s="61">
        <v>0</v>
      </c>
      <c r="G78" s="61">
        <v>0</v>
      </c>
      <c r="H78" s="61">
        <v>67</v>
      </c>
      <c r="I78" s="61">
        <v>0</v>
      </c>
      <c r="J78" s="61">
        <v>0</v>
      </c>
      <c r="K78" s="61">
        <v>0</v>
      </c>
      <c r="L78" s="61">
        <v>0</v>
      </c>
      <c r="M78" s="61">
        <v>0</v>
      </c>
      <c r="N78" s="61">
        <v>67</v>
      </c>
      <c r="O78" s="61">
        <v>3322</v>
      </c>
      <c r="P78" s="61">
        <v>0</v>
      </c>
      <c r="Q78" s="61">
        <v>5783</v>
      </c>
      <c r="R78" s="61">
        <v>0</v>
      </c>
      <c r="S78" s="61">
        <v>5783</v>
      </c>
      <c r="T78" s="61">
        <v>0</v>
      </c>
      <c r="U78" s="61">
        <v>0</v>
      </c>
      <c r="V78" s="61">
        <v>0</v>
      </c>
      <c r="W78" s="61">
        <v>0</v>
      </c>
      <c r="X78" s="61">
        <v>0</v>
      </c>
      <c r="Y78" s="61">
        <v>9172</v>
      </c>
    </row>
    <row r="79" spans="1:25" ht="15" customHeight="1" x14ac:dyDescent="0.25">
      <c r="A79" s="60" t="s">
        <v>117</v>
      </c>
      <c r="B79" s="60" t="s">
        <v>381</v>
      </c>
      <c r="C79" s="60" t="s">
        <v>231</v>
      </c>
      <c r="D79" s="60" t="s">
        <v>585</v>
      </c>
      <c r="E79" s="60" t="s">
        <v>585</v>
      </c>
      <c r="F79" s="61">
        <v>3143</v>
      </c>
      <c r="G79" s="61">
        <v>0</v>
      </c>
      <c r="H79" s="61">
        <v>3733</v>
      </c>
      <c r="I79" s="61">
        <v>0</v>
      </c>
      <c r="J79" s="61">
        <v>0</v>
      </c>
      <c r="K79" s="61">
        <v>0</v>
      </c>
      <c r="L79" s="61">
        <v>0</v>
      </c>
      <c r="M79" s="61">
        <v>0</v>
      </c>
      <c r="N79" s="61">
        <v>6876</v>
      </c>
      <c r="O79" s="61">
        <v>13000</v>
      </c>
      <c r="P79" s="61">
        <v>0</v>
      </c>
      <c r="Q79" s="61">
        <v>44604</v>
      </c>
      <c r="R79" s="61">
        <v>0</v>
      </c>
      <c r="S79" s="61">
        <v>44604</v>
      </c>
      <c r="T79" s="61">
        <v>0</v>
      </c>
      <c r="U79" s="61">
        <v>0</v>
      </c>
      <c r="V79" s="61">
        <v>0</v>
      </c>
      <c r="W79" s="61">
        <v>0</v>
      </c>
      <c r="X79" s="61">
        <v>0</v>
      </c>
      <c r="Y79" s="61">
        <v>64480</v>
      </c>
    </row>
    <row r="80" spans="1:25" ht="15" customHeight="1" x14ac:dyDescent="0.25">
      <c r="A80" s="60" t="s">
        <v>107</v>
      </c>
      <c r="B80" s="60" t="s">
        <v>382</v>
      </c>
      <c r="C80" s="60" t="s">
        <v>504</v>
      </c>
      <c r="D80" s="60" t="s">
        <v>585</v>
      </c>
      <c r="E80" s="60" t="s">
        <v>585</v>
      </c>
      <c r="F80" s="61">
        <v>12243</v>
      </c>
      <c r="G80" s="61">
        <v>0</v>
      </c>
      <c r="H80" s="61">
        <v>0</v>
      </c>
      <c r="I80" s="61">
        <v>0</v>
      </c>
      <c r="J80" s="61">
        <v>0</v>
      </c>
      <c r="K80" s="61">
        <v>0</v>
      </c>
      <c r="L80" s="61">
        <v>0</v>
      </c>
      <c r="M80" s="61">
        <v>0</v>
      </c>
      <c r="N80" s="61">
        <v>12243</v>
      </c>
      <c r="O80" s="61">
        <v>8424</v>
      </c>
      <c r="P80" s="61">
        <v>0</v>
      </c>
      <c r="Q80" s="61">
        <v>5149</v>
      </c>
      <c r="R80" s="61">
        <v>0</v>
      </c>
      <c r="S80" s="61">
        <v>5149</v>
      </c>
      <c r="T80" s="61">
        <v>0</v>
      </c>
      <c r="U80" s="61">
        <v>0</v>
      </c>
      <c r="V80" s="61">
        <v>0</v>
      </c>
      <c r="W80" s="61">
        <v>0</v>
      </c>
      <c r="X80" s="61">
        <v>0</v>
      </c>
      <c r="Y80" s="61">
        <v>25816</v>
      </c>
    </row>
    <row r="81" spans="1:25" ht="15" customHeight="1" x14ac:dyDescent="0.25">
      <c r="A81" s="60" t="s">
        <v>115</v>
      </c>
      <c r="B81" s="60" t="s">
        <v>383</v>
      </c>
      <c r="C81" s="60" t="s">
        <v>232</v>
      </c>
      <c r="D81" s="60" t="s">
        <v>308</v>
      </c>
      <c r="E81" s="60" t="s">
        <v>308</v>
      </c>
      <c r="F81" s="61">
        <v>0</v>
      </c>
      <c r="G81" s="61">
        <v>0</v>
      </c>
      <c r="H81" s="61">
        <v>0</v>
      </c>
      <c r="I81" s="61">
        <v>0</v>
      </c>
      <c r="J81" s="61">
        <v>0</v>
      </c>
      <c r="K81" s="61">
        <v>0</v>
      </c>
      <c r="L81" s="61">
        <v>0</v>
      </c>
      <c r="M81" s="61">
        <v>0</v>
      </c>
      <c r="N81" s="61">
        <v>0</v>
      </c>
      <c r="O81" s="61">
        <v>1096</v>
      </c>
      <c r="P81" s="61">
        <v>0</v>
      </c>
      <c r="Q81" s="61">
        <v>2549</v>
      </c>
      <c r="R81" s="61">
        <v>0</v>
      </c>
      <c r="S81" s="61">
        <v>2549</v>
      </c>
      <c r="T81" s="61">
        <v>0</v>
      </c>
      <c r="U81" s="61">
        <v>0</v>
      </c>
      <c r="V81" s="61">
        <v>0</v>
      </c>
      <c r="W81" s="61">
        <v>32</v>
      </c>
      <c r="X81" s="61">
        <v>32</v>
      </c>
      <c r="Y81" s="61">
        <v>3677</v>
      </c>
    </row>
    <row r="82" spans="1:25" ht="15" customHeight="1" x14ac:dyDescent="0.25">
      <c r="A82" s="60" t="s">
        <v>141</v>
      </c>
      <c r="B82" s="60" t="s">
        <v>384</v>
      </c>
      <c r="C82" s="60" t="s">
        <v>496</v>
      </c>
      <c r="D82" s="60" t="s">
        <v>320</v>
      </c>
      <c r="E82" s="60" t="s">
        <v>320</v>
      </c>
      <c r="F82" s="61">
        <v>0</v>
      </c>
      <c r="G82" s="61">
        <v>0</v>
      </c>
      <c r="H82" s="61">
        <v>632</v>
      </c>
      <c r="I82" s="61">
        <v>3220</v>
      </c>
      <c r="J82" s="61">
        <v>0</v>
      </c>
      <c r="K82" s="61">
        <v>0</v>
      </c>
      <c r="L82" s="61">
        <v>0</v>
      </c>
      <c r="M82" s="61">
        <v>0</v>
      </c>
      <c r="N82" s="61">
        <v>3852</v>
      </c>
      <c r="O82" s="61">
        <v>2018</v>
      </c>
      <c r="P82" s="61">
        <v>0</v>
      </c>
      <c r="Q82" s="61">
        <v>27033</v>
      </c>
      <c r="R82" s="61">
        <v>0</v>
      </c>
      <c r="S82" s="61">
        <v>27033</v>
      </c>
      <c r="T82" s="61">
        <v>0</v>
      </c>
      <c r="U82" s="61">
        <v>0</v>
      </c>
      <c r="V82" s="61">
        <v>0</v>
      </c>
      <c r="W82" s="61">
        <v>0</v>
      </c>
      <c r="X82" s="61">
        <v>0</v>
      </c>
      <c r="Y82" s="61">
        <v>32903</v>
      </c>
    </row>
    <row r="83" spans="1:25" ht="15" customHeight="1" x14ac:dyDescent="0.25">
      <c r="A83" s="60" t="s">
        <v>84</v>
      </c>
      <c r="B83" s="60" t="s">
        <v>385</v>
      </c>
      <c r="C83" s="60" t="s">
        <v>233</v>
      </c>
      <c r="D83" s="60" t="s">
        <v>585</v>
      </c>
      <c r="E83" s="60" t="s">
        <v>585</v>
      </c>
      <c r="F83" s="61">
        <v>0</v>
      </c>
      <c r="G83" s="61">
        <v>0</v>
      </c>
      <c r="H83" s="61">
        <v>3349</v>
      </c>
      <c r="I83" s="61">
        <v>0</v>
      </c>
      <c r="J83" s="61">
        <v>0</v>
      </c>
      <c r="K83" s="61">
        <v>0</v>
      </c>
      <c r="L83" s="61">
        <v>0</v>
      </c>
      <c r="M83" s="61">
        <v>0</v>
      </c>
      <c r="N83" s="61">
        <v>3349</v>
      </c>
      <c r="O83" s="61">
        <v>2138</v>
      </c>
      <c r="P83" s="61">
        <v>0</v>
      </c>
      <c r="Q83" s="61">
        <v>8305</v>
      </c>
      <c r="R83" s="61">
        <v>0</v>
      </c>
      <c r="S83" s="61">
        <v>8305</v>
      </c>
      <c r="T83" s="61">
        <v>0</v>
      </c>
      <c r="U83" s="61">
        <v>0</v>
      </c>
      <c r="V83" s="61">
        <v>0</v>
      </c>
      <c r="W83" s="61">
        <v>0</v>
      </c>
      <c r="X83" s="61">
        <v>0</v>
      </c>
      <c r="Y83" s="61">
        <v>13792</v>
      </c>
    </row>
    <row r="84" spans="1:25" ht="15" customHeight="1" x14ac:dyDescent="0.25">
      <c r="A84" s="60" t="s">
        <v>56</v>
      </c>
      <c r="B84" s="60" t="s">
        <v>386</v>
      </c>
      <c r="C84" s="60" t="s">
        <v>234</v>
      </c>
      <c r="D84" s="60" t="s">
        <v>316</v>
      </c>
      <c r="E84" s="60" t="s">
        <v>316</v>
      </c>
      <c r="F84" s="61">
        <v>0</v>
      </c>
      <c r="G84" s="61">
        <v>0</v>
      </c>
      <c r="H84" s="61">
        <v>0</v>
      </c>
      <c r="I84" s="61">
        <v>612</v>
      </c>
      <c r="J84" s="61">
        <v>0</v>
      </c>
      <c r="K84" s="61">
        <v>0</v>
      </c>
      <c r="L84" s="61">
        <v>0</v>
      </c>
      <c r="M84" s="61">
        <v>0</v>
      </c>
      <c r="N84" s="61">
        <v>612</v>
      </c>
      <c r="O84" s="61">
        <v>1214</v>
      </c>
      <c r="P84" s="61">
        <v>6785</v>
      </c>
      <c r="Q84" s="61">
        <v>8985</v>
      </c>
      <c r="R84" s="61">
        <v>0</v>
      </c>
      <c r="S84" s="61">
        <v>15770</v>
      </c>
      <c r="T84" s="61">
        <v>0</v>
      </c>
      <c r="U84" s="61">
        <v>0</v>
      </c>
      <c r="V84" s="61">
        <v>0</v>
      </c>
      <c r="W84" s="61">
        <v>0</v>
      </c>
      <c r="X84" s="61">
        <v>0</v>
      </c>
      <c r="Y84" s="61">
        <v>17596</v>
      </c>
    </row>
    <row r="85" spans="1:25" ht="15" customHeight="1" x14ac:dyDescent="0.25">
      <c r="A85" s="60" t="s">
        <v>118</v>
      </c>
      <c r="B85" s="60" t="s">
        <v>387</v>
      </c>
      <c r="C85" s="60" t="s">
        <v>235</v>
      </c>
      <c r="D85" s="60" t="s">
        <v>585</v>
      </c>
      <c r="E85" s="60" t="s">
        <v>585</v>
      </c>
      <c r="F85" s="61">
        <v>0</v>
      </c>
      <c r="G85" s="61">
        <v>0</v>
      </c>
      <c r="H85" s="61">
        <v>7053</v>
      </c>
      <c r="I85" s="61">
        <v>0</v>
      </c>
      <c r="J85" s="61">
        <v>0</v>
      </c>
      <c r="K85" s="61">
        <v>0</v>
      </c>
      <c r="L85" s="61">
        <v>0</v>
      </c>
      <c r="M85" s="61">
        <v>0</v>
      </c>
      <c r="N85" s="61">
        <v>7053</v>
      </c>
      <c r="O85" s="61">
        <v>0</v>
      </c>
      <c r="P85" s="61">
        <v>7701</v>
      </c>
      <c r="Q85" s="61">
        <v>32057</v>
      </c>
      <c r="R85" s="61">
        <v>0</v>
      </c>
      <c r="S85" s="61">
        <v>39758</v>
      </c>
      <c r="T85" s="61">
        <v>0</v>
      </c>
      <c r="U85" s="61">
        <v>0</v>
      </c>
      <c r="V85" s="61">
        <v>0</v>
      </c>
      <c r="W85" s="61">
        <v>0</v>
      </c>
      <c r="X85" s="61">
        <v>0</v>
      </c>
      <c r="Y85" s="61">
        <v>46811</v>
      </c>
    </row>
    <row r="86" spans="1:25" ht="15" customHeight="1" x14ac:dyDescent="0.25">
      <c r="A86" s="60" t="s">
        <v>165</v>
      </c>
      <c r="B86" s="60" t="s">
        <v>388</v>
      </c>
      <c r="C86" s="60" t="s">
        <v>236</v>
      </c>
      <c r="D86" s="60" t="s">
        <v>308</v>
      </c>
      <c r="E86" s="60" t="s">
        <v>308</v>
      </c>
      <c r="F86" s="61">
        <v>0</v>
      </c>
      <c r="G86" s="61">
        <v>0</v>
      </c>
      <c r="H86" s="61">
        <v>25</v>
      </c>
      <c r="I86" s="61">
        <v>0</v>
      </c>
      <c r="J86" s="61">
        <v>0</v>
      </c>
      <c r="K86" s="61">
        <v>0</v>
      </c>
      <c r="L86" s="61">
        <v>0</v>
      </c>
      <c r="M86" s="61">
        <v>0</v>
      </c>
      <c r="N86" s="61">
        <v>25</v>
      </c>
      <c r="O86" s="61">
        <v>334</v>
      </c>
      <c r="P86" s="61">
        <v>651</v>
      </c>
      <c r="Q86" s="61">
        <v>2977</v>
      </c>
      <c r="R86" s="61">
        <v>0</v>
      </c>
      <c r="S86" s="61">
        <v>3628</v>
      </c>
      <c r="T86" s="61">
        <v>0</v>
      </c>
      <c r="U86" s="61">
        <v>0</v>
      </c>
      <c r="V86" s="61">
        <v>0</v>
      </c>
      <c r="W86" s="61">
        <v>0</v>
      </c>
      <c r="X86" s="61">
        <v>0</v>
      </c>
      <c r="Y86" s="61">
        <v>3987</v>
      </c>
    </row>
    <row r="87" spans="1:25" ht="15" customHeight="1" x14ac:dyDescent="0.25">
      <c r="A87" s="60" t="s">
        <v>142</v>
      </c>
      <c r="B87" s="60" t="s">
        <v>389</v>
      </c>
      <c r="C87" s="60" t="s">
        <v>237</v>
      </c>
      <c r="D87" s="60" t="s">
        <v>316</v>
      </c>
      <c r="E87" s="60" t="s">
        <v>316</v>
      </c>
      <c r="F87" s="61">
        <v>160</v>
      </c>
      <c r="G87" s="61">
        <v>4053</v>
      </c>
      <c r="H87" s="61">
        <v>430</v>
      </c>
      <c r="I87" s="61">
        <v>0</v>
      </c>
      <c r="J87" s="61">
        <v>0</v>
      </c>
      <c r="K87" s="61">
        <v>0</v>
      </c>
      <c r="L87" s="61">
        <v>0</v>
      </c>
      <c r="M87" s="61">
        <v>0</v>
      </c>
      <c r="N87" s="61">
        <v>4643</v>
      </c>
      <c r="O87" s="61">
        <v>15158</v>
      </c>
      <c r="P87" s="61">
        <v>325</v>
      </c>
      <c r="Q87" s="61">
        <v>71291</v>
      </c>
      <c r="R87" s="61">
        <v>0</v>
      </c>
      <c r="S87" s="61">
        <v>71616</v>
      </c>
      <c r="T87" s="61">
        <v>0</v>
      </c>
      <c r="U87" s="61">
        <v>0</v>
      </c>
      <c r="V87" s="61">
        <v>0</v>
      </c>
      <c r="W87" s="61">
        <v>1330</v>
      </c>
      <c r="X87" s="61">
        <v>1330</v>
      </c>
      <c r="Y87" s="61">
        <v>92747</v>
      </c>
    </row>
    <row r="88" spans="1:25" ht="15" customHeight="1" x14ac:dyDescent="0.25">
      <c r="A88" s="60" t="s">
        <v>34</v>
      </c>
      <c r="B88" s="60" t="s">
        <v>390</v>
      </c>
      <c r="C88" s="60" t="s">
        <v>500</v>
      </c>
      <c r="D88" s="60" t="s">
        <v>320</v>
      </c>
      <c r="E88" s="60" t="s">
        <v>320</v>
      </c>
      <c r="F88" s="61">
        <v>0</v>
      </c>
      <c r="G88" s="61">
        <v>0</v>
      </c>
      <c r="H88" s="61">
        <v>0</v>
      </c>
      <c r="I88" s="61">
        <v>0</v>
      </c>
      <c r="J88" s="61">
        <v>0</v>
      </c>
      <c r="K88" s="61">
        <v>0</v>
      </c>
      <c r="L88" s="61">
        <v>0</v>
      </c>
      <c r="M88" s="61">
        <v>0</v>
      </c>
      <c r="N88" s="61">
        <v>0</v>
      </c>
      <c r="O88" s="61">
        <v>2178</v>
      </c>
      <c r="P88" s="61">
        <v>9173</v>
      </c>
      <c r="Q88" s="61">
        <v>11121</v>
      </c>
      <c r="R88" s="61">
        <v>0</v>
      </c>
      <c r="S88" s="61">
        <v>20294</v>
      </c>
      <c r="T88" s="61">
        <v>0</v>
      </c>
      <c r="U88" s="61">
        <v>0</v>
      </c>
      <c r="V88" s="61">
        <v>0</v>
      </c>
      <c r="W88" s="61">
        <v>0</v>
      </c>
      <c r="X88" s="61">
        <v>0</v>
      </c>
      <c r="Y88" s="61">
        <v>22472</v>
      </c>
    </row>
    <row r="89" spans="1:25" ht="15" customHeight="1" x14ac:dyDescent="0.25">
      <c r="A89" s="60" t="s">
        <v>127</v>
      </c>
      <c r="B89" s="60" t="s">
        <v>391</v>
      </c>
      <c r="C89" s="60" t="s">
        <v>238</v>
      </c>
      <c r="D89" s="60" t="s">
        <v>308</v>
      </c>
      <c r="E89" s="60" t="s">
        <v>308</v>
      </c>
      <c r="F89" s="61">
        <v>0</v>
      </c>
      <c r="G89" s="61">
        <v>0</v>
      </c>
      <c r="H89" s="61">
        <v>0</v>
      </c>
      <c r="I89" s="61">
        <v>0</v>
      </c>
      <c r="J89" s="61">
        <v>0</v>
      </c>
      <c r="K89" s="61">
        <v>0</v>
      </c>
      <c r="L89" s="61">
        <v>0</v>
      </c>
      <c r="M89" s="61">
        <v>0</v>
      </c>
      <c r="N89" s="61">
        <v>0</v>
      </c>
      <c r="O89" s="61">
        <v>379</v>
      </c>
      <c r="P89" s="61">
        <v>282</v>
      </c>
      <c r="Q89" s="61">
        <v>4461</v>
      </c>
      <c r="R89" s="61">
        <v>0</v>
      </c>
      <c r="S89" s="61">
        <v>4743</v>
      </c>
      <c r="T89" s="61">
        <v>0</v>
      </c>
      <c r="U89" s="61">
        <v>0</v>
      </c>
      <c r="V89" s="61">
        <v>0</v>
      </c>
      <c r="W89" s="61">
        <v>634</v>
      </c>
      <c r="X89" s="61">
        <v>634</v>
      </c>
      <c r="Y89" s="61">
        <v>5756</v>
      </c>
    </row>
    <row r="90" spans="1:25" ht="15" customHeight="1" x14ac:dyDescent="0.25">
      <c r="A90" s="60" t="s">
        <v>157</v>
      </c>
      <c r="B90" s="60" t="s">
        <v>392</v>
      </c>
      <c r="C90" s="60" t="s">
        <v>239</v>
      </c>
      <c r="D90" s="60" t="s">
        <v>585</v>
      </c>
      <c r="E90" s="60" t="s">
        <v>585</v>
      </c>
      <c r="F90" s="61">
        <v>0</v>
      </c>
      <c r="G90" s="61">
        <v>0</v>
      </c>
      <c r="H90" s="61">
        <v>0</v>
      </c>
      <c r="I90" s="61">
        <v>0</v>
      </c>
      <c r="J90" s="61">
        <v>0</v>
      </c>
      <c r="K90" s="61">
        <v>0</v>
      </c>
      <c r="L90" s="61">
        <v>0</v>
      </c>
      <c r="M90" s="61">
        <v>0</v>
      </c>
      <c r="N90" s="61">
        <v>0</v>
      </c>
      <c r="O90" s="61">
        <v>0</v>
      </c>
      <c r="P90" s="61">
        <v>3280</v>
      </c>
      <c r="Q90" s="61">
        <v>461</v>
      </c>
      <c r="R90" s="61">
        <v>0</v>
      </c>
      <c r="S90" s="61">
        <v>3741</v>
      </c>
      <c r="T90" s="61">
        <v>0</v>
      </c>
      <c r="U90" s="61">
        <v>0</v>
      </c>
      <c r="V90" s="61">
        <v>0</v>
      </c>
      <c r="W90" s="61">
        <v>0</v>
      </c>
      <c r="X90" s="61">
        <v>0</v>
      </c>
      <c r="Y90" s="61">
        <v>3741</v>
      </c>
    </row>
    <row r="91" spans="1:25" ht="15" customHeight="1" x14ac:dyDescent="0.25">
      <c r="A91" s="60" t="s">
        <v>23</v>
      </c>
      <c r="B91" s="60" t="s">
        <v>393</v>
      </c>
      <c r="C91" s="60" t="s">
        <v>240</v>
      </c>
      <c r="D91" s="60" t="s">
        <v>308</v>
      </c>
      <c r="E91" s="60" t="s">
        <v>308</v>
      </c>
      <c r="F91" s="61">
        <v>0</v>
      </c>
      <c r="G91" s="61">
        <v>0</v>
      </c>
      <c r="H91" s="61">
        <v>0</v>
      </c>
      <c r="I91" s="61">
        <v>0</v>
      </c>
      <c r="J91" s="61">
        <v>0</v>
      </c>
      <c r="K91" s="61">
        <v>0</v>
      </c>
      <c r="L91" s="61">
        <v>0</v>
      </c>
      <c r="M91" s="61">
        <v>0</v>
      </c>
      <c r="N91" s="61">
        <v>0</v>
      </c>
      <c r="O91" s="61">
        <v>7107</v>
      </c>
      <c r="P91" s="61">
        <v>0</v>
      </c>
      <c r="Q91" s="61">
        <v>13160</v>
      </c>
      <c r="R91" s="61">
        <v>4717</v>
      </c>
      <c r="S91" s="61">
        <v>17877</v>
      </c>
      <c r="T91" s="61">
        <v>0</v>
      </c>
      <c r="U91" s="61">
        <v>0</v>
      </c>
      <c r="V91" s="61">
        <v>0</v>
      </c>
      <c r="W91" s="61">
        <v>0</v>
      </c>
      <c r="X91" s="61">
        <v>0</v>
      </c>
      <c r="Y91" s="61">
        <v>24984</v>
      </c>
    </row>
    <row r="92" spans="1:25" ht="15" customHeight="1" x14ac:dyDescent="0.25">
      <c r="A92" s="60" t="s">
        <v>129</v>
      </c>
      <c r="B92" s="60" t="s">
        <v>394</v>
      </c>
      <c r="C92" s="60" t="s">
        <v>482</v>
      </c>
      <c r="D92" s="60" t="s">
        <v>320</v>
      </c>
      <c r="E92" s="60" t="s">
        <v>320</v>
      </c>
      <c r="F92" s="61">
        <v>746</v>
      </c>
      <c r="G92" s="61">
        <v>0</v>
      </c>
      <c r="H92" s="61">
        <v>0</v>
      </c>
      <c r="I92" s="61">
        <v>0</v>
      </c>
      <c r="J92" s="61">
        <v>0</v>
      </c>
      <c r="K92" s="61">
        <v>0</v>
      </c>
      <c r="L92" s="61">
        <v>0</v>
      </c>
      <c r="M92" s="61">
        <v>0</v>
      </c>
      <c r="N92" s="61">
        <v>746</v>
      </c>
      <c r="O92" s="61">
        <v>1874.2</v>
      </c>
      <c r="P92" s="61">
        <v>2005.4</v>
      </c>
      <c r="Q92" s="61">
        <v>10005.200000000001</v>
      </c>
      <c r="R92" s="61">
        <v>0</v>
      </c>
      <c r="S92" s="61">
        <v>12010.6</v>
      </c>
      <c r="T92" s="61">
        <v>0</v>
      </c>
      <c r="U92" s="61">
        <v>0</v>
      </c>
      <c r="V92" s="61">
        <v>0</v>
      </c>
      <c r="W92" s="61">
        <v>8142.5</v>
      </c>
      <c r="X92" s="61">
        <v>8142.5</v>
      </c>
      <c r="Y92" s="61">
        <v>22773.3</v>
      </c>
    </row>
    <row r="93" spans="1:25" ht="15" customHeight="1" x14ac:dyDescent="0.25">
      <c r="A93" s="60" t="s">
        <v>143</v>
      </c>
      <c r="B93" s="60" t="s">
        <v>395</v>
      </c>
      <c r="C93" s="60" t="s">
        <v>241</v>
      </c>
      <c r="D93" s="60" t="s">
        <v>316</v>
      </c>
      <c r="E93" s="60" t="s">
        <v>316</v>
      </c>
      <c r="F93" s="61">
        <v>622</v>
      </c>
      <c r="G93" s="61">
        <v>0</v>
      </c>
      <c r="H93" s="61">
        <v>0</v>
      </c>
      <c r="I93" s="61">
        <v>0</v>
      </c>
      <c r="J93" s="61">
        <v>0</v>
      </c>
      <c r="K93" s="61">
        <v>0</v>
      </c>
      <c r="L93" s="61">
        <v>0</v>
      </c>
      <c r="M93" s="61">
        <v>0</v>
      </c>
      <c r="N93" s="61">
        <v>622</v>
      </c>
      <c r="O93" s="61">
        <v>28</v>
      </c>
      <c r="P93" s="61">
        <v>89</v>
      </c>
      <c r="Q93" s="61">
        <v>14084</v>
      </c>
      <c r="R93" s="61">
        <v>0</v>
      </c>
      <c r="S93" s="61">
        <v>14173</v>
      </c>
      <c r="T93" s="61">
        <v>0</v>
      </c>
      <c r="U93" s="61">
        <v>0</v>
      </c>
      <c r="V93" s="61">
        <v>0</v>
      </c>
      <c r="W93" s="61">
        <v>0</v>
      </c>
      <c r="X93" s="61">
        <v>0</v>
      </c>
      <c r="Y93" s="61">
        <v>14823</v>
      </c>
    </row>
    <row r="94" spans="1:25" ht="15" customHeight="1" x14ac:dyDescent="0.25">
      <c r="A94" s="60" t="s">
        <v>81</v>
      </c>
      <c r="B94" s="60" t="s">
        <v>396</v>
      </c>
      <c r="C94" s="60" t="s">
        <v>242</v>
      </c>
      <c r="D94" s="60" t="s">
        <v>308</v>
      </c>
      <c r="E94" s="60" t="s">
        <v>308</v>
      </c>
      <c r="F94" s="61">
        <v>240</v>
      </c>
      <c r="G94" s="61">
        <v>0</v>
      </c>
      <c r="H94" s="61">
        <v>358</v>
      </c>
      <c r="I94" s="61">
        <v>0</v>
      </c>
      <c r="J94" s="61">
        <v>0</v>
      </c>
      <c r="K94" s="61">
        <v>0</v>
      </c>
      <c r="L94" s="61">
        <v>0</v>
      </c>
      <c r="M94" s="61">
        <v>839</v>
      </c>
      <c r="N94" s="61">
        <v>1437</v>
      </c>
      <c r="O94" s="61">
        <v>1101</v>
      </c>
      <c r="P94" s="61">
        <v>447</v>
      </c>
      <c r="Q94" s="61">
        <v>2895</v>
      </c>
      <c r="R94" s="61">
        <v>0</v>
      </c>
      <c r="S94" s="61">
        <v>3342</v>
      </c>
      <c r="T94" s="61">
        <v>0</v>
      </c>
      <c r="U94" s="61">
        <v>0</v>
      </c>
      <c r="V94" s="61">
        <v>0</v>
      </c>
      <c r="W94" s="61">
        <v>0</v>
      </c>
      <c r="X94" s="61">
        <v>0</v>
      </c>
      <c r="Y94" s="61">
        <v>5880</v>
      </c>
    </row>
    <row r="95" spans="1:25" ht="15" customHeight="1" x14ac:dyDescent="0.25">
      <c r="A95" s="60" t="s">
        <v>144</v>
      </c>
      <c r="B95" s="60" t="s">
        <v>397</v>
      </c>
      <c r="C95" s="60" t="s">
        <v>485</v>
      </c>
      <c r="D95" s="60" t="s">
        <v>320</v>
      </c>
      <c r="E95" s="60" t="s">
        <v>320</v>
      </c>
      <c r="F95" s="61">
        <v>0</v>
      </c>
      <c r="G95" s="61">
        <v>0</v>
      </c>
      <c r="H95" s="61">
        <v>0</v>
      </c>
      <c r="I95" s="61">
        <v>0</v>
      </c>
      <c r="J95" s="61">
        <v>0</v>
      </c>
      <c r="K95" s="61">
        <v>0</v>
      </c>
      <c r="L95" s="61">
        <v>0</v>
      </c>
      <c r="M95" s="61">
        <v>0</v>
      </c>
      <c r="N95" s="61">
        <v>0</v>
      </c>
      <c r="O95" s="61">
        <v>25</v>
      </c>
      <c r="P95" s="61">
        <v>158</v>
      </c>
      <c r="Q95" s="61">
        <v>3589</v>
      </c>
      <c r="R95" s="61">
        <v>0</v>
      </c>
      <c r="S95" s="61">
        <v>3747</v>
      </c>
      <c r="T95" s="61">
        <v>0</v>
      </c>
      <c r="U95" s="61">
        <v>0</v>
      </c>
      <c r="V95" s="61">
        <v>0</v>
      </c>
      <c r="W95" s="61">
        <v>0</v>
      </c>
      <c r="X95" s="61">
        <v>0</v>
      </c>
      <c r="Y95" s="61">
        <v>3772</v>
      </c>
    </row>
    <row r="96" spans="1:25" ht="15" customHeight="1" x14ac:dyDescent="0.25">
      <c r="A96" s="60" t="s">
        <v>104</v>
      </c>
      <c r="B96" s="60" t="s">
        <v>398</v>
      </c>
      <c r="C96" s="60" t="s">
        <v>243</v>
      </c>
      <c r="D96" s="60" t="s">
        <v>308</v>
      </c>
      <c r="E96" s="60" t="s">
        <v>308</v>
      </c>
      <c r="F96" s="61">
        <v>0</v>
      </c>
      <c r="G96" s="61">
        <v>0</v>
      </c>
      <c r="H96" s="61">
        <v>0</v>
      </c>
      <c r="I96" s="61">
        <v>0</v>
      </c>
      <c r="J96" s="61">
        <v>0</v>
      </c>
      <c r="K96" s="61">
        <v>0</v>
      </c>
      <c r="L96" s="61">
        <v>0</v>
      </c>
      <c r="M96" s="61">
        <v>0</v>
      </c>
      <c r="N96" s="61">
        <v>0</v>
      </c>
      <c r="O96" s="61">
        <v>0</v>
      </c>
      <c r="P96" s="61">
        <v>1177</v>
      </c>
      <c r="Q96" s="61">
        <v>1308</v>
      </c>
      <c r="R96" s="61">
        <v>0</v>
      </c>
      <c r="S96" s="61">
        <v>2485</v>
      </c>
      <c r="T96" s="61">
        <v>0</v>
      </c>
      <c r="U96" s="61">
        <v>0</v>
      </c>
      <c r="V96" s="61">
        <v>0</v>
      </c>
      <c r="W96" s="61">
        <v>0</v>
      </c>
      <c r="X96" s="61">
        <v>0</v>
      </c>
      <c r="Y96" s="61">
        <v>2485</v>
      </c>
    </row>
    <row r="97" spans="1:25" ht="15" customHeight="1" x14ac:dyDescent="0.25">
      <c r="A97" s="60" t="s">
        <v>130</v>
      </c>
      <c r="B97" s="60" t="s">
        <v>399</v>
      </c>
      <c r="C97" s="60" t="s">
        <v>244</v>
      </c>
      <c r="D97" s="60" t="s">
        <v>308</v>
      </c>
      <c r="E97" s="60" t="s">
        <v>308</v>
      </c>
      <c r="F97" s="61">
        <v>225</v>
      </c>
      <c r="G97" s="61">
        <v>0</v>
      </c>
      <c r="H97" s="61">
        <v>444</v>
      </c>
      <c r="I97" s="61">
        <v>0</v>
      </c>
      <c r="J97" s="61">
        <v>0</v>
      </c>
      <c r="K97" s="61">
        <v>0</v>
      </c>
      <c r="L97" s="61">
        <v>0</v>
      </c>
      <c r="M97" s="61">
        <v>0</v>
      </c>
      <c r="N97" s="61">
        <v>669</v>
      </c>
      <c r="O97" s="61">
        <v>1329</v>
      </c>
      <c r="P97" s="61">
        <v>1950</v>
      </c>
      <c r="Q97" s="61">
        <v>2081</v>
      </c>
      <c r="R97" s="61">
        <v>0</v>
      </c>
      <c r="S97" s="61">
        <v>4031</v>
      </c>
      <c r="T97" s="61">
        <v>0</v>
      </c>
      <c r="U97" s="61">
        <v>0</v>
      </c>
      <c r="V97" s="61">
        <v>0</v>
      </c>
      <c r="W97" s="61">
        <v>0</v>
      </c>
      <c r="X97" s="61">
        <v>0</v>
      </c>
      <c r="Y97" s="61">
        <v>6029</v>
      </c>
    </row>
    <row r="98" spans="1:25" ht="15" customHeight="1" x14ac:dyDescent="0.25">
      <c r="A98" s="60" t="s">
        <v>11</v>
      </c>
      <c r="B98" s="60" t="s">
        <v>400</v>
      </c>
      <c r="C98" s="60" t="s">
        <v>245</v>
      </c>
      <c r="D98" s="60" t="s">
        <v>308</v>
      </c>
      <c r="E98" s="60" t="s">
        <v>308</v>
      </c>
      <c r="F98" s="61">
        <v>218</v>
      </c>
      <c r="G98" s="61">
        <v>0</v>
      </c>
      <c r="H98" s="61">
        <v>0</v>
      </c>
      <c r="I98" s="61">
        <v>48</v>
      </c>
      <c r="J98" s="61">
        <v>0</v>
      </c>
      <c r="K98" s="61">
        <v>0</v>
      </c>
      <c r="L98" s="61">
        <v>0</v>
      </c>
      <c r="M98" s="61">
        <v>0</v>
      </c>
      <c r="N98" s="61">
        <v>266</v>
      </c>
      <c r="O98" s="61">
        <v>3401</v>
      </c>
      <c r="P98" s="61">
        <v>1915</v>
      </c>
      <c r="Q98" s="61">
        <v>3761</v>
      </c>
      <c r="R98" s="61">
        <v>0</v>
      </c>
      <c r="S98" s="61">
        <v>5676</v>
      </c>
      <c r="T98" s="61">
        <v>0</v>
      </c>
      <c r="U98" s="61">
        <v>0</v>
      </c>
      <c r="V98" s="61">
        <v>0</v>
      </c>
      <c r="W98" s="61">
        <v>611</v>
      </c>
      <c r="X98" s="61">
        <v>611</v>
      </c>
      <c r="Y98" s="61">
        <v>9954</v>
      </c>
    </row>
    <row r="99" spans="1:25" ht="15" customHeight="1" x14ac:dyDescent="0.25">
      <c r="A99" s="60" t="s">
        <v>131</v>
      </c>
      <c r="B99" s="60" t="s">
        <v>401</v>
      </c>
      <c r="C99" s="60" t="s">
        <v>489</v>
      </c>
      <c r="D99" s="60" t="s">
        <v>320</v>
      </c>
      <c r="E99" s="60" t="s">
        <v>320</v>
      </c>
      <c r="F99" s="61">
        <v>0</v>
      </c>
      <c r="G99" s="61">
        <v>0</v>
      </c>
      <c r="H99" s="61">
        <v>0</v>
      </c>
      <c r="I99" s="61">
        <v>0</v>
      </c>
      <c r="J99" s="61">
        <v>0</v>
      </c>
      <c r="K99" s="61">
        <v>0</v>
      </c>
      <c r="L99" s="61">
        <v>0</v>
      </c>
      <c r="M99" s="61">
        <v>0</v>
      </c>
      <c r="N99" s="61">
        <v>0</v>
      </c>
      <c r="O99" s="61">
        <v>2377</v>
      </c>
      <c r="P99" s="61">
        <v>4975</v>
      </c>
      <c r="Q99" s="61">
        <v>12997</v>
      </c>
      <c r="R99" s="61">
        <v>0</v>
      </c>
      <c r="S99" s="61">
        <v>17972</v>
      </c>
      <c r="T99" s="61">
        <v>0</v>
      </c>
      <c r="U99" s="61">
        <v>0</v>
      </c>
      <c r="V99" s="61">
        <v>0</v>
      </c>
      <c r="W99" s="61">
        <v>0</v>
      </c>
      <c r="X99" s="61">
        <v>0</v>
      </c>
      <c r="Y99" s="61">
        <v>20349</v>
      </c>
    </row>
    <row r="100" spans="1:25" ht="15" customHeight="1" x14ac:dyDescent="0.25">
      <c r="A100" s="60" t="s">
        <v>16</v>
      </c>
      <c r="B100" s="60" t="s">
        <v>402</v>
      </c>
      <c r="C100" s="60" t="s">
        <v>246</v>
      </c>
      <c r="D100" s="60" t="s">
        <v>308</v>
      </c>
      <c r="E100" s="60" t="s">
        <v>308</v>
      </c>
      <c r="F100" s="61">
        <v>0</v>
      </c>
      <c r="G100" s="61">
        <v>0</v>
      </c>
      <c r="H100" s="61">
        <v>394</v>
      </c>
      <c r="I100" s="61">
        <v>600</v>
      </c>
      <c r="J100" s="61">
        <v>0</v>
      </c>
      <c r="K100" s="61">
        <v>0</v>
      </c>
      <c r="L100" s="61">
        <v>0</v>
      </c>
      <c r="M100" s="61">
        <v>0</v>
      </c>
      <c r="N100" s="61">
        <v>994</v>
      </c>
      <c r="O100" s="61">
        <v>4818</v>
      </c>
      <c r="P100" s="61">
        <v>3851</v>
      </c>
      <c r="Q100" s="61">
        <v>5565</v>
      </c>
      <c r="R100" s="61">
        <v>2506</v>
      </c>
      <c r="S100" s="61">
        <v>11922</v>
      </c>
      <c r="T100" s="61">
        <v>0</v>
      </c>
      <c r="U100" s="61">
        <v>0</v>
      </c>
      <c r="V100" s="61">
        <v>0</v>
      </c>
      <c r="W100" s="61">
        <v>0</v>
      </c>
      <c r="X100" s="61">
        <v>0</v>
      </c>
      <c r="Y100" s="61">
        <v>17734</v>
      </c>
    </row>
    <row r="101" spans="1:25" ht="15" customHeight="1" x14ac:dyDescent="0.25">
      <c r="A101" s="60" t="s">
        <v>22</v>
      </c>
      <c r="B101" s="60" t="s">
        <v>403</v>
      </c>
      <c r="C101" s="60" t="s">
        <v>247</v>
      </c>
      <c r="D101" s="60" t="s">
        <v>308</v>
      </c>
      <c r="E101" s="60" t="s">
        <v>308</v>
      </c>
      <c r="F101" s="61">
        <v>2650</v>
      </c>
      <c r="G101" s="61">
        <v>0</v>
      </c>
      <c r="H101" s="61">
        <v>1384</v>
      </c>
      <c r="I101" s="61">
        <v>2</v>
      </c>
      <c r="J101" s="61">
        <v>0</v>
      </c>
      <c r="K101" s="61">
        <v>0</v>
      </c>
      <c r="L101" s="61">
        <v>0</v>
      </c>
      <c r="M101" s="61">
        <v>0</v>
      </c>
      <c r="N101" s="61">
        <v>4036</v>
      </c>
      <c r="O101" s="61">
        <v>252</v>
      </c>
      <c r="P101" s="61">
        <v>0</v>
      </c>
      <c r="Q101" s="61">
        <v>3877</v>
      </c>
      <c r="R101" s="61">
        <v>0</v>
      </c>
      <c r="S101" s="61">
        <v>3877</v>
      </c>
      <c r="T101" s="61">
        <v>0</v>
      </c>
      <c r="U101" s="61">
        <v>0</v>
      </c>
      <c r="V101" s="61">
        <v>0</v>
      </c>
      <c r="W101" s="61">
        <v>5333</v>
      </c>
      <c r="X101" s="61">
        <v>5333</v>
      </c>
      <c r="Y101" s="61">
        <v>13498</v>
      </c>
    </row>
    <row r="102" spans="1:25" ht="15" customHeight="1" x14ac:dyDescent="0.25">
      <c r="A102" s="60" t="s">
        <v>146</v>
      </c>
      <c r="B102" s="60" t="s">
        <v>404</v>
      </c>
      <c r="C102" s="60" t="s">
        <v>248</v>
      </c>
      <c r="D102" s="60" t="s">
        <v>316</v>
      </c>
      <c r="E102" s="60" t="s">
        <v>316</v>
      </c>
      <c r="F102" s="61">
        <v>1933</v>
      </c>
      <c r="G102" s="61">
        <v>0</v>
      </c>
      <c r="H102" s="61">
        <v>38</v>
      </c>
      <c r="I102" s="61">
        <v>0</v>
      </c>
      <c r="J102" s="61">
        <v>0</v>
      </c>
      <c r="K102" s="61">
        <v>0</v>
      </c>
      <c r="L102" s="61">
        <v>0</v>
      </c>
      <c r="M102" s="61">
        <v>0</v>
      </c>
      <c r="N102" s="61">
        <v>1971</v>
      </c>
      <c r="O102" s="61">
        <v>3515</v>
      </c>
      <c r="P102" s="61">
        <v>525</v>
      </c>
      <c r="Q102" s="61">
        <v>29861</v>
      </c>
      <c r="R102" s="61">
        <v>0</v>
      </c>
      <c r="S102" s="61">
        <v>30386</v>
      </c>
      <c r="T102" s="61">
        <v>0</v>
      </c>
      <c r="U102" s="61">
        <v>0</v>
      </c>
      <c r="V102" s="61">
        <v>0</v>
      </c>
      <c r="W102" s="61">
        <v>8467</v>
      </c>
      <c r="X102" s="61">
        <v>8467</v>
      </c>
      <c r="Y102" s="61">
        <v>44339</v>
      </c>
    </row>
    <row r="103" spans="1:25" ht="15" customHeight="1" x14ac:dyDescent="0.25">
      <c r="A103" s="60" t="s">
        <v>73</v>
      </c>
      <c r="B103" s="60" t="s">
        <v>405</v>
      </c>
      <c r="C103" s="60" t="s">
        <v>249</v>
      </c>
      <c r="D103" s="60" t="s">
        <v>585</v>
      </c>
      <c r="E103" s="60" t="s">
        <v>585</v>
      </c>
      <c r="F103" s="61">
        <v>0</v>
      </c>
      <c r="G103" s="61">
        <v>0</v>
      </c>
      <c r="H103" s="61">
        <v>0</v>
      </c>
      <c r="I103" s="61">
        <v>0</v>
      </c>
      <c r="J103" s="61">
        <v>0</v>
      </c>
      <c r="K103" s="61">
        <v>0</v>
      </c>
      <c r="L103" s="61">
        <v>0</v>
      </c>
      <c r="M103" s="61">
        <v>0</v>
      </c>
      <c r="N103" s="61">
        <v>0</v>
      </c>
      <c r="O103" s="61">
        <v>0</v>
      </c>
      <c r="P103" s="61">
        <v>1578.884</v>
      </c>
      <c r="Q103" s="61">
        <v>26357.450349999999</v>
      </c>
      <c r="R103" s="61">
        <v>0</v>
      </c>
      <c r="S103" s="61">
        <v>27936.334350000001</v>
      </c>
      <c r="T103" s="61">
        <v>0</v>
      </c>
      <c r="U103" s="61">
        <v>0</v>
      </c>
      <c r="V103" s="61">
        <v>0</v>
      </c>
      <c r="W103" s="61">
        <v>0</v>
      </c>
      <c r="X103" s="61">
        <v>0</v>
      </c>
      <c r="Y103" s="61">
        <v>27936.334350000001</v>
      </c>
    </row>
    <row r="104" spans="1:25" ht="15" customHeight="1" x14ac:dyDescent="0.25">
      <c r="A104" s="60" t="s">
        <v>12</v>
      </c>
      <c r="B104" s="60" t="s">
        <v>406</v>
      </c>
      <c r="C104" s="60" t="s">
        <v>250</v>
      </c>
      <c r="D104" s="60" t="s">
        <v>308</v>
      </c>
      <c r="E104" s="60" t="s">
        <v>308</v>
      </c>
      <c r="F104" s="61">
        <v>729</v>
      </c>
      <c r="G104" s="61">
        <v>0</v>
      </c>
      <c r="H104" s="61">
        <v>594</v>
      </c>
      <c r="I104" s="61">
        <v>0</v>
      </c>
      <c r="J104" s="61">
        <v>0</v>
      </c>
      <c r="K104" s="61">
        <v>0</v>
      </c>
      <c r="L104" s="61">
        <v>0</v>
      </c>
      <c r="M104" s="61">
        <v>0</v>
      </c>
      <c r="N104" s="61">
        <v>1323</v>
      </c>
      <c r="O104" s="61">
        <v>557</v>
      </c>
      <c r="P104" s="61">
        <v>780</v>
      </c>
      <c r="Q104" s="61">
        <v>9650</v>
      </c>
      <c r="R104" s="61">
        <v>0</v>
      </c>
      <c r="S104" s="61">
        <v>10430</v>
      </c>
      <c r="T104" s="61">
        <v>0</v>
      </c>
      <c r="U104" s="61">
        <v>0</v>
      </c>
      <c r="V104" s="61">
        <v>0</v>
      </c>
      <c r="W104" s="61">
        <v>931</v>
      </c>
      <c r="X104" s="61">
        <v>931</v>
      </c>
      <c r="Y104" s="61">
        <v>13241</v>
      </c>
    </row>
    <row r="105" spans="1:25" ht="15" customHeight="1" x14ac:dyDescent="0.25">
      <c r="A105" s="60" t="s">
        <v>93</v>
      </c>
      <c r="B105" s="60" t="s">
        <v>407</v>
      </c>
      <c r="C105" s="60" t="s">
        <v>251</v>
      </c>
      <c r="D105" s="60" t="s">
        <v>308</v>
      </c>
      <c r="E105" s="60" t="s">
        <v>308</v>
      </c>
      <c r="F105" s="61">
        <v>694</v>
      </c>
      <c r="G105" s="61">
        <v>0</v>
      </c>
      <c r="H105" s="61">
        <v>2</v>
      </c>
      <c r="I105" s="61">
        <v>0</v>
      </c>
      <c r="J105" s="61">
        <v>0</v>
      </c>
      <c r="K105" s="61">
        <v>0</v>
      </c>
      <c r="L105" s="61">
        <v>0</v>
      </c>
      <c r="M105" s="61">
        <v>0</v>
      </c>
      <c r="N105" s="61">
        <v>696</v>
      </c>
      <c r="O105" s="61">
        <v>1158</v>
      </c>
      <c r="P105" s="61">
        <v>88</v>
      </c>
      <c r="Q105" s="61">
        <v>3929</v>
      </c>
      <c r="R105" s="61">
        <v>0</v>
      </c>
      <c r="S105" s="61">
        <v>4017</v>
      </c>
      <c r="T105" s="61">
        <v>0</v>
      </c>
      <c r="U105" s="61">
        <v>0</v>
      </c>
      <c r="V105" s="61">
        <v>0</v>
      </c>
      <c r="W105" s="61">
        <v>0</v>
      </c>
      <c r="X105" s="61">
        <v>0</v>
      </c>
      <c r="Y105" s="61">
        <v>5871</v>
      </c>
    </row>
    <row r="106" spans="1:25" ht="15" customHeight="1" x14ac:dyDescent="0.25">
      <c r="A106" s="60" t="s">
        <v>47</v>
      </c>
      <c r="B106" s="60" t="s">
        <v>408</v>
      </c>
      <c r="C106" s="60" t="s">
        <v>252</v>
      </c>
      <c r="D106" s="60" t="s">
        <v>316</v>
      </c>
      <c r="E106" s="60" t="s">
        <v>316</v>
      </c>
      <c r="F106" s="61">
        <v>0</v>
      </c>
      <c r="G106" s="61">
        <v>0</v>
      </c>
      <c r="H106" s="61">
        <v>0</v>
      </c>
      <c r="I106" s="61">
        <v>0</v>
      </c>
      <c r="J106" s="61">
        <v>0</v>
      </c>
      <c r="K106" s="61">
        <v>0</v>
      </c>
      <c r="L106" s="61">
        <v>0</v>
      </c>
      <c r="M106" s="61">
        <v>0</v>
      </c>
      <c r="N106" s="61">
        <v>0</v>
      </c>
      <c r="O106" s="61">
        <v>1737</v>
      </c>
      <c r="P106" s="61">
        <v>13425</v>
      </c>
      <c r="Q106" s="61">
        <v>12489</v>
      </c>
      <c r="R106" s="61">
        <v>0</v>
      </c>
      <c r="S106" s="61">
        <v>25914</v>
      </c>
      <c r="T106" s="61">
        <v>0</v>
      </c>
      <c r="U106" s="61">
        <v>0</v>
      </c>
      <c r="V106" s="61">
        <v>0</v>
      </c>
      <c r="W106" s="61">
        <v>0</v>
      </c>
      <c r="X106" s="61">
        <v>0</v>
      </c>
      <c r="Y106" s="61">
        <v>27651</v>
      </c>
    </row>
    <row r="107" spans="1:25" ht="15" customHeight="1" x14ac:dyDescent="0.25">
      <c r="A107" s="60" t="s">
        <v>92</v>
      </c>
      <c r="B107" s="60" t="s">
        <v>409</v>
      </c>
      <c r="C107" s="60" t="s">
        <v>253</v>
      </c>
      <c r="D107" s="60" t="s">
        <v>308</v>
      </c>
      <c r="E107" s="60" t="s">
        <v>308</v>
      </c>
      <c r="F107" s="61">
        <v>0</v>
      </c>
      <c r="G107" s="61">
        <v>0</v>
      </c>
      <c r="H107" s="61">
        <v>155</v>
      </c>
      <c r="I107" s="61">
        <v>0</v>
      </c>
      <c r="J107" s="61">
        <v>0</v>
      </c>
      <c r="K107" s="61">
        <v>0</v>
      </c>
      <c r="L107" s="61">
        <v>0</v>
      </c>
      <c r="M107" s="61">
        <v>0</v>
      </c>
      <c r="N107" s="61">
        <v>155</v>
      </c>
      <c r="O107" s="61">
        <v>390</v>
      </c>
      <c r="P107" s="61">
        <v>1128</v>
      </c>
      <c r="Q107" s="61">
        <v>2778</v>
      </c>
      <c r="R107" s="61">
        <v>0</v>
      </c>
      <c r="S107" s="61">
        <v>3906</v>
      </c>
      <c r="T107" s="61">
        <v>0</v>
      </c>
      <c r="U107" s="61">
        <v>0</v>
      </c>
      <c r="V107" s="61">
        <v>0</v>
      </c>
      <c r="W107" s="61">
        <v>0</v>
      </c>
      <c r="X107" s="61">
        <v>0</v>
      </c>
      <c r="Y107" s="61">
        <v>4451</v>
      </c>
    </row>
    <row r="108" spans="1:25" ht="15" customHeight="1" x14ac:dyDescent="0.25">
      <c r="A108" s="60" t="s">
        <v>72</v>
      </c>
      <c r="B108" s="60" t="s">
        <v>410</v>
      </c>
      <c r="C108" s="60" t="s">
        <v>254</v>
      </c>
      <c r="D108" s="60" t="s">
        <v>308</v>
      </c>
      <c r="E108" s="60" t="s">
        <v>308</v>
      </c>
      <c r="F108" s="61">
        <v>0</v>
      </c>
      <c r="G108" s="61">
        <v>0</v>
      </c>
      <c r="H108" s="61">
        <v>1910</v>
      </c>
      <c r="I108" s="61">
        <v>0</v>
      </c>
      <c r="J108" s="61">
        <v>0</v>
      </c>
      <c r="K108" s="61">
        <v>0</v>
      </c>
      <c r="L108" s="61">
        <v>0</v>
      </c>
      <c r="M108" s="61">
        <v>0</v>
      </c>
      <c r="N108" s="61">
        <v>1910</v>
      </c>
      <c r="O108" s="61">
        <v>1378</v>
      </c>
      <c r="P108" s="61">
        <v>28</v>
      </c>
      <c r="Q108" s="61">
        <v>4305</v>
      </c>
      <c r="R108" s="61">
        <v>0</v>
      </c>
      <c r="S108" s="61">
        <v>4333</v>
      </c>
      <c r="T108" s="61">
        <v>0</v>
      </c>
      <c r="U108" s="61">
        <v>0</v>
      </c>
      <c r="V108" s="61">
        <v>0</v>
      </c>
      <c r="W108" s="61">
        <v>0</v>
      </c>
      <c r="X108" s="61">
        <v>0</v>
      </c>
      <c r="Y108" s="61">
        <v>7621</v>
      </c>
    </row>
    <row r="109" spans="1:25" ht="15" customHeight="1" x14ac:dyDescent="0.25">
      <c r="A109" s="60" t="s">
        <v>21</v>
      </c>
      <c r="B109" s="60" t="s">
        <v>411</v>
      </c>
      <c r="C109" s="60" t="s">
        <v>255</v>
      </c>
      <c r="D109" s="60" t="s">
        <v>308</v>
      </c>
      <c r="E109" s="60" t="s">
        <v>308</v>
      </c>
      <c r="F109" s="61">
        <v>0</v>
      </c>
      <c r="G109" s="61">
        <v>0</v>
      </c>
      <c r="H109" s="61">
        <v>0</v>
      </c>
      <c r="I109" s="61">
        <v>0</v>
      </c>
      <c r="J109" s="61">
        <v>0</v>
      </c>
      <c r="K109" s="61">
        <v>0</v>
      </c>
      <c r="L109" s="61">
        <v>0</v>
      </c>
      <c r="M109" s="61">
        <v>0</v>
      </c>
      <c r="N109" s="61">
        <v>0</v>
      </c>
      <c r="O109" s="61">
        <v>4050</v>
      </c>
      <c r="P109" s="61">
        <v>4698</v>
      </c>
      <c r="Q109" s="61">
        <v>11615</v>
      </c>
      <c r="R109" s="61">
        <v>0</v>
      </c>
      <c r="S109" s="61">
        <v>16313</v>
      </c>
      <c r="T109" s="61">
        <v>0</v>
      </c>
      <c r="U109" s="61">
        <v>0</v>
      </c>
      <c r="V109" s="61">
        <v>0</v>
      </c>
      <c r="W109" s="61">
        <v>4866</v>
      </c>
      <c r="X109" s="61">
        <v>4866</v>
      </c>
      <c r="Y109" s="61">
        <v>25229</v>
      </c>
    </row>
    <row r="110" spans="1:25" ht="15" customHeight="1" x14ac:dyDescent="0.25">
      <c r="A110" s="60" t="s">
        <v>94</v>
      </c>
      <c r="B110" s="60" t="s">
        <v>412</v>
      </c>
      <c r="C110" s="60" t="s">
        <v>256</v>
      </c>
      <c r="D110" s="60" t="s">
        <v>320</v>
      </c>
      <c r="E110" s="60" t="s">
        <v>320</v>
      </c>
      <c r="F110" s="61">
        <v>200</v>
      </c>
      <c r="G110" s="61">
        <v>0</v>
      </c>
      <c r="H110" s="61">
        <v>0</v>
      </c>
      <c r="I110" s="61">
        <v>0</v>
      </c>
      <c r="J110" s="61">
        <v>0</v>
      </c>
      <c r="K110" s="61">
        <v>0</v>
      </c>
      <c r="L110" s="61">
        <v>0</v>
      </c>
      <c r="M110" s="61">
        <v>0</v>
      </c>
      <c r="N110" s="61">
        <v>200</v>
      </c>
      <c r="O110" s="61">
        <v>492</v>
      </c>
      <c r="P110" s="61">
        <v>0</v>
      </c>
      <c r="Q110" s="61">
        <v>9528</v>
      </c>
      <c r="R110" s="61">
        <v>0</v>
      </c>
      <c r="S110" s="61">
        <v>9528</v>
      </c>
      <c r="T110" s="61">
        <v>0</v>
      </c>
      <c r="U110" s="61">
        <v>0</v>
      </c>
      <c r="V110" s="61">
        <v>0</v>
      </c>
      <c r="W110" s="61">
        <v>0</v>
      </c>
      <c r="X110" s="61">
        <v>0</v>
      </c>
      <c r="Y110" s="61">
        <v>10220</v>
      </c>
    </row>
    <row r="111" spans="1:25" ht="15" customHeight="1" x14ac:dyDescent="0.25">
      <c r="A111" s="60" t="s">
        <v>148</v>
      </c>
      <c r="B111" s="60" t="s">
        <v>413</v>
      </c>
      <c r="C111" s="60" t="s">
        <v>257</v>
      </c>
      <c r="D111" s="60" t="s">
        <v>308</v>
      </c>
      <c r="E111" s="60" t="s">
        <v>308</v>
      </c>
      <c r="F111" s="61">
        <v>0</v>
      </c>
      <c r="G111" s="61">
        <v>0</v>
      </c>
      <c r="H111" s="61">
        <v>142</v>
      </c>
      <c r="I111" s="61">
        <v>0</v>
      </c>
      <c r="J111" s="61">
        <v>0</v>
      </c>
      <c r="K111" s="61">
        <v>0</v>
      </c>
      <c r="L111" s="61">
        <v>0</v>
      </c>
      <c r="M111" s="61">
        <v>0</v>
      </c>
      <c r="N111" s="61">
        <v>142</v>
      </c>
      <c r="O111" s="61">
        <v>2418</v>
      </c>
      <c r="P111" s="61">
        <v>11157</v>
      </c>
      <c r="Q111" s="61">
        <v>11633</v>
      </c>
      <c r="R111" s="61">
        <v>0</v>
      </c>
      <c r="S111" s="61">
        <v>22790</v>
      </c>
      <c r="T111" s="61">
        <v>0</v>
      </c>
      <c r="U111" s="61">
        <v>0</v>
      </c>
      <c r="V111" s="61">
        <v>0</v>
      </c>
      <c r="W111" s="61">
        <v>0</v>
      </c>
      <c r="X111" s="61">
        <v>0</v>
      </c>
      <c r="Y111" s="61">
        <v>25350</v>
      </c>
    </row>
    <row r="112" spans="1:25" ht="15" customHeight="1" x14ac:dyDescent="0.25">
      <c r="A112" s="60" t="s">
        <v>17</v>
      </c>
      <c r="B112" s="60" t="s">
        <v>414</v>
      </c>
      <c r="C112" s="60" t="s">
        <v>501</v>
      </c>
      <c r="D112" s="60" t="s">
        <v>320</v>
      </c>
      <c r="E112" s="60" t="s">
        <v>320</v>
      </c>
      <c r="F112" s="61">
        <v>481</v>
      </c>
      <c r="G112" s="61">
        <v>0</v>
      </c>
      <c r="H112" s="61">
        <v>127</v>
      </c>
      <c r="I112" s="61">
        <v>0</v>
      </c>
      <c r="J112" s="61">
        <v>0</v>
      </c>
      <c r="K112" s="61">
        <v>0</v>
      </c>
      <c r="L112" s="61">
        <v>0</v>
      </c>
      <c r="M112" s="61">
        <v>0</v>
      </c>
      <c r="N112" s="61">
        <v>608</v>
      </c>
      <c r="O112" s="61">
        <v>10355</v>
      </c>
      <c r="P112" s="61">
        <v>0</v>
      </c>
      <c r="Q112" s="61">
        <v>26339</v>
      </c>
      <c r="R112" s="61">
        <v>0</v>
      </c>
      <c r="S112" s="61">
        <v>26339</v>
      </c>
      <c r="T112" s="61">
        <v>0</v>
      </c>
      <c r="U112" s="61">
        <v>0</v>
      </c>
      <c r="V112" s="61">
        <v>0</v>
      </c>
      <c r="W112" s="61">
        <v>4815</v>
      </c>
      <c r="X112" s="61">
        <v>4815</v>
      </c>
      <c r="Y112" s="61">
        <v>42117</v>
      </c>
    </row>
    <row r="113" spans="1:25" ht="15" customHeight="1" x14ac:dyDescent="0.25">
      <c r="A113" s="60" t="s">
        <v>36</v>
      </c>
      <c r="B113" s="60" t="s">
        <v>415</v>
      </c>
      <c r="C113" s="60" t="s">
        <v>258</v>
      </c>
      <c r="D113" s="60" t="s">
        <v>308</v>
      </c>
      <c r="E113" s="60" t="s">
        <v>308</v>
      </c>
      <c r="F113" s="61">
        <v>0</v>
      </c>
      <c r="G113" s="61">
        <v>0</v>
      </c>
      <c r="H113" s="61">
        <v>64</v>
      </c>
      <c r="I113" s="61">
        <v>120</v>
      </c>
      <c r="J113" s="61">
        <v>0</v>
      </c>
      <c r="K113" s="61">
        <v>0</v>
      </c>
      <c r="L113" s="61">
        <v>0</v>
      </c>
      <c r="M113" s="61">
        <v>0</v>
      </c>
      <c r="N113" s="61">
        <v>184</v>
      </c>
      <c r="O113" s="61">
        <v>399</v>
      </c>
      <c r="P113" s="61">
        <v>630</v>
      </c>
      <c r="Q113" s="61">
        <v>8000</v>
      </c>
      <c r="R113" s="61">
        <v>0</v>
      </c>
      <c r="S113" s="61">
        <v>8630</v>
      </c>
      <c r="T113" s="61">
        <v>0</v>
      </c>
      <c r="U113" s="61">
        <v>0</v>
      </c>
      <c r="V113" s="61">
        <v>0</v>
      </c>
      <c r="W113" s="61">
        <v>0</v>
      </c>
      <c r="X113" s="61">
        <v>0</v>
      </c>
      <c r="Y113" s="61">
        <v>9213</v>
      </c>
    </row>
    <row r="114" spans="1:25" ht="15" customHeight="1" x14ac:dyDescent="0.25">
      <c r="A114" s="60" t="s">
        <v>46</v>
      </c>
      <c r="B114" s="60" t="s">
        <v>416</v>
      </c>
      <c r="C114" s="60" t="s">
        <v>259</v>
      </c>
      <c r="D114" s="60" t="s">
        <v>308</v>
      </c>
      <c r="E114" s="60" t="s">
        <v>308</v>
      </c>
      <c r="F114" s="61">
        <v>0</v>
      </c>
      <c r="G114" s="61">
        <v>0</v>
      </c>
      <c r="H114" s="61">
        <v>0</v>
      </c>
      <c r="I114" s="61">
        <v>0</v>
      </c>
      <c r="J114" s="61">
        <v>0</v>
      </c>
      <c r="K114" s="61">
        <v>0</v>
      </c>
      <c r="L114" s="61">
        <v>0</v>
      </c>
      <c r="M114" s="61">
        <v>0</v>
      </c>
      <c r="N114" s="61">
        <v>0</v>
      </c>
      <c r="O114" s="61">
        <v>0</v>
      </c>
      <c r="P114" s="61">
        <v>0</v>
      </c>
      <c r="Q114" s="61">
        <v>838</v>
      </c>
      <c r="R114" s="61">
        <v>0</v>
      </c>
      <c r="S114" s="61">
        <v>838</v>
      </c>
      <c r="T114" s="61">
        <v>0</v>
      </c>
      <c r="U114" s="61">
        <v>0</v>
      </c>
      <c r="V114" s="61">
        <v>0</v>
      </c>
      <c r="W114" s="61">
        <v>0</v>
      </c>
      <c r="X114" s="61">
        <v>0</v>
      </c>
      <c r="Y114" s="61">
        <v>838</v>
      </c>
    </row>
    <row r="115" spans="1:25" ht="15" customHeight="1" x14ac:dyDescent="0.25">
      <c r="A115" s="60" t="s">
        <v>119</v>
      </c>
      <c r="B115" s="60" t="s">
        <v>417</v>
      </c>
      <c r="C115" s="60" t="s">
        <v>260</v>
      </c>
      <c r="D115" s="60" t="s">
        <v>316</v>
      </c>
      <c r="E115" s="60" t="s">
        <v>316</v>
      </c>
      <c r="F115" s="61">
        <v>0</v>
      </c>
      <c r="G115" s="61">
        <v>0</v>
      </c>
      <c r="H115" s="61">
        <v>0</v>
      </c>
      <c r="I115" s="61">
        <v>1395</v>
      </c>
      <c r="J115" s="61">
        <v>0</v>
      </c>
      <c r="K115" s="61">
        <v>0</v>
      </c>
      <c r="L115" s="61">
        <v>0</v>
      </c>
      <c r="M115" s="61">
        <v>0</v>
      </c>
      <c r="N115" s="61">
        <v>1395</v>
      </c>
      <c r="O115" s="61">
        <v>0</v>
      </c>
      <c r="P115" s="61">
        <v>851</v>
      </c>
      <c r="Q115" s="61">
        <v>0</v>
      </c>
      <c r="R115" s="61">
        <v>0</v>
      </c>
      <c r="S115" s="61">
        <v>851</v>
      </c>
      <c r="T115" s="61">
        <v>0</v>
      </c>
      <c r="U115" s="61">
        <v>0</v>
      </c>
      <c r="V115" s="61">
        <v>0</v>
      </c>
      <c r="W115" s="61">
        <v>0</v>
      </c>
      <c r="X115" s="61">
        <v>0</v>
      </c>
      <c r="Y115" s="61">
        <v>2246</v>
      </c>
    </row>
    <row r="116" spans="1:25" ht="15" customHeight="1" x14ac:dyDescent="0.25">
      <c r="A116" s="60" t="s">
        <v>90</v>
      </c>
      <c r="B116" s="60" t="s">
        <v>418</v>
      </c>
      <c r="C116" s="60" t="s">
        <v>261</v>
      </c>
      <c r="D116" s="60" t="s">
        <v>308</v>
      </c>
      <c r="E116" s="60" t="s">
        <v>308</v>
      </c>
      <c r="F116" s="61">
        <v>1113</v>
      </c>
      <c r="G116" s="61">
        <v>0</v>
      </c>
      <c r="H116" s="61">
        <v>0</v>
      </c>
      <c r="I116" s="61">
        <v>0</v>
      </c>
      <c r="J116" s="61">
        <v>0</v>
      </c>
      <c r="K116" s="61">
        <v>0</v>
      </c>
      <c r="L116" s="61">
        <v>0</v>
      </c>
      <c r="M116" s="61">
        <v>0</v>
      </c>
      <c r="N116" s="61">
        <v>1113</v>
      </c>
      <c r="O116" s="61">
        <v>1080</v>
      </c>
      <c r="P116" s="61">
        <v>0</v>
      </c>
      <c r="Q116" s="61">
        <v>7216</v>
      </c>
      <c r="R116" s="61">
        <v>360</v>
      </c>
      <c r="S116" s="61">
        <v>7576</v>
      </c>
      <c r="T116" s="61">
        <v>0</v>
      </c>
      <c r="U116" s="61">
        <v>0</v>
      </c>
      <c r="V116" s="61">
        <v>0</v>
      </c>
      <c r="W116" s="61">
        <v>4180</v>
      </c>
      <c r="X116" s="61">
        <v>4180</v>
      </c>
      <c r="Y116" s="61">
        <v>13949</v>
      </c>
    </row>
    <row r="117" spans="1:25" ht="15" customHeight="1" x14ac:dyDescent="0.25">
      <c r="A117" s="60" t="s">
        <v>24</v>
      </c>
      <c r="B117" s="60" t="s">
        <v>419</v>
      </c>
      <c r="C117" s="60" t="s">
        <v>480</v>
      </c>
      <c r="D117" s="60" t="s">
        <v>320</v>
      </c>
      <c r="E117" s="60" t="s">
        <v>320</v>
      </c>
      <c r="F117" s="61">
        <v>0</v>
      </c>
      <c r="G117" s="61">
        <v>0</v>
      </c>
      <c r="H117" s="61">
        <v>0</v>
      </c>
      <c r="I117" s="61">
        <v>0</v>
      </c>
      <c r="J117" s="61">
        <v>0</v>
      </c>
      <c r="K117" s="61">
        <v>0</v>
      </c>
      <c r="L117" s="61">
        <v>0</v>
      </c>
      <c r="M117" s="61">
        <v>0</v>
      </c>
      <c r="N117" s="61">
        <v>0</v>
      </c>
      <c r="O117" s="61">
        <v>0</v>
      </c>
      <c r="P117" s="61">
        <v>5171</v>
      </c>
      <c r="Q117" s="61">
        <v>5554</v>
      </c>
      <c r="R117" s="61">
        <v>0</v>
      </c>
      <c r="S117" s="61">
        <v>10725</v>
      </c>
      <c r="T117" s="61">
        <v>0</v>
      </c>
      <c r="U117" s="61">
        <v>0</v>
      </c>
      <c r="V117" s="61">
        <v>0</v>
      </c>
      <c r="W117" s="61">
        <v>0</v>
      </c>
      <c r="X117" s="61">
        <v>0</v>
      </c>
      <c r="Y117" s="61">
        <v>10725</v>
      </c>
    </row>
    <row r="118" spans="1:25" ht="15" customHeight="1" x14ac:dyDescent="0.25">
      <c r="A118" s="60" t="s">
        <v>60</v>
      </c>
      <c r="B118" s="60" t="s">
        <v>420</v>
      </c>
      <c r="C118" s="60" t="s">
        <v>491</v>
      </c>
      <c r="D118" s="60" t="s">
        <v>320</v>
      </c>
      <c r="E118" s="60" t="s">
        <v>320</v>
      </c>
      <c r="F118" s="61">
        <v>0</v>
      </c>
      <c r="G118" s="61">
        <v>0</v>
      </c>
      <c r="H118" s="61">
        <v>2425</v>
      </c>
      <c r="I118" s="61">
        <v>98</v>
      </c>
      <c r="J118" s="61">
        <v>0</v>
      </c>
      <c r="K118" s="61">
        <v>0</v>
      </c>
      <c r="L118" s="61">
        <v>0</v>
      </c>
      <c r="M118" s="61">
        <v>0</v>
      </c>
      <c r="N118" s="61">
        <v>2523</v>
      </c>
      <c r="O118" s="61">
        <v>3487</v>
      </c>
      <c r="P118" s="61">
        <v>346</v>
      </c>
      <c r="Q118" s="61">
        <v>12832</v>
      </c>
      <c r="R118" s="61">
        <v>0</v>
      </c>
      <c r="S118" s="61">
        <v>13178</v>
      </c>
      <c r="T118" s="61">
        <v>0</v>
      </c>
      <c r="U118" s="61">
        <v>0</v>
      </c>
      <c r="V118" s="61">
        <v>0</v>
      </c>
      <c r="W118" s="61">
        <v>3845</v>
      </c>
      <c r="X118" s="61">
        <v>3845</v>
      </c>
      <c r="Y118" s="61">
        <v>23033</v>
      </c>
    </row>
    <row r="119" spans="1:25" ht="15" customHeight="1" x14ac:dyDescent="0.25">
      <c r="A119" s="60" t="s">
        <v>135</v>
      </c>
      <c r="B119" s="60" t="s">
        <v>421</v>
      </c>
      <c r="C119" s="60" t="s">
        <v>486</v>
      </c>
      <c r="D119" s="60" t="s">
        <v>320</v>
      </c>
      <c r="E119" s="60" t="s">
        <v>320</v>
      </c>
      <c r="F119" s="61">
        <v>0</v>
      </c>
      <c r="G119" s="61">
        <v>0</v>
      </c>
      <c r="H119" s="61">
        <v>252</v>
      </c>
      <c r="I119" s="61">
        <v>0</v>
      </c>
      <c r="J119" s="61">
        <v>0</v>
      </c>
      <c r="K119" s="61">
        <v>0</v>
      </c>
      <c r="L119" s="61">
        <v>0</v>
      </c>
      <c r="M119" s="61">
        <v>0</v>
      </c>
      <c r="N119" s="61">
        <v>252</v>
      </c>
      <c r="O119" s="61">
        <v>2258</v>
      </c>
      <c r="P119" s="61">
        <v>0</v>
      </c>
      <c r="Q119" s="61">
        <v>7413</v>
      </c>
      <c r="R119" s="61">
        <v>0</v>
      </c>
      <c r="S119" s="61">
        <v>7413</v>
      </c>
      <c r="T119" s="61">
        <v>0</v>
      </c>
      <c r="U119" s="61">
        <v>0</v>
      </c>
      <c r="V119" s="61">
        <v>0</v>
      </c>
      <c r="W119" s="61">
        <v>5558</v>
      </c>
      <c r="X119" s="61">
        <v>5558</v>
      </c>
      <c r="Y119" s="61">
        <v>15481</v>
      </c>
    </row>
    <row r="120" spans="1:25" ht="15" customHeight="1" x14ac:dyDescent="0.25">
      <c r="A120" s="60" t="s">
        <v>166</v>
      </c>
      <c r="B120" s="60" t="s">
        <v>422</v>
      </c>
      <c r="C120" s="60" t="s">
        <v>262</v>
      </c>
      <c r="D120" s="60" t="s">
        <v>585</v>
      </c>
      <c r="E120" s="60" t="s">
        <v>585</v>
      </c>
      <c r="F120" s="61">
        <v>0</v>
      </c>
      <c r="G120" s="61">
        <v>0</v>
      </c>
      <c r="H120" s="61">
        <v>0</v>
      </c>
      <c r="I120" s="61">
        <v>0</v>
      </c>
      <c r="J120" s="61">
        <v>0</v>
      </c>
      <c r="K120" s="61">
        <v>434</v>
      </c>
      <c r="L120" s="61">
        <v>0</v>
      </c>
      <c r="M120" s="61">
        <v>0</v>
      </c>
      <c r="N120" s="61">
        <v>434</v>
      </c>
      <c r="O120" s="61">
        <v>1665</v>
      </c>
      <c r="P120" s="61">
        <v>6468</v>
      </c>
      <c r="Q120" s="61">
        <v>5018</v>
      </c>
      <c r="R120" s="61">
        <v>0</v>
      </c>
      <c r="S120" s="61">
        <v>11486</v>
      </c>
      <c r="T120" s="61">
        <v>0</v>
      </c>
      <c r="U120" s="61">
        <v>0</v>
      </c>
      <c r="V120" s="61">
        <v>0</v>
      </c>
      <c r="W120" s="61">
        <v>0</v>
      </c>
      <c r="X120" s="61">
        <v>0</v>
      </c>
      <c r="Y120" s="61">
        <v>13585</v>
      </c>
    </row>
    <row r="121" spans="1:25" ht="15" customHeight="1" x14ac:dyDescent="0.25">
      <c r="A121" s="60" t="s">
        <v>38</v>
      </c>
      <c r="B121" s="60" t="s">
        <v>423</v>
      </c>
      <c r="C121" s="60" t="s">
        <v>263</v>
      </c>
      <c r="D121" s="60" t="s">
        <v>308</v>
      </c>
      <c r="E121" s="60" t="s">
        <v>308</v>
      </c>
      <c r="F121" s="61">
        <v>0</v>
      </c>
      <c r="G121" s="61">
        <v>0</v>
      </c>
      <c r="H121" s="61">
        <v>0</v>
      </c>
      <c r="I121" s="61">
        <v>0</v>
      </c>
      <c r="J121" s="61">
        <v>0</v>
      </c>
      <c r="K121" s="61">
        <v>0</v>
      </c>
      <c r="L121" s="61">
        <v>0</v>
      </c>
      <c r="M121" s="61">
        <v>0</v>
      </c>
      <c r="N121" s="61">
        <v>0</v>
      </c>
      <c r="O121" s="61">
        <v>1286</v>
      </c>
      <c r="P121" s="61">
        <v>1599</v>
      </c>
      <c r="Q121" s="61">
        <v>1876</v>
      </c>
      <c r="R121" s="61">
        <v>0</v>
      </c>
      <c r="S121" s="61">
        <v>3475</v>
      </c>
      <c r="T121" s="61">
        <v>0</v>
      </c>
      <c r="U121" s="61">
        <v>0</v>
      </c>
      <c r="V121" s="61">
        <v>0</v>
      </c>
      <c r="W121" s="61">
        <v>0</v>
      </c>
      <c r="X121" s="61">
        <v>0</v>
      </c>
      <c r="Y121" s="61">
        <v>4761</v>
      </c>
    </row>
    <row r="122" spans="1:25" ht="15" customHeight="1" x14ac:dyDescent="0.25">
      <c r="A122" s="60" t="s">
        <v>66</v>
      </c>
      <c r="B122" s="60" t="s">
        <v>424</v>
      </c>
      <c r="C122" s="60" t="s">
        <v>264</v>
      </c>
      <c r="D122" s="60" t="s">
        <v>308</v>
      </c>
      <c r="E122" s="60" t="s">
        <v>308</v>
      </c>
      <c r="F122" s="61">
        <v>0</v>
      </c>
      <c r="G122" s="61">
        <v>0</v>
      </c>
      <c r="H122" s="61">
        <v>0</v>
      </c>
      <c r="I122" s="61">
        <v>0</v>
      </c>
      <c r="J122" s="61">
        <v>0</v>
      </c>
      <c r="K122" s="61">
        <v>0</v>
      </c>
      <c r="L122" s="61">
        <v>0</v>
      </c>
      <c r="M122" s="61">
        <v>0</v>
      </c>
      <c r="N122" s="61">
        <v>0</v>
      </c>
      <c r="O122" s="61">
        <v>0</v>
      </c>
      <c r="P122" s="61">
        <v>38</v>
      </c>
      <c r="Q122" s="61">
        <v>1558</v>
      </c>
      <c r="R122" s="61">
        <v>0</v>
      </c>
      <c r="S122" s="61">
        <v>1596</v>
      </c>
      <c r="T122" s="61">
        <v>0</v>
      </c>
      <c r="U122" s="61">
        <v>0</v>
      </c>
      <c r="V122" s="61">
        <v>0</v>
      </c>
      <c r="W122" s="61">
        <v>0</v>
      </c>
      <c r="X122" s="61">
        <v>0</v>
      </c>
      <c r="Y122" s="61">
        <v>1596</v>
      </c>
    </row>
    <row r="123" spans="1:25" ht="15" customHeight="1" x14ac:dyDescent="0.25">
      <c r="A123" s="60" t="s">
        <v>162</v>
      </c>
      <c r="B123" s="60" t="s">
        <v>425</v>
      </c>
      <c r="C123" s="60" t="s">
        <v>265</v>
      </c>
      <c r="D123" s="60" t="s">
        <v>316</v>
      </c>
      <c r="E123" s="60" t="s">
        <v>316</v>
      </c>
      <c r="F123" s="61">
        <v>2544</v>
      </c>
      <c r="G123" s="61">
        <v>0</v>
      </c>
      <c r="H123" s="61">
        <v>342</v>
      </c>
      <c r="I123" s="61">
        <v>0</v>
      </c>
      <c r="J123" s="61">
        <v>0</v>
      </c>
      <c r="K123" s="61">
        <v>0</v>
      </c>
      <c r="L123" s="61">
        <v>0</v>
      </c>
      <c r="M123" s="61">
        <v>0</v>
      </c>
      <c r="N123" s="61">
        <v>2886</v>
      </c>
      <c r="O123" s="61">
        <v>2902</v>
      </c>
      <c r="P123" s="61">
        <v>17822</v>
      </c>
      <c r="Q123" s="61">
        <v>19665</v>
      </c>
      <c r="R123" s="61">
        <v>0</v>
      </c>
      <c r="S123" s="61">
        <v>37487</v>
      </c>
      <c r="T123" s="61">
        <v>0</v>
      </c>
      <c r="U123" s="61">
        <v>0</v>
      </c>
      <c r="V123" s="61">
        <v>0</v>
      </c>
      <c r="W123" s="61">
        <v>0</v>
      </c>
      <c r="X123" s="61">
        <v>0</v>
      </c>
      <c r="Y123" s="61">
        <v>43275</v>
      </c>
    </row>
    <row r="124" spans="1:25" ht="15" customHeight="1" x14ac:dyDescent="0.25">
      <c r="A124" s="60" t="s">
        <v>13</v>
      </c>
      <c r="B124" s="60" t="s">
        <v>426</v>
      </c>
      <c r="C124" s="60" t="s">
        <v>266</v>
      </c>
      <c r="D124" s="60" t="s">
        <v>308</v>
      </c>
      <c r="E124" s="60" t="s">
        <v>308</v>
      </c>
      <c r="F124" s="61">
        <v>0</v>
      </c>
      <c r="G124" s="61">
        <v>0</v>
      </c>
      <c r="H124" s="61">
        <v>0</v>
      </c>
      <c r="I124" s="61">
        <v>0</v>
      </c>
      <c r="J124" s="61">
        <v>0</v>
      </c>
      <c r="K124" s="61">
        <v>0</v>
      </c>
      <c r="L124" s="61">
        <v>0</v>
      </c>
      <c r="M124" s="61">
        <v>0</v>
      </c>
      <c r="N124" s="61">
        <v>0</v>
      </c>
      <c r="O124" s="61">
        <v>0</v>
      </c>
      <c r="P124" s="61">
        <v>5521</v>
      </c>
      <c r="Q124" s="61">
        <v>1345</v>
      </c>
      <c r="R124" s="61">
        <v>0</v>
      </c>
      <c r="S124" s="61">
        <v>6866</v>
      </c>
      <c r="T124" s="61">
        <v>0</v>
      </c>
      <c r="U124" s="61">
        <v>0</v>
      </c>
      <c r="V124" s="61">
        <v>0</v>
      </c>
      <c r="W124" s="61">
        <v>0</v>
      </c>
      <c r="X124" s="61">
        <v>0</v>
      </c>
      <c r="Y124" s="61">
        <v>6866</v>
      </c>
    </row>
    <row r="125" spans="1:25" ht="15" customHeight="1" x14ac:dyDescent="0.25">
      <c r="A125" s="60" t="s">
        <v>25</v>
      </c>
      <c r="B125" s="60" t="s">
        <v>427</v>
      </c>
      <c r="C125" s="60" t="s">
        <v>267</v>
      </c>
      <c r="D125" s="60" t="s">
        <v>308</v>
      </c>
      <c r="E125" s="60" t="s">
        <v>308</v>
      </c>
      <c r="F125" s="61">
        <v>0</v>
      </c>
      <c r="G125" s="61">
        <v>0</v>
      </c>
      <c r="H125" s="61">
        <v>0</v>
      </c>
      <c r="I125" s="61">
        <v>0</v>
      </c>
      <c r="J125" s="61">
        <v>0</v>
      </c>
      <c r="K125" s="61">
        <v>0</v>
      </c>
      <c r="L125" s="61">
        <v>0</v>
      </c>
      <c r="M125" s="61">
        <v>0</v>
      </c>
      <c r="N125" s="61">
        <v>0</v>
      </c>
      <c r="O125" s="61">
        <v>0</v>
      </c>
      <c r="P125" s="61">
        <v>1793</v>
      </c>
      <c r="Q125" s="61">
        <v>2086</v>
      </c>
      <c r="R125" s="61">
        <v>0</v>
      </c>
      <c r="S125" s="61">
        <v>3879</v>
      </c>
      <c r="T125" s="61">
        <v>0</v>
      </c>
      <c r="U125" s="61">
        <v>0</v>
      </c>
      <c r="V125" s="61">
        <v>0</v>
      </c>
      <c r="W125" s="61">
        <v>0</v>
      </c>
      <c r="X125" s="61">
        <v>0</v>
      </c>
      <c r="Y125" s="61">
        <v>3879</v>
      </c>
    </row>
    <row r="126" spans="1:25" ht="15" customHeight="1" x14ac:dyDescent="0.25">
      <c r="A126" s="60" t="s">
        <v>582</v>
      </c>
      <c r="B126" s="60" t="s">
        <v>583</v>
      </c>
      <c r="C126" s="60" t="s">
        <v>584</v>
      </c>
      <c r="D126" s="60" t="s">
        <v>316</v>
      </c>
      <c r="E126" s="60" t="s">
        <v>316</v>
      </c>
      <c r="F126" s="61">
        <v>0</v>
      </c>
      <c r="G126" s="61">
        <v>0</v>
      </c>
      <c r="H126" s="61">
        <v>0</v>
      </c>
      <c r="I126" s="61">
        <v>0</v>
      </c>
      <c r="J126" s="61">
        <v>0</v>
      </c>
      <c r="K126" s="61">
        <v>0</v>
      </c>
      <c r="L126" s="61">
        <v>0</v>
      </c>
      <c r="M126" s="61">
        <v>0</v>
      </c>
      <c r="N126" s="61">
        <v>0</v>
      </c>
      <c r="O126" s="61">
        <v>0</v>
      </c>
      <c r="P126" s="61">
        <v>0</v>
      </c>
      <c r="Q126" s="61">
        <v>63</v>
      </c>
      <c r="R126" s="61">
        <v>0</v>
      </c>
      <c r="S126" s="61">
        <v>63</v>
      </c>
      <c r="T126" s="61">
        <v>0</v>
      </c>
      <c r="U126" s="61">
        <v>0</v>
      </c>
      <c r="V126" s="61">
        <v>0</v>
      </c>
      <c r="W126" s="61">
        <v>0</v>
      </c>
      <c r="X126" s="61">
        <v>0</v>
      </c>
      <c r="Y126" s="61">
        <v>63</v>
      </c>
    </row>
    <row r="127" spans="1:25" ht="15" customHeight="1" x14ac:dyDescent="0.25">
      <c r="A127" s="60" t="s">
        <v>163</v>
      </c>
      <c r="B127" s="60" t="s">
        <v>428</v>
      </c>
      <c r="C127" s="60" t="s">
        <v>268</v>
      </c>
      <c r="D127" s="60" t="s">
        <v>316</v>
      </c>
      <c r="E127" s="60" t="s">
        <v>316</v>
      </c>
      <c r="F127" s="61">
        <v>3636</v>
      </c>
      <c r="G127" s="61">
        <v>0</v>
      </c>
      <c r="H127" s="61">
        <v>0</v>
      </c>
      <c r="I127" s="61">
        <v>0</v>
      </c>
      <c r="J127" s="61">
        <v>0</v>
      </c>
      <c r="K127" s="61">
        <v>0</v>
      </c>
      <c r="L127" s="61">
        <v>0</v>
      </c>
      <c r="M127" s="61">
        <v>0</v>
      </c>
      <c r="N127" s="61">
        <v>3635</v>
      </c>
      <c r="O127" s="61">
        <v>617</v>
      </c>
      <c r="P127" s="61">
        <v>836</v>
      </c>
      <c r="Q127" s="61">
        <v>15496</v>
      </c>
      <c r="R127" s="61">
        <v>0</v>
      </c>
      <c r="S127" s="61">
        <v>16332</v>
      </c>
      <c r="T127" s="61">
        <v>0</v>
      </c>
      <c r="U127" s="61">
        <v>0</v>
      </c>
      <c r="V127" s="61">
        <v>0</v>
      </c>
      <c r="W127" s="61">
        <v>17245</v>
      </c>
      <c r="X127" s="61">
        <v>17245</v>
      </c>
      <c r="Y127" s="61">
        <v>37829</v>
      </c>
    </row>
    <row r="128" spans="1:25" ht="15" customHeight="1" x14ac:dyDescent="0.25">
      <c r="A128" s="60" t="s">
        <v>164</v>
      </c>
      <c r="B128" s="60" t="s">
        <v>429</v>
      </c>
      <c r="C128" s="60" t="s">
        <v>269</v>
      </c>
      <c r="D128" s="60" t="s">
        <v>308</v>
      </c>
      <c r="E128" s="60" t="s">
        <v>308</v>
      </c>
      <c r="F128" s="61">
        <v>0</v>
      </c>
      <c r="G128" s="61">
        <v>0</v>
      </c>
      <c r="H128" s="61">
        <v>0</v>
      </c>
      <c r="I128" s="61">
        <v>0</v>
      </c>
      <c r="J128" s="61">
        <v>0</v>
      </c>
      <c r="K128" s="61">
        <v>0</v>
      </c>
      <c r="L128" s="61">
        <v>0</v>
      </c>
      <c r="M128" s="61">
        <v>0</v>
      </c>
      <c r="N128" s="61">
        <v>0</v>
      </c>
      <c r="O128" s="61">
        <v>1413</v>
      </c>
      <c r="P128" s="61">
        <v>4224</v>
      </c>
      <c r="Q128" s="61">
        <v>7218</v>
      </c>
      <c r="R128" s="61">
        <v>0</v>
      </c>
      <c r="S128" s="61">
        <v>11442</v>
      </c>
      <c r="T128" s="61">
        <v>0</v>
      </c>
      <c r="U128" s="61">
        <v>0</v>
      </c>
      <c r="V128" s="61">
        <v>0</v>
      </c>
      <c r="W128" s="61">
        <v>0</v>
      </c>
      <c r="X128" s="61">
        <v>0</v>
      </c>
      <c r="Y128" s="61">
        <v>12855</v>
      </c>
    </row>
    <row r="129" spans="1:25" ht="15" customHeight="1" x14ac:dyDescent="0.25">
      <c r="A129" s="60" t="s">
        <v>158</v>
      </c>
      <c r="B129" s="60" t="s">
        <v>430</v>
      </c>
      <c r="C129" s="60" t="s">
        <v>270</v>
      </c>
      <c r="D129" s="60" t="s">
        <v>308</v>
      </c>
      <c r="E129" s="60" t="s">
        <v>308</v>
      </c>
      <c r="F129" s="61">
        <v>0</v>
      </c>
      <c r="G129" s="61">
        <v>0</v>
      </c>
      <c r="H129" s="61">
        <v>0</v>
      </c>
      <c r="I129" s="61">
        <v>0</v>
      </c>
      <c r="J129" s="61">
        <v>0</v>
      </c>
      <c r="K129" s="61">
        <v>0</v>
      </c>
      <c r="L129" s="61">
        <v>0</v>
      </c>
      <c r="M129" s="61">
        <v>0</v>
      </c>
      <c r="N129" s="61">
        <v>0</v>
      </c>
      <c r="O129" s="61">
        <v>281</v>
      </c>
      <c r="P129" s="61">
        <v>130</v>
      </c>
      <c r="Q129" s="61">
        <v>1626</v>
      </c>
      <c r="R129" s="61">
        <v>0</v>
      </c>
      <c r="S129" s="61">
        <v>1756</v>
      </c>
      <c r="T129" s="61">
        <v>0</v>
      </c>
      <c r="U129" s="61">
        <v>0</v>
      </c>
      <c r="V129" s="61">
        <v>0</v>
      </c>
      <c r="W129" s="61">
        <v>703.7</v>
      </c>
      <c r="X129" s="61">
        <v>703.7</v>
      </c>
      <c r="Y129" s="61">
        <v>2740.7</v>
      </c>
    </row>
    <row r="130" spans="1:25" ht="15" customHeight="1" x14ac:dyDescent="0.25">
      <c r="A130" s="60" t="s">
        <v>105</v>
      </c>
      <c r="B130" s="60" t="s">
        <v>431</v>
      </c>
      <c r="C130" s="60" t="s">
        <v>271</v>
      </c>
      <c r="D130" s="60" t="s">
        <v>316</v>
      </c>
      <c r="E130" s="60" t="s">
        <v>316</v>
      </c>
      <c r="F130" s="61">
        <v>103</v>
      </c>
      <c r="G130" s="61">
        <v>0</v>
      </c>
      <c r="H130" s="61">
        <v>824</v>
      </c>
      <c r="I130" s="61">
        <v>178</v>
      </c>
      <c r="J130" s="61">
        <v>0</v>
      </c>
      <c r="K130" s="61">
        <v>0</v>
      </c>
      <c r="L130" s="61">
        <v>0</v>
      </c>
      <c r="M130" s="61">
        <v>0</v>
      </c>
      <c r="N130" s="61">
        <v>1105</v>
      </c>
      <c r="O130" s="61">
        <v>2274</v>
      </c>
      <c r="P130" s="61">
        <v>0</v>
      </c>
      <c r="Q130" s="61">
        <v>46765</v>
      </c>
      <c r="R130" s="61">
        <v>0</v>
      </c>
      <c r="S130" s="61">
        <v>46765</v>
      </c>
      <c r="T130" s="61">
        <v>0</v>
      </c>
      <c r="U130" s="61">
        <v>0</v>
      </c>
      <c r="V130" s="61">
        <v>0</v>
      </c>
      <c r="W130" s="61">
        <v>0</v>
      </c>
      <c r="X130" s="61">
        <v>0</v>
      </c>
      <c r="Y130" s="61">
        <v>50144</v>
      </c>
    </row>
    <row r="131" spans="1:25" ht="15" customHeight="1" x14ac:dyDescent="0.25">
      <c r="A131" s="60" t="s">
        <v>156</v>
      </c>
      <c r="B131" s="60" t="s">
        <v>433</v>
      </c>
      <c r="C131" s="60" t="s">
        <v>272</v>
      </c>
      <c r="D131" s="60" t="s">
        <v>320</v>
      </c>
      <c r="E131" s="60" t="s">
        <v>320</v>
      </c>
      <c r="F131" s="61">
        <v>66.840800000000002</v>
      </c>
      <c r="G131" s="61">
        <v>0</v>
      </c>
      <c r="H131" s="61">
        <v>30</v>
      </c>
      <c r="I131" s="61">
        <v>0</v>
      </c>
      <c r="J131" s="61">
        <v>0</v>
      </c>
      <c r="K131" s="61">
        <v>0</v>
      </c>
      <c r="L131" s="61">
        <v>0</v>
      </c>
      <c r="M131" s="61">
        <v>0</v>
      </c>
      <c r="N131" s="61">
        <v>96.840800000000002</v>
      </c>
      <c r="O131" s="61">
        <v>342.01089000000002</v>
      </c>
      <c r="P131" s="61">
        <v>434.47296</v>
      </c>
      <c r="Q131" s="61">
        <v>4252.8246300000001</v>
      </c>
      <c r="R131" s="61">
        <v>0</v>
      </c>
      <c r="S131" s="61">
        <v>4687.2975900000001</v>
      </c>
      <c r="T131" s="61">
        <v>0</v>
      </c>
      <c r="U131" s="61">
        <v>0</v>
      </c>
      <c r="V131" s="61">
        <v>0</v>
      </c>
      <c r="W131" s="61">
        <v>378.71143999999998</v>
      </c>
      <c r="X131" s="61">
        <v>378.71143999999998</v>
      </c>
      <c r="Y131" s="61">
        <v>5504.8607199999997</v>
      </c>
    </row>
    <row r="132" spans="1:25" ht="15" customHeight="1" x14ac:dyDescent="0.25">
      <c r="A132" s="60" t="s">
        <v>20</v>
      </c>
      <c r="B132" s="60" t="s">
        <v>434</v>
      </c>
      <c r="C132" s="60" t="s">
        <v>487</v>
      </c>
      <c r="D132" s="60" t="s">
        <v>320</v>
      </c>
      <c r="E132" s="60" t="s">
        <v>320</v>
      </c>
      <c r="F132" s="61">
        <v>0</v>
      </c>
      <c r="G132" s="61">
        <v>0</v>
      </c>
      <c r="H132" s="61">
        <v>309</v>
      </c>
      <c r="I132" s="61">
        <v>0</v>
      </c>
      <c r="J132" s="61">
        <v>0</v>
      </c>
      <c r="K132" s="61">
        <v>0</v>
      </c>
      <c r="L132" s="61">
        <v>0</v>
      </c>
      <c r="M132" s="61">
        <v>0</v>
      </c>
      <c r="N132" s="61">
        <v>309</v>
      </c>
      <c r="O132" s="61">
        <v>2706</v>
      </c>
      <c r="P132" s="61">
        <v>500</v>
      </c>
      <c r="Q132" s="61">
        <v>16359</v>
      </c>
      <c r="R132" s="61">
        <v>0</v>
      </c>
      <c r="S132" s="61">
        <v>16859</v>
      </c>
      <c r="T132" s="61">
        <v>0</v>
      </c>
      <c r="U132" s="61">
        <v>0</v>
      </c>
      <c r="V132" s="61">
        <v>0</v>
      </c>
      <c r="W132" s="61">
        <v>0</v>
      </c>
      <c r="X132" s="61">
        <v>0</v>
      </c>
      <c r="Y132" s="61">
        <v>19874</v>
      </c>
    </row>
    <row r="133" spans="1:25" ht="15" customHeight="1" x14ac:dyDescent="0.25">
      <c r="A133" s="60" t="s">
        <v>41</v>
      </c>
      <c r="B133" s="60" t="s">
        <v>435</v>
      </c>
      <c r="C133" s="60" t="s">
        <v>273</v>
      </c>
      <c r="D133" s="60" t="s">
        <v>316</v>
      </c>
      <c r="E133" s="60" t="s">
        <v>316</v>
      </c>
      <c r="F133" s="61">
        <v>0</v>
      </c>
      <c r="G133" s="61">
        <v>0</v>
      </c>
      <c r="H133" s="61">
        <v>445</v>
      </c>
      <c r="I133" s="61">
        <v>0</v>
      </c>
      <c r="J133" s="61">
        <v>0</v>
      </c>
      <c r="K133" s="61">
        <v>0</v>
      </c>
      <c r="L133" s="61">
        <v>0</v>
      </c>
      <c r="M133" s="61">
        <v>0</v>
      </c>
      <c r="N133" s="61">
        <v>445</v>
      </c>
      <c r="O133" s="61">
        <v>2609</v>
      </c>
      <c r="P133" s="61">
        <v>417</v>
      </c>
      <c r="Q133" s="61">
        <v>10794</v>
      </c>
      <c r="R133" s="61">
        <v>0</v>
      </c>
      <c r="S133" s="61">
        <v>11211</v>
      </c>
      <c r="T133" s="61">
        <v>0</v>
      </c>
      <c r="U133" s="61">
        <v>0</v>
      </c>
      <c r="V133" s="61">
        <v>0</v>
      </c>
      <c r="W133" s="61">
        <v>1842</v>
      </c>
      <c r="X133" s="61">
        <v>1842</v>
      </c>
      <c r="Y133" s="61">
        <v>16107</v>
      </c>
    </row>
    <row r="134" spans="1:25" ht="15" customHeight="1" x14ac:dyDescent="0.25">
      <c r="A134" s="60" t="s">
        <v>26</v>
      </c>
      <c r="B134" s="60" t="s">
        <v>436</v>
      </c>
      <c r="C134" s="60" t="s">
        <v>274</v>
      </c>
      <c r="D134" s="60" t="s">
        <v>308</v>
      </c>
      <c r="E134" s="60" t="s">
        <v>308</v>
      </c>
      <c r="F134" s="61">
        <v>0</v>
      </c>
      <c r="G134" s="61">
        <v>0</v>
      </c>
      <c r="H134" s="61">
        <v>751</v>
      </c>
      <c r="I134" s="61">
        <v>0</v>
      </c>
      <c r="J134" s="61">
        <v>0</v>
      </c>
      <c r="K134" s="61">
        <v>0</v>
      </c>
      <c r="L134" s="61">
        <v>0</v>
      </c>
      <c r="M134" s="61">
        <v>0</v>
      </c>
      <c r="N134" s="61">
        <v>751</v>
      </c>
      <c r="O134" s="61">
        <v>2881</v>
      </c>
      <c r="P134" s="61">
        <v>5538</v>
      </c>
      <c r="Q134" s="61">
        <v>6455</v>
      </c>
      <c r="R134" s="61">
        <v>0</v>
      </c>
      <c r="S134" s="61">
        <v>11993</v>
      </c>
      <c r="T134" s="61">
        <v>0</v>
      </c>
      <c r="U134" s="61">
        <v>0</v>
      </c>
      <c r="V134" s="61">
        <v>0</v>
      </c>
      <c r="W134" s="61">
        <v>0</v>
      </c>
      <c r="X134" s="61">
        <v>0</v>
      </c>
      <c r="Y134" s="61">
        <v>15625</v>
      </c>
    </row>
    <row r="135" spans="1:25" ht="15" customHeight="1" x14ac:dyDescent="0.25">
      <c r="A135" s="60" t="s">
        <v>167</v>
      </c>
      <c r="B135" s="60" t="s">
        <v>437</v>
      </c>
      <c r="C135" s="60" t="s">
        <v>275</v>
      </c>
      <c r="D135" s="60" t="s">
        <v>308</v>
      </c>
      <c r="E135" s="60" t="s">
        <v>308</v>
      </c>
      <c r="F135" s="61">
        <v>0</v>
      </c>
      <c r="G135" s="61">
        <v>0</v>
      </c>
      <c r="H135" s="61">
        <v>0</v>
      </c>
      <c r="I135" s="61">
        <v>0</v>
      </c>
      <c r="J135" s="61">
        <v>0</v>
      </c>
      <c r="K135" s="61">
        <v>0</v>
      </c>
      <c r="L135" s="61">
        <v>0</v>
      </c>
      <c r="M135" s="61">
        <v>169</v>
      </c>
      <c r="N135" s="61">
        <v>169</v>
      </c>
      <c r="O135" s="61">
        <v>396</v>
      </c>
      <c r="P135" s="61">
        <v>286</v>
      </c>
      <c r="Q135" s="61">
        <v>1268</v>
      </c>
      <c r="R135" s="61">
        <v>0</v>
      </c>
      <c r="S135" s="61">
        <v>1554</v>
      </c>
      <c r="T135" s="61">
        <v>0</v>
      </c>
      <c r="U135" s="61">
        <v>0</v>
      </c>
      <c r="V135" s="61">
        <v>0</v>
      </c>
      <c r="W135" s="61">
        <v>0</v>
      </c>
      <c r="X135" s="61">
        <v>0</v>
      </c>
      <c r="Y135" s="61">
        <v>2119</v>
      </c>
    </row>
    <row r="136" spans="1:25" ht="15" customHeight="1" x14ac:dyDescent="0.25">
      <c r="A136" s="60" t="s">
        <v>67</v>
      </c>
      <c r="B136" s="60" t="s">
        <v>438</v>
      </c>
      <c r="C136" s="60" t="s">
        <v>276</v>
      </c>
      <c r="D136" s="60" t="s">
        <v>308</v>
      </c>
      <c r="E136" s="60" t="s">
        <v>308</v>
      </c>
      <c r="F136" s="61">
        <v>0</v>
      </c>
      <c r="G136" s="61">
        <v>0</v>
      </c>
      <c r="H136" s="61">
        <v>0</v>
      </c>
      <c r="I136" s="61">
        <v>0</v>
      </c>
      <c r="J136" s="61">
        <v>0</v>
      </c>
      <c r="K136" s="61">
        <v>0</v>
      </c>
      <c r="L136" s="61">
        <v>0</v>
      </c>
      <c r="M136" s="61">
        <v>0</v>
      </c>
      <c r="N136" s="61">
        <v>0</v>
      </c>
      <c r="O136" s="61">
        <v>76</v>
      </c>
      <c r="P136" s="61">
        <v>0</v>
      </c>
      <c r="Q136" s="61">
        <v>4809</v>
      </c>
      <c r="R136" s="61">
        <v>0</v>
      </c>
      <c r="S136" s="61">
        <v>4809</v>
      </c>
      <c r="T136" s="61">
        <v>0</v>
      </c>
      <c r="U136" s="61">
        <v>0</v>
      </c>
      <c r="V136" s="61">
        <v>0</v>
      </c>
      <c r="W136" s="61">
        <v>0</v>
      </c>
      <c r="X136" s="61">
        <v>0</v>
      </c>
      <c r="Y136" s="61">
        <v>4885</v>
      </c>
    </row>
    <row r="137" spans="1:25" ht="15" customHeight="1" x14ac:dyDescent="0.25">
      <c r="A137" s="60" t="s">
        <v>54</v>
      </c>
      <c r="B137" s="60" t="s">
        <v>439</v>
      </c>
      <c r="C137" s="60" t="s">
        <v>277</v>
      </c>
      <c r="D137" s="60" t="s">
        <v>308</v>
      </c>
      <c r="E137" s="60" t="s">
        <v>308</v>
      </c>
      <c r="F137" s="61">
        <v>0</v>
      </c>
      <c r="G137" s="61">
        <v>0</v>
      </c>
      <c r="H137" s="61">
        <v>0</v>
      </c>
      <c r="I137" s="61">
        <v>0</v>
      </c>
      <c r="J137" s="61">
        <v>0</v>
      </c>
      <c r="K137" s="61">
        <v>0</v>
      </c>
      <c r="L137" s="61">
        <v>0</v>
      </c>
      <c r="M137" s="61">
        <v>0</v>
      </c>
      <c r="N137" s="61">
        <v>0</v>
      </c>
      <c r="O137" s="61">
        <v>470</v>
      </c>
      <c r="P137" s="61">
        <v>277</v>
      </c>
      <c r="Q137" s="61">
        <v>4202</v>
      </c>
      <c r="R137" s="61">
        <v>0</v>
      </c>
      <c r="S137" s="61">
        <v>4479</v>
      </c>
      <c r="T137" s="61">
        <v>0</v>
      </c>
      <c r="U137" s="61">
        <v>0</v>
      </c>
      <c r="V137" s="61">
        <v>0</v>
      </c>
      <c r="W137" s="61">
        <v>0</v>
      </c>
      <c r="X137" s="61">
        <v>0</v>
      </c>
      <c r="Y137" s="61">
        <v>4949</v>
      </c>
    </row>
    <row r="138" spans="1:25" ht="15" customHeight="1" x14ac:dyDescent="0.25">
      <c r="A138" s="60" t="s">
        <v>10</v>
      </c>
      <c r="B138" s="60" t="s">
        <v>440</v>
      </c>
      <c r="C138" s="60" t="s">
        <v>278</v>
      </c>
      <c r="D138" s="60" t="s">
        <v>316</v>
      </c>
      <c r="E138" s="60" t="s">
        <v>316</v>
      </c>
      <c r="F138" s="61">
        <v>0</v>
      </c>
      <c r="G138" s="61">
        <v>0</v>
      </c>
      <c r="H138" s="61">
        <v>0</v>
      </c>
      <c r="I138" s="61">
        <v>0</v>
      </c>
      <c r="J138" s="61">
        <v>0</v>
      </c>
      <c r="K138" s="61">
        <v>0</v>
      </c>
      <c r="L138" s="61">
        <v>0</v>
      </c>
      <c r="M138" s="61">
        <v>0</v>
      </c>
      <c r="N138" s="61">
        <v>0</v>
      </c>
      <c r="O138" s="61">
        <v>860</v>
      </c>
      <c r="P138" s="61">
        <v>0</v>
      </c>
      <c r="Q138" s="61">
        <v>21186</v>
      </c>
      <c r="R138" s="61">
        <v>0</v>
      </c>
      <c r="S138" s="61">
        <v>21186</v>
      </c>
      <c r="T138" s="61">
        <v>0</v>
      </c>
      <c r="U138" s="61">
        <v>0</v>
      </c>
      <c r="V138" s="61">
        <v>0</v>
      </c>
      <c r="W138" s="61">
        <v>0</v>
      </c>
      <c r="X138" s="61">
        <v>0</v>
      </c>
      <c r="Y138" s="61">
        <v>22046</v>
      </c>
    </row>
    <row r="139" spans="1:25" ht="15" customHeight="1" x14ac:dyDescent="0.25">
      <c r="A139" s="60" t="s">
        <v>55</v>
      </c>
      <c r="B139" s="60" t="s">
        <v>441</v>
      </c>
      <c r="C139" s="60" t="s">
        <v>492</v>
      </c>
      <c r="D139" s="60" t="s">
        <v>320</v>
      </c>
      <c r="E139" s="60" t="s">
        <v>320</v>
      </c>
      <c r="F139" s="61">
        <v>0</v>
      </c>
      <c r="G139" s="61">
        <v>0</v>
      </c>
      <c r="H139" s="61">
        <v>3058</v>
      </c>
      <c r="I139" s="61">
        <v>0</v>
      </c>
      <c r="J139" s="61">
        <v>0</v>
      </c>
      <c r="K139" s="61">
        <v>0</v>
      </c>
      <c r="L139" s="61">
        <v>0</v>
      </c>
      <c r="M139" s="61">
        <v>0</v>
      </c>
      <c r="N139" s="61">
        <v>3058</v>
      </c>
      <c r="O139" s="61">
        <v>5449</v>
      </c>
      <c r="P139" s="61">
        <v>4876</v>
      </c>
      <c r="Q139" s="61">
        <v>19539</v>
      </c>
      <c r="R139" s="61">
        <v>0</v>
      </c>
      <c r="S139" s="61">
        <v>24415</v>
      </c>
      <c r="T139" s="61">
        <v>0</v>
      </c>
      <c r="U139" s="61">
        <v>0</v>
      </c>
      <c r="V139" s="61">
        <v>0</v>
      </c>
      <c r="W139" s="61">
        <v>10314</v>
      </c>
      <c r="X139" s="61">
        <v>10314</v>
      </c>
      <c r="Y139" s="61">
        <v>43236</v>
      </c>
    </row>
    <row r="140" spans="1:25" ht="15" customHeight="1" x14ac:dyDescent="0.25">
      <c r="A140" s="60" t="s">
        <v>91</v>
      </c>
      <c r="B140" s="60" t="s">
        <v>442</v>
      </c>
      <c r="C140" s="60" t="s">
        <v>483</v>
      </c>
      <c r="D140" s="60" t="s">
        <v>320</v>
      </c>
      <c r="E140" s="60" t="s">
        <v>320</v>
      </c>
      <c r="F140" s="61">
        <v>0</v>
      </c>
      <c r="G140" s="61">
        <v>0</v>
      </c>
      <c r="H140" s="61">
        <v>613</v>
      </c>
      <c r="I140" s="61">
        <v>0</v>
      </c>
      <c r="J140" s="61">
        <v>0</v>
      </c>
      <c r="K140" s="61">
        <v>0</v>
      </c>
      <c r="L140" s="61">
        <v>0</v>
      </c>
      <c r="M140" s="61">
        <v>0</v>
      </c>
      <c r="N140" s="61">
        <v>613</v>
      </c>
      <c r="O140" s="61">
        <v>755</v>
      </c>
      <c r="P140" s="61">
        <v>1390</v>
      </c>
      <c r="Q140" s="61">
        <v>6076</v>
      </c>
      <c r="R140" s="61">
        <v>0</v>
      </c>
      <c r="S140" s="61">
        <v>7466</v>
      </c>
      <c r="T140" s="61">
        <v>0</v>
      </c>
      <c r="U140" s="61">
        <v>0</v>
      </c>
      <c r="V140" s="61">
        <v>0</v>
      </c>
      <c r="W140" s="61">
        <v>0</v>
      </c>
      <c r="X140" s="61">
        <v>0</v>
      </c>
      <c r="Y140" s="61">
        <v>8834</v>
      </c>
    </row>
    <row r="141" spans="1:25" ht="15" customHeight="1" x14ac:dyDescent="0.25">
      <c r="A141" s="60" t="s">
        <v>122</v>
      </c>
      <c r="B141" s="60" t="s">
        <v>443</v>
      </c>
      <c r="C141" s="60" t="s">
        <v>279</v>
      </c>
      <c r="D141" s="60" t="s">
        <v>585</v>
      </c>
      <c r="E141" s="60" t="s">
        <v>585</v>
      </c>
      <c r="F141" s="61">
        <v>0</v>
      </c>
      <c r="G141" s="61">
        <v>0</v>
      </c>
      <c r="H141" s="61">
        <v>16579</v>
      </c>
      <c r="I141" s="61">
        <v>0</v>
      </c>
      <c r="J141" s="61">
        <v>0</v>
      </c>
      <c r="K141" s="61">
        <v>3267</v>
      </c>
      <c r="L141" s="61">
        <v>0</v>
      </c>
      <c r="M141" s="61">
        <v>0</v>
      </c>
      <c r="N141" s="61">
        <v>19846</v>
      </c>
      <c r="O141" s="61">
        <v>51164</v>
      </c>
      <c r="P141" s="61">
        <v>22019</v>
      </c>
      <c r="Q141" s="61">
        <v>50752</v>
      </c>
      <c r="R141" s="61">
        <v>0</v>
      </c>
      <c r="S141" s="61">
        <v>72771</v>
      </c>
      <c r="T141" s="61">
        <v>0</v>
      </c>
      <c r="U141" s="61">
        <v>0</v>
      </c>
      <c r="V141" s="61">
        <v>0</v>
      </c>
      <c r="W141" s="61">
        <v>0</v>
      </c>
      <c r="X141" s="61">
        <v>0</v>
      </c>
      <c r="Y141" s="61">
        <v>143781</v>
      </c>
    </row>
    <row r="142" spans="1:25" ht="15" customHeight="1" x14ac:dyDescent="0.25">
      <c r="A142" s="60" t="s">
        <v>109</v>
      </c>
      <c r="B142" s="60" t="s">
        <v>444</v>
      </c>
      <c r="C142" s="60" t="s">
        <v>280</v>
      </c>
      <c r="D142" s="60" t="s">
        <v>308</v>
      </c>
      <c r="E142" s="60" t="s">
        <v>308</v>
      </c>
      <c r="F142" s="61">
        <v>588</v>
      </c>
      <c r="G142" s="61">
        <v>0</v>
      </c>
      <c r="H142" s="61">
        <v>0</v>
      </c>
      <c r="I142" s="61">
        <v>0</v>
      </c>
      <c r="J142" s="61">
        <v>0</v>
      </c>
      <c r="K142" s="61">
        <v>0</v>
      </c>
      <c r="L142" s="61">
        <v>0</v>
      </c>
      <c r="M142" s="61">
        <v>0</v>
      </c>
      <c r="N142" s="61">
        <v>588</v>
      </c>
      <c r="O142" s="61">
        <v>0</v>
      </c>
      <c r="P142" s="61">
        <v>0</v>
      </c>
      <c r="Q142" s="61">
        <v>3354</v>
      </c>
      <c r="R142" s="61">
        <v>0</v>
      </c>
      <c r="S142" s="61">
        <v>3354</v>
      </c>
      <c r="T142" s="61">
        <v>0</v>
      </c>
      <c r="U142" s="61">
        <v>0</v>
      </c>
      <c r="V142" s="61">
        <v>0</v>
      </c>
      <c r="W142" s="61">
        <v>0</v>
      </c>
      <c r="X142" s="61">
        <v>0</v>
      </c>
      <c r="Y142" s="61">
        <v>3942</v>
      </c>
    </row>
    <row r="143" spans="1:25" ht="15" customHeight="1" x14ac:dyDescent="0.25">
      <c r="A143" s="60" t="s">
        <v>63</v>
      </c>
      <c r="B143" s="60" t="s">
        <v>445</v>
      </c>
      <c r="C143" s="60" t="s">
        <v>281</v>
      </c>
      <c r="D143" s="60" t="s">
        <v>308</v>
      </c>
      <c r="E143" s="60" t="s">
        <v>308</v>
      </c>
      <c r="F143" s="61">
        <v>0</v>
      </c>
      <c r="G143" s="61">
        <v>0</v>
      </c>
      <c r="H143" s="61">
        <v>1</v>
      </c>
      <c r="I143" s="61">
        <v>0</v>
      </c>
      <c r="J143" s="61">
        <v>0</v>
      </c>
      <c r="K143" s="61">
        <v>0</v>
      </c>
      <c r="L143" s="61">
        <v>0</v>
      </c>
      <c r="M143" s="61">
        <v>0</v>
      </c>
      <c r="N143" s="61">
        <v>1</v>
      </c>
      <c r="O143" s="61">
        <v>2660</v>
      </c>
      <c r="P143" s="61">
        <v>6770</v>
      </c>
      <c r="Q143" s="61">
        <v>11124</v>
      </c>
      <c r="R143" s="61">
        <v>0</v>
      </c>
      <c r="S143" s="61">
        <v>17894</v>
      </c>
      <c r="T143" s="61">
        <v>0</v>
      </c>
      <c r="U143" s="61">
        <v>0</v>
      </c>
      <c r="V143" s="61">
        <v>0</v>
      </c>
      <c r="W143" s="61">
        <v>1810</v>
      </c>
      <c r="X143" s="61">
        <v>1810</v>
      </c>
      <c r="Y143" s="61">
        <v>22365</v>
      </c>
    </row>
    <row r="144" spans="1:25" ht="15" customHeight="1" x14ac:dyDescent="0.25">
      <c r="A144" s="60" t="s">
        <v>65</v>
      </c>
      <c r="B144" s="60" t="s">
        <v>446</v>
      </c>
      <c r="C144" s="60" t="s">
        <v>282</v>
      </c>
      <c r="D144" s="60" t="s">
        <v>316</v>
      </c>
      <c r="E144" s="60" t="s">
        <v>316</v>
      </c>
      <c r="F144" s="61">
        <v>0</v>
      </c>
      <c r="G144" s="61">
        <v>0</v>
      </c>
      <c r="H144" s="61">
        <v>1575</v>
      </c>
      <c r="I144" s="61">
        <v>0</v>
      </c>
      <c r="J144" s="61">
        <v>0</v>
      </c>
      <c r="K144" s="61">
        <v>0</v>
      </c>
      <c r="L144" s="61">
        <v>0</v>
      </c>
      <c r="M144" s="61">
        <v>0</v>
      </c>
      <c r="N144" s="61">
        <v>1575</v>
      </c>
      <c r="O144" s="61">
        <v>709</v>
      </c>
      <c r="P144" s="61">
        <v>150</v>
      </c>
      <c r="Q144" s="61">
        <v>11677</v>
      </c>
      <c r="R144" s="61">
        <v>0</v>
      </c>
      <c r="S144" s="61">
        <v>11827</v>
      </c>
      <c r="T144" s="61">
        <v>0</v>
      </c>
      <c r="U144" s="61">
        <v>0</v>
      </c>
      <c r="V144" s="61">
        <v>0</v>
      </c>
      <c r="W144" s="61">
        <v>6031</v>
      </c>
      <c r="X144" s="61">
        <v>6031</v>
      </c>
      <c r="Y144" s="61">
        <v>20142</v>
      </c>
    </row>
    <row r="145" spans="1:25" ht="15" customHeight="1" x14ac:dyDescent="0.25">
      <c r="A145" s="60" t="s">
        <v>110</v>
      </c>
      <c r="B145" s="60" t="s">
        <v>447</v>
      </c>
      <c r="C145" s="60" t="s">
        <v>502</v>
      </c>
      <c r="D145" s="60" t="s">
        <v>320</v>
      </c>
      <c r="E145" s="60" t="s">
        <v>320</v>
      </c>
      <c r="F145" s="61">
        <v>0</v>
      </c>
      <c r="G145" s="61">
        <v>0</v>
      </c>
      <c r="H145" s="61">
        <v>37</v>
      </c>
      <c r="I145" s="61">
        <v>1316</v>
      </c>
      <c r="J145" s="61">
        <v>0</v>
      </c>
      <c r="K145" s="61">
        <v>0</v>
      </c>
      <c r="L145" s="61">
        <v>0</v>
      </c>
      <c r="M145" s="61">
        <v>0</v>
      </c>
      <c r="N145" s="61">
        <v>1353</v>
      </c>
      <c r="O145" s="61">
        <v>3152</v>
      </c>
      <c r="P145" s="61">
        <v>6364</v>
      </c>
      <c r="Q145" s="61">
        <v>14318</v>
      </c>
      <c r="R145" s="61">
        <v>0</v>
      </c>
      <c r="S145" s="61">
        <v>20682</v>
      </c>
      <c r="T145" s="61">
        <v>0</v>
      </c>
      <c r="U145" s="61">
        <v>0</v>
      </c>
      <c r="V145" s="61">
        <v>0</v>
      </c>
      <c r="W145" s="61">
        <v>0</v>
      </c>
      <c r="X145" s="61">
        <v>0</v>
      </c>
      <c r="Y145" s="61">
        <v>25187</v>
      </c>
    </row>
    <row r="146" spans="1:25" ht="15" customHeight="1" x14ac:dyDescent="0.25">
      <c r="A146" s="60" t="s">
        <v>95</v>
      </c>
      <c r="B146" s="60" t="s">
        <v>448</v>
      </c>
      <c r="C146" s="60" t="s">
        <v>283</v>
      </c>
      <c r="D146" s="60" t="s">
        <v>308</v>
      </c>
      <c r="E146" s="60" t="s">
        <v>308</v>
      </c>
      <c r="F146" s="61">
        <v>0</v>
      </c>
      <c r="G146" s="61">
        <v>0</v>
      </c>
      <c r="H146" s="61">
        <v>0</v>
      </c>
      <c r="I146" s="61">
        <v>0</v>
      </c>
      <c r="J146" s="61">
        <v>0</v>
      </c>
      <c r="K146" s="61">
        <v>0</v>
      </c>
      <c r="L146" s="61">
        <v>0</v>
      </c>
      <c r="M146" s="61">
        <v>0</v>
      </c>
      <c r="N146" s="61">
        <v>0</v>
      </c>
      <c r="O146" s="61">
        <v>1161</v>
      </c>
      <c r="P146" s="61">
        <v>319</v>
      </c>
      <c r="Q146" s="61">
        <v>7113</v>
      </c>
      <c r="R146" s="61">
        <v>0</v>
      </c>
      <c r="S146" s="61">
        <v>7432</v>
      </c>
      <c r="T146" s="61">
        <v>0</v>
      </c>
      <c r="U146" s="61">
        <v>0</v>
      </c>
      <c r="V146" s="61">
        <v>0</v>
      </c>
      <c r="W146" s="61">
        <v>0</v>
      </c>
      <c r="X146" s="61">
        <v>0</v>
      </c>
      <c r="Y146" s="61">
        <v>8593</v>
      </c>
    </row>
    <row r="147" spans="1:25" ht="15" customHeight="1" x14ac:dyDescent="0.25">
      <c r="A147" s="60" t="s">
        <v>62</v>
      </c>
      <c r="B147" s="60" t="s">
        <v>449</v>
      </c>
      <c r="C147" s="60" t="s">
        <v>284</v>
      </c>
      <c r="D147" s="60" t="s">
        <v>585</v>
      </c>
      <c r="E147" s="60" t="s">
        <v>585</v>
      </c>
      <c r="F147" s="61">
        <v>25</v>
      </c>
      <c r="G147" s="61">
        <v>0</v>
      </c>
      <c r="H147" s="61">
        <v>2382</v>
      </c>
      <c r="I147" s="61">
        <v>0</v>
      </c>
      <c r="J147" s="61">
        <v>0</v>
      </c>
      <c r="K147" s="61">
        <v>0</v>
      </c>
      <c r="L147" s="61">
        <v>0</v>
      </c>
      <c r="M147" s="61">
        <v>0</v>
      </c>
      <c r="N147" s="61">
        <v>2407</v>
      </c>
      <c r="O147" s="61">
        <v>7278</v>
      </c>
      <c r="P147" s="61">
        <v>5323</v>
      </c>
      <c r="Q147" s="61">
        <v>6568</v>
      </c>
      <c r="R147" s="61">
        <v>54</v>
      </c>
      <c r="S147" s="61">
        <v>11945</v>
      </c>
      <c r="T147" s="61">
        <v>0</v>
      </c>
      <c r="U147" s="61">
        <v>13454</v>
      </c>
      <c r="V147" s="61">
        <v>0</v>
      </c>
      <c r="W147" s="61">
        <v>0</v>
      </c>
      <c r="X147" s="61">
        <v>13454</v>
      </c>
      <c r="Y147" s="61">
        <v>35084</v>
      </c>
    </row>
    <row r="148" spans="1:25" ht="15" customHeight="1" x14ac:dyDescent="0.25">
      <c r="A148" s="60" t="s">
        <v>48</v>
      </c>
      <c r="B148" s="60" t="s">
        <v>450</v>
      </c>
      <c r="C148" s="60" t="s">
        <v>481</v>
      </c>
      <c r="D148" s="60" t="s">
        <v>320</v>
      </c>
      <c r="E148" s="60" t="s">
        <v>320</v>
      </c>
      <c r="F148" s="61">
        <v>1157</v>
      </c>
      <c r="G148" s="61">
        <v>0</v>
      </c>
      <c r="H148" s="61">
        <v>0</v>
      </c>
      <c r="I148" s="61">
        <v>0</v>
      </c>
      <c r="J148" s="61">
        <v>0</v>
      </c>
      <c r="K148" s="61">
        <v>0</v>
      </c>
      <c r="L148" s="61">
        <v>0</v>
      </c>
      <c r="M148" s="61">
        <v>0</v>
      </c>
      <c r="N148" s="61">
        <v>1157</v>
      </c>
      <c r="O148" s="61">
        <v>1748</v>
      </c>
      <c r="P148" s="61">
        <v>6902</v>
      </c>
      <c r="Q148" s="61">
        <v>13547</v>
      </c>
      <c r="R148" s="61">
        <v>0</v>
      </c>
      <c r="S148" s="61">
        <v>20449</v>
      </c>
      <c r="T148" s="61">
        <v>0</v>
      </c>
      <c r="U148" s="61">
        <v>0</v>
      </c>
      <c r="V148" s="61">
        <v>0</v>
      </c>
      <c r="W148" s="61">
        <v>0</v>
      </c>
      <c r="X148" s="61">
        <v>0</v>
      </c>
      <c r="Y148" s="61">
        <v>23354</v>
      </c>
    </row>
    <row r="149" spans="1:25" ht="15" customHeight="1" x14ac:dyDescent="0.25">
      <c r="A149" s="60" t="s">
        <v>82</v>
      </c>
      <c r="B149" s="60" t="s">
        <v>451</v>
      </c>
      <c r="C149" s="60" t="s">
        <v>285</v>
      </c>
      <c r="D149" s="60" t="s">
        <v>308</v>
      </c>
      <c r="E149" s="60" t="s">
        <v>308</v>
      </c>
      <c r="F149" s="61">
        <v>0</v>
      </c>
      <c r="G149" s="61">
        <v>0</v>
      </c>
      <c r="H149" s="61">
        <v>0</v>
      </c>
      <c r="I149" s="61">
        <v>0</v>
      </c>
      <c r="J149" s="61">
        <v>0</v>
      </c>
      <c r="K149" s="61">
        <v>0</v>
      </c>
      <c r="L149" s="61">
        <v>0</v>
      </c>
      <c r="M149" s="61">
        <v>0</v>
      </c>
      <c r="N149" s="61">
        <v>0</v>
      </c>
      <c r="O149" s="61">
        <v>737</v>
      </c>
      <c r="P149" s="61">
        <v>3531</v>
      </c>
      <c r="Q149" s="61">
        <v>4999</v>
      </c>
      <c r="R149" s="61">
        <v>0</v>
      </c>
      <c r="S149" s="61">
        <v>8530</v>
      </c>
      <c r="T149" s="61">
        <v>0</v>
      </c>
      <c r="U149" s="61">
        <v>0</v>
      </c>
      <c r="V149" s="61">
        <v>0</v>
      </c>
      <c r="W149" s="61">
        <v>0</v>
      </c>
      <c r="X149" s="61">
        <v>0</v>
      </c>
      <c r="Y149" s="61">
        <v>9267</v>
      </c>
    </row>
    <row r="150" spans="1:25" ht="15" customHeight="1" x14ac:dyDescent="0.25">
      <c r="A150" s="60" t="s">
        <v>77</v>
      </c>
      <c r="B150" s="60" t="s">
        <v>452</v>
      </c>
      <c r="C150" s="60" t="s">
        <v>286</v>
      </c>
      <c r="D150" s="60" t="s">
        <v>308</v>
      </c>
      <c r="E150" s="60" t="s">
        <v>308</v>
      </c>
      <c r="F150" s="61">
        <v>0</v>
      </c>
      <c r="G150" s="61">
        <v>0</v>
      </c>
      <c r="H150" s="61">
        <v>0</v>
      </c>
      <c r="I150" s="61">
        <v>0</v>
      </c>
      <c r="J150" s="61">
        <v>0</v>
      </c>
      <c r="K150" s="61">
        <v>0</v>
      </c>
      <c r="L150" s="61">
        <v>0</v>
      </c>
      <c r="M150" s="61">
        <v>0</v>
      </c>
      <c r="N150" s="61">
        <v>0</v>
      </c>
      <c r="O150" s="61">
        <v>1820</v>
      </c>
      <c r="P150" s="61">
        <v>121</v>
      </c>
      <c r="Q150" s="61">
        <v>5090</v>
      </c>
      <c r="R150" s="61">
        <v>0</v>
      </c>
      <c r="S150" s="61">
        <v>5211</v>
      </c>
      <c r="T150" s="61">
        <v>0</v>
      </c>
      <c r="U150" s="61">
        <v>0</v>
      </c>
      <c r="V150" s="61">
        <v>0</v>
      </c>
      <c r="W150" s="61">
        <v>2800</v>
      </c>
      <c r="X150" s="61">
        <v>2800</v>
      </c>
      <c r="Y150" s="61">
        <v>9831</v>
      </c>
    </row>
    <row r="151" spans="1:25" ht="15" customHeight="1" x14ac:dyDescent="0.25">
      <c r="A151" s="60" t="s">
        <v>78</v>
      </c>
      <c r="B151" s="60" t="s">
        <v>453</v>
      </c>
      <c r="C151" s="60" t="s">
        <v>287</v>
      </c>
      <c r="D151" s="60" t="s">
        <v>308</v>
      </c>
      <c r="E151" s="60" t="s">
        <v>308</v>
      </c>
      <c r="F151" s="61">
        <v>0</v>
      </c>
      <c r="G151" s="61">
        <v>0</v>
      </c>
      <c r="H151" s="61">
        <v>0</v>
      </c>
      <c r="I151" s="61">
        <v>144</v>
      </c>
      <c r="J151" s="61">
        <v>0</v>
      </c>
      <c r="K151" s="61">
        <v>0</v>
      </c>
      <c r="L151" s="61">
        <v>0</v>
      </c>
      <c r="M151" s="61">
        <v>0</v>
      </c>
      <c r="N151" s="61">
        <v>144</v>
      </c>
      <c r="O151" s="61">
        <v>1596</v>
      </c>
      <c r="P151" s="61">
        <v>23</v>
      </c>
      <c r="Q151" s="61">
        <v>7352</v>
      </c>
      <c r="R151" s="61">
        <v>2263</v>
      </c>
      <c r="S151" s="61">
        <v>9638</v>
      </c>
      <c r="T151" s="61">
        <v>0</v>
      </c>
      <c r="U151" s="61">
        <v>0</v>
      </c>
      <c r="V151" s="61">
        <v>0</v>
      </c>
      <c r="W151" s="61">
        <v>0</v>
      </c>
      <c r="X151" s="61">
        <v>0</v>
      </c>
      <c r="Y151" s="61">
        <v>11378</v>
      </c>
    </row>
    <row r="152" spans="1:25" ht="15" customHeight="1" x14ac:dyDescent="0.25">
      <c r="A152" s="60" t="s">
        <v>39</v>
      </c>
      <c r="B152" s="60" t="s">
        <v>454</v>
      </c>
      <c r="C152" s="60" t="s">
        <v>288</v>
      </c>
      <c r="D152" s="60" t="s">
        <v>308</v>
      </c>
      <c r="E152" s="60" t="s">
        <v>308</v>
      </c>
      <c r="F152" s="61">
        <v>0</v>
      </c>
      <c r="G152" s="61">
        <v>0</v>
      </c>
      <c r="H152" s="61">
        <v>0</v>
      </c>
      <c r="I152" s="61">
        <v>80</v>
      </c>
      <c r="J152" s="61">
        <v>0</v>
      </c>
      <c r="K152" s="61">
        <v>0</v>
      </c>
      <c r="L152" s="61">
        <v>0</v>
      </c>
      <c r="M152" s="61">
        <v>600</v>
      </c>
      <c r="N152" s="61">
        <v>680</v>
      </c>
      <c r="O152" s="61">
        <v>37</v>
      </c>
      <c r="P152" s="61">
        <v>342</v>
      </c>
      <c r="Q152" s="61">
        <v>3224</v>
      </c>
      <c r="R152" s="61">
        <v>0</v>
      </c>
      <c r="S152" s="61">
        <v>3566</v>
      </c>
      <c r="T152" s="61">
        <v>0</v>
      </c>
      <c r="U152" s="61">
        <v>0</v>
      </c>
      <c r="V152" s="61">
        <v>0</v>
      </c>
      <c r="W152" s="61">
        <v>0</v>
      </c>
      <c r="X152" s="61">
        <v>0</v>
      </c>
      <c r="Y152" s="61">
        <v>4283</v>
      </c>
    </row>
    <row r="153" spans="1:25" ht="15" customHeight="1" x14ac:dyDescent="0.25">
      <c r="A153" s="60" t="s">
        <v>7</v>
      </c>
      <c r="B153" s="60" t="s">
        <v>455</v>
      </c>
      <c r="C153" s="60" t="s">
        <v>289</v>
      </c>
      <c r="D153" s="60" t="s">
        <v>308</v>
      </c>
      <c r="E153" s="60" t="s">
        <v>308</v>
      </c>
      <c r="F153" s="61">
        <v>0</v>
      </c>
      <c r="G153" s="61">
        <v>0</v>
      </c>
      <c r="H153" s="61">
        <v>0</v>
      </c>
      <c r="I153" s="61">
        <v>75</v>
      </c>
      <c r="J153" s="61">
        <v>0</v>
      </c>
      <c r="K153" s="61">
        <v>0</v>
      </c>
      <c r="L153" s="61">
        <v>0</v>
      </c>
      <c r="M153" s="61">
        <v>487</v>
      </c>
      <c r="N153" s="61">
        <v>562</v>
      </c>
      <c r="O153" s="61">
        <v>448</v>
      </c>
      <c r="P153" s="61">
        <v>3121</v>
      </c>
      <c r="Q153" s="61">
        <v>1304</v>
      </c>
      <c r="R153" s="61">
        <v>0</v>
      </c>
      <c r="S153" s="61">
        <v>4425</v>
      </c>
      <c r="T153" s="61">
        <v>0</v>
      </c>
      <c r="U153" s="61">
        <v>0</v>
      </c>
      <c r="V153" s="61">
        <v>0</v>
      </c>
      <c r="W153" s="61">
        <v>0</v>
      </c>
      <c r="X153" s="61">
        <v>0</v>
      </c>
      <c r="Y153" s="61">
        <v>5435</v>
      </c>
    </row>
    <row r="154" spans="1:25" ht="15" customHeight="1" x14ac:dyDescent="0.25">
      <c r="A154" s="60" t="s">
        <v>68</v>
      </c>
      <c r="B154" s="60" t="s">
        <v>456</v>
      </c>
      <c r="C154" s="60" t="s">
        <v>484</v>
      </c>
      <c r="D154" s="60" t="s">
        <v>320</v>
      </c>
      <c r="E154" s="60" t="s">
        <v>320</v>
      </c>
      <c r="F154" s="61">
        <v>0</v>
      </c>
      <c r="G154" s="61">
        <v>0</v>
      </c>
      <c r="H154" s="61">
        <v>0</v>
      </c>
      <c r="I154" s="61">
        <v>0</v>
      </c>
      <c r="J154" s="61">
        <v>0</v>
      </c>
      <c r="K154" s="61">
        <v>0</v>
      </c>
      <c r="L154" s="61">
        <v>0</v>
      </c>
      <c r="M154" s="61">
        <v>0</v>
      </c>
      <c r="N154" s="61">
        <v>0</v>
      </c>
      <c r="O154" s="61">
        <v>5870</v>
      </c>
      <c r="P154" s="61">
        <v>10015</v>
      </c>
      <c r="Q154" s="61">
        <v>0</v>
      </c>
      <c r="R154" s="61">
        <v>0</v>
      </c>
      <c r="S154" s="61">
        <v>10015</v>
      </c>
      <c r="T154" s="61">
        <v>0</v>
      </c>
      <c r="U154" s="61">
        <v>0</v>
      </c>
      <c r="V154" s="61">
        <v>0</v>
      </c>
      <c r="W154" s="61">
        <v>5417</v>
      </c>
      <c r="X154" s="61">
        <v>5417</v>
      </c>
      <c r="Y154" s="61">
        <v>21302</v>
      </c>
    </row>
    <row r="155" spans="1:25" ht="15" customHeight="1" x14ac:dyDescent="0.25">
      <c r="A155" s="60" t="s">
        <v>85</v>
      </c>
      <c r="B155" s="60" t="s">
        <v>457</v>
      </c>
      <c r="C155" s="60" t="s">
        <v>290</v>
      </c>
      <c r="D155" s="60" t="s">
        <v>585</v>
      </c>
      <c r="E155" s="60" t="s">
        <v>585</v>
      </c>
      <c r="F155" s="61">
        <v>0</v>
      </c>
      <c r="G155" s="61">
        <v>0</v>
      </c>
      <c r="H155" s="61">
        <v>7037</v>
      </c>
      <c r="I155" s="61">
        <v>0</v>
      </c>
      <c r="J155" s="61">
        <v>0</v>
      </c>
      <c r="K155" s="61">
        <v>3177</v>
      </c>
      <c r="L155" s="61">
        <v>0</v>
      </c>
      <c r="M155" s="61">
        <v>0</v>
      </c>
      <c r="N155" s="61">
        <v>10214</v>
      </c>
      <c r="O155" s="61">
        <v>1431</v>
      </c>
      <c r="P155" s="61">
        <v>-42</v>
      </c>
      <c r="Q155" s="61">
        <v>22349</v>
      </c>
      <c r="R155" s="61">
        <v>0</v>
      </c>
      <c r="S155" s="61">
        <v>22307</v>
      </c>
      <c r="T155" s="61">
        <v>0</v>
      </c>
      <c r="U155" s="61">
        <v>0</v>
      </c>
      <c r="V155" s="61">
        <v>0</v>
      </c>
      <c r="W155" s="61">
        <v>1439</v>
      </c>
      <c r="X155" s="61">
        <v>1439</v>
      </c>
      <c r="Y155" s="61">
        <v>35391</v>
      </c>
    </row>
    <row r="156" spans="1:25" ht="15" customHeight="1" x14ac:dyDescent="0.25">
      <c r="A156" s="60" t="s">
        <v>18</v>
      </c>
      <c r="B156" s="60" t="s">
        <v>458</v>
      </c>
      <c r="C156" s="60" t="s">
        <v>291</v>
      </c>
      <c r="D156" s="60" t="s">
        <v>308</v>
      </c>
      <c r="E156" s="60" t="s">
        <v>308</v>
      </c>
      <c r="F156" s="61">
        <v>143</v>
      </c>
      <c r="G156" s="61">
        <v>0</v>
      </c>
      <c r="H156" s="61">
        <v>593</v>
      </c>
      <c r="I156" s="61">
        <v>0</v>
      </c>
      <c r="J156" s="61">
        <v>0</v>
      </c>
      <c r="K156" s="61">
        <v>0</v>
      </c>
      <c r="L156" s="61">
        <v>0</v>
      </c>
      <c r="M156" s="61">
        <v>0</v>
      </c>
      <c r="N156" s="61">
        <v>736</v>
      </c>
      <c r="O156" s="61">
        <v>498</v>
      </c>
      <c r="P156" s="61">
        <v>2920</v>
      </c>
      <c r="Q156" s="61">
        <v>3970</v>
      </c>
      <c r="R156" s="61">
        <v>0</v>
      </c>
      <c r="S156" s="61">
        <v>6890</v>
      </c>
      <c r="T156" s="61">
        <v>0</v>
      </c>
      <c r="U156" s="61">
        <v>0</v>
      </c>
      <c r="V156" s="61">
        <v>0</v>
      </c>
      <c r="W156" s="61">
        <v>0</v>
      </c>
      <c r="X156" s="61">
        <v>0</v>
      </c>
      <c r="Y156" s="61">
        <v>8124</v>
      </c>
    </row>
    <row r="157" spans="1:25" ht="15" customHeight="1" x14ac:dyDescent="0.25">
      <c r="A157" s="60" t="s">
        <v>159</v>
      </c>
      <c r="B157" s="60" t="s">
        <v>459</v>
      </c>
      <c r="C157" s="60" t="s">
        <v>292</v>
      </c>
      <c r="D157" s="60" t="s">
        <v>585</v>
      </c>
      <c r="E157" s="60" t="s">
        <v>585</v>
      </c>
      <c r="F157" s="61">
        <v>2336</v>
      </c>
      <c r="G157" s="61">
        <v>0</v>
      </c>
      <c r="H157" s="61">
        <v>3318</v>
      </c>
      <c r="I157" s="61">
        <v>0</v>
      </c>
      <c r="J157" s="61">
        <v>0</v>
      </c>
      <c r="K157" s="61">
        <v>0</v>
      </c>
      <c r="L157" s="61">
        <v>626</v>
      </c>
      <c r="M157" s="61">
        <v>0</v>
      </c>
      <c r="N157" s="61">
        <v>6280</v>
      </c>
      <c r="O157" s="61">
        <v>7686</v>
      </c>
      <c r="P157" s="61">
        <v>3222</v>
      </c>
      <c r="Q157" s="61">
        <v>14127</v>
      </c>
      <c r="R157" s="61">
        <v>1738</v>
      </c>
      <c r="S157" s="61">
        <v>19087</v>
      </c>
      <c r="T157" s="61">
        <v>0</v>
      </c>
      <c r="U157" s="61">
        <v>0</v>
      </c>
      <c r="V157" s="61">
        <v>0</v>
      </c>
      <c r="W157" s="61">
        <v>0</v>
      </c>
      <c r="X157" s="61">
        <v>0</v>
      </c>
      <c r="Y157" s="61">
        <v>33053</v>
      </c>
    </row>
    <row r="158" spans="1:25" ht="15" customHeight="1" x14ac:dyDescent="0.25">
      <c r="A158" s="60" t="s">
        <v>45</v>
      </c>
      <c r="B158" s="60" t="s">
        <v>460</v>
      </c>
      <c r="C158" s="60" t="s">
        <v>293</v>
      </c>
      <c r="D158" s="60" t="s">
        <v>585</v>
      </c>
      <c r="E158" s="60" t="s">
        <v>585</v>
      </c>
      <c r="F158" s="61">
        <v>0</v>
      </c>
      <c r="G158" s="61">
        <v>0</v>
      </c>
      <c r="H158" s="61">
        <v>3113</v>
      </c>
      <c r="I158" s="61">
        <v>0</v>
      </c>
      <c r="J158" s="61">
        <v>0</v>
      </c>
      <c r="K158" s="61">
        <v>9335</v>
      </c>
      <c r="L158" s="61">
        <v>0</v>
      </c>
      <c r="M158" s="61">
        <v>0</v>
      </c>
      <c r="N158" s="61">
        <v>12448</v>
      </c>
      <c r="O158" s="61">
        <v>16810</v>
      </c>
      <c r="P158" s="61">
        <v>9651.9926799999994</v>
      </c>
      <c r="Q158" s="61">
        <v>13971.83851</v>
      </c>
      <c r="R158" s="61">
        <v>0</v>
      </c>
      <c r="S158" s="61">
        <v>23623.831190000001</v>
      </c>
      <c r="T158" s="61">
        <v>0</v>
      </c>
      <c r="U158" s="61">
        <v>0</v>
      </c>
      <c r="V158" s="61">
        <v>0</v>
      </c>
      <c r="W158" s="61">
        <v>22521</v>
      </c>
      <c r="X158" s="61">
        <v>22521</v>
      </c>
      <c r="Y158" s="61">
        <v>75402.831189999997</v>
      </c>
    </row>
    <row r="159" spans="1:25" ht="15" customHeight="1" x14ac:dyDescent="0.25">
      <c r="A159" s="60" t="s">
        <v>37</v>
      </c>
      <c r="B159" s="60" t="s">
        <v>461</v>
      </c>
      <c r="C159" s="60" t="s">
        <v>294</v>
      </c>
      <c r="D159" s="60" t="s">
        <v>308</v>
      </c>
      <c r="E159" s="60" t="s">
        <v>308</v>
      </c>
      <c r="F159" s="61">
        <v>311</v>
      </c>
      <c r="G159" s="61">
        <v>0</v>
      </c>
      <c r="H159" s="61">
        <v>0</v>
      </c>
      <c r="I159" s="61">
        <v>0</v>
      </c>
      <c r="J159" s="61">
        <v>0</v>
      </c>
      <c r="K159" s="61">
        <v>0</v>
      </c>
      <c r="L159" s="61">
        <v>0</v>
      </c>
      <c r="M159" s="61">
        <v>0</v>
      </c>
      <c r="N159" s="61">
        <v>312</v>
      </c>
      <c r="O159" s="61">
        <v>611</v>
      </c>
      <c r="P159" s="61">
        <v>2404</v>
      </c>
      <c r="Q159" s="61">
        <v>7760</v>
      </c>
      <c r="R159" s="61">
        <v>0</v>
      </c>
      <c r="S159" s="61">
        <v>10164</v>
      </c>
      <c r="T159" s="61">
        <v>0</v>
      </c>
      <c r="U159" s="61">
        <v>0</v>
      </c>
      <c r="V159" s="61">
        <v>0</v>
      </c>
      <c r="W159" s="61">
        <v>0</v>
      </c>
      <c r="X159" s="61">
        <v>0</v>
      </c>
      <c r="Y159" s="61">
        <v>11087</v>
      </c>
    </row>
    <row r="160" spans="1:25" ht="15" customHeight="1" x14ac:dyDescent="0.25">
      <c r="A160" s="60" t="s">
        <v>8</v>
      </c>
      <c r="B160" s="60" t="s">
        <v>462</v>
      </c>
      <c r="C160" s="60" t="s">
        <v>295</v>
      </c>
      <c r="D160" s="60" t="s">
        <v>308</v>
      </c>
      <c r="E160" s="60" t="s">
        <v>308</v>
      </c>
      <c r="F160" s="61">
        <v>909</v>
      </c>
      <c r="G160" s="61">
        <v>0</v>
      </c>
      <c r="H160" s="61">
        <v>0</v>
      </c>
      <c r="I160" s="61">
        <v>0</v>
      </c>
      <c r="J160" s="61">
        <v>0</v>
      </c>
      <c r="K160" s="61">
        <v>0</v>
      </c>
      <c r="L160" s="61">
        <v>0</v>
      </c>
      <c r="M160" s="61">
        <v>0</v>
      </c>
      <c r="N160" s="61">
        <v>909</v>
      </c>
      <c r="O160" s="61">
        <v>2734</v>
      </c>
      <c r="P160" s="61">
        <v>4237</v>
      </c>
      <c r="Q160" s="61">
        <v>2525</v>
      </c>
      <c r="R160" s="61">
        <v>0</v>
      </c>
      <c r="S160" s="61">
        <v>6762</v>
      </c>
      <c r="T160" s="61">
        <v>0</v>
      </c>
      <c r="U160" s="61">
        <v>0</v>
      </c>
      <c r="V160" s="61">
        <v>0</v>
      </c>
      <c r="W160" s="61">
        <v>0</v>
      </c>
      <c r="X160" s="61">
        <v>0</v>
      </c>
      <c r="Y160" s="61">
        <v>10405</v>
      </c>
    </row>
    <row r="161" spans="1:25" ht="15" customHeight="1" x14ac:dyDescent="0.25">
      <c r="A161" s="60" t="s">
        <v>152</v>
      </c>
      <c r="B161" s="60" t="s">
        <v>463</v>
      </c>
      <c r="C161" s="60" t="s">
        <v>296</v>
      </c>
      <c r="D161" s="60" t="s">
        <v>308</v>
      </c>
      <c r="E161" s="60" t="s">
        <v>308</v>
      </c>
      <c r="F161" s="61">
        <v>371</v>
      </c>
      <c r="G161" s="61">
        <v>0</v>
      </c>
      <c r="H161" s="61">
        <v>0</v>
      </c>
      <c r="I161" s="61">
        <v>0</v>
      </c>
      <c r="J161" s="61">
        <v>0</v>
      </c>
      <c r="K161" s="61">
        <v>0</v>
      </c>
      <c r="L161" s="61">
        <v>0</v>
      </c>
      <c r="M161" s="61">
        <v>0</v>
      </c>
      <c r="N161" s="61">
        <v>371</v>
      </c>
      <c r="O161" s="61">
        <v>1381</v>
      </c>
      <c r="P161" s="61">
        <v>394</v>
      </c>
      <c r="Q161" s="61">
        <v>3947</v>
      </c>
      <c r="R161" s="61">
        <v>0</v>
      </c>
      <c r="S161" s="61">
        <v>4341</v>
      </c>
      <c r="T161" s="61">
        <v>0</v>
      </c>
      <c r="U161" s="61">
        <v>0</v>
      </c>
      <c r="V161" s="61">
        <v>0</v>
      </c>
      <c r="W161" s="61">
        <v>0</v>
      </c>
      <c r="X161" s="61">
        <v>0</v>
      </c>
      <c r="Y161" s="61">
        <v>6093</v>
      </c>
    </row>
    <row r="162" spans="1:25" ht="15" customHeight="1" x14ac:dyDescent="0.25">
      <c r="A162" s="60" t="s">
        <v>40</v>
      </c>
      <c r="B162" s="60" t="s">
        <v>464</v>
      </c>
      <c r="C162" s="60" t="s">
        <v>297</v>
      </c>
      <c r="D162" s="60" t="s">
        <v>308</v>
      </c>
      <c r="E162" s="60" t="s">
        <v>308</v>
      </c>
      <c r="F162" s="61">
        <v>0</v>
      </c>
      <c r="G162" s="61">
        <v>0</v>
      </c>
      <c r="H162" s="61">
        <v>997</v>
      </c>
      <c r="I162" s="61">
        <v>0</v>
      </c>
      <c r="J162" s="61">
        <v>0</v>
      </c>
      <c r="K162" s="61">
        <v>0</v>
      </c>
      <c r="L162" s="61">
        <v>0</v>
      </c>
      <c r="M162" s="61">
        <v>0</v>
      </c>
      <c r="N162" s="61">
        <v>997</v>
      </c>
      <c r="O162" s="61">
        <v>2084</v>
      </c>
      <c r="P162" s="61">
        <v>232</v>
      </c>
      <c r="Q162" s="61">
        <v>3558</v>
      </c>
      <c r="R162" s="61">
        <v>0</v>
      </c>
      <c r="S162" s="61">
        <v>3790</v>
      </c>
      <c r="T162" s="61">
        <v>0</v>
      </c>
      <c r="U162" s="61">
        <v>0</v>
      </c>
      <c r="V162" s="61">
        <v>0</v>
      </c>
      <c r="W162" s="61">
        <v>5370</v>
      </c>
      <c r="X162" s="61">
        <v>5370</v>
      </c>
      <c r="Y162" s="61">
        <v>12241</v>
      </c>
    </row>
    <row r="163" spans="1:25" ht="15" customHeight="1" x14ac:dyDescent="0.25">
      <c r="A163" s="60" t="s">
        <v>83</v>
      </c>
      <c r="B163" s="60" t="s">
        <v>465</v>
      </c>
      <c r="C163" s="60" t="s">
        <v>298</v>
      </c>
      <c r="D163" s="60" t="s">
        <v>308</v>
      </c>
      <c r="E163" s="60" t="s">
        <v>308</v>
      </c>
      <c r="F163" s="61">
        <v>75</v>
      </c>
      <c r="G163" s="61">
        <v>0</v>
      </c>
      <c r="H163" s="61">
        <v>0</v>
      </c>
      <c r="I163" s="61">
        <v>0</v>
      </c>
      <c r="J163" s="61">
        <v>0</v>
      </c>
      <c r="K163" s="61">
        <v>0</v>
      </c>
      <c r="L163" s="61">
        <v>0</v>
      </c>
      <c r="M163" s="61">
        <v>0</v>
      </c>
      <c r="N163" s="61">
        <v>75</v>
      </c>
      <c r="O163" s="61">
        <v>0</v>
      </c>
      <c r="P163" s="61">
        <v>0</v>
      </c>
      <c r="Q163" s="61">
        <v>14006</v>
      </c>
      <c r="R163" s="61">
        <v>0</v>
      </c>
      <c r="S163" s="61">
        <v>14006</v>
      </c>
      <c r="T163" s="61">
        <v>0</v>
      </c>
      <c r="U163" s="61">
        <v>0</v>
      </c>
      <c r="V163" s="61">
        <v>0</v>
      </c>
      <c r="W163" s="61">
        <v>0</v>
      </c>
      <c r="X163" s="61">
        <v>0</v>
      </c>
      <c r="Y163" s="61">
        <v>14081</v>
      </c>
    </row>
    <row r="164" spans="1:25" ht="15" customHeight="1" x14ac:dyDescent="0.25">
      <c r="A164" s="60" t="s">
        <v>53</v>
      </c>
      <c r="B164" s="60" t="s">
        <v>466</v>
      </c>
      <c r="C164" s="60" t="s">
        <v>299</v>
      </c>
      <c r="D164" s="60" t="s">
        <v>308</v>
      </c>
      <c r="E164" s="60" t="s">
        <v>308</v>
      </c>
      <c r="F164" s="61">
        <v>0</v>
      </c>
      <c r="G164" s="61">
        <v>0</v>
      </c>
      <c r="H164" s="61">
        <v>0</v>
      </c>
      <c r="I164" s="61">
        <v>0</v>
      </c>
      <c r="J164" s="61">
        <v>0</v>
      </c>
      <c r="K164" s="61">
        <v>0</v>
      </c>
      <c r="L164" s="61">
        <v>0</v>
      </c>
      <c r="M164" s="61">
        <v>0</v>
      </c>
      <c r="N164" s="61">
        <v>0</v>
      </c>
      <c r="O164" s="61">
        <v>0</v>
      </c>
      <c r="P164" s="61">
        <v>8641</v>
      </c>
      <c r="Q164" s="61">
        <v>3263</v>
      </c>
      <c r="R164" s="61">
        <v>0</v>
      </c>
      <c r="S164" s="61">
        <v>11904</v>
      </c>
      <c r="T164" s="61">
        <v>0</v>
      </c>
      <c r="U164" s="61">
        <v>0</v>
      </c>
      <c r="V164" s="61">
        <v>0</v>
      </c>
      <c r="W164" s="61">
        <v>1868</v>
      </c>
      <c r="X164" s="61">
        <v>1868</v>
      </c>
      <c r="Y164" s="61">
        <v>13772</v>
      </c>
    </row>
    <row r="165" spans="1:25" ht="15" customHeight="1" x14ac:dyDescent="0.25">
      <c r="A165" s="60" t="s">
        <v>160</v>
      </c>
      <c r="B165" s="60" t="s">
        <v>467</v>
      </c>
      <c r="C165" s="60" t="s">
        <v>300</v>
      </c>
      <c r="D165" s="60" t="s">
        <v>585</v>
      </c>
      <c r="E165" s="60" t="s">
        <v>585</v>
      </c>
      <c r="F165" s="61">
        <v>345</v>
      </c>
      <c r="G165" s="61">
        <v>0</v>
      </c>
      <c r="H165" s="61">
        <v>13473</v>
      </c>
      <c r="I165" s="61">
        <v>0</v>
      </c>
      <c r="J165" s="61">
        <v>0</v>
      </c>
      <c r="K165" s="61">
        <v>0</v>
      </c>
      <c r="L165" s="61">
        <v>0</v>
      </c>
      <c r="M165" s="61">
        <v>0</v>
      </c>
      <c r="N165" s="61">
        <v>13818</v>
      </c>
      <c r="O165" s="61">
        <v>29128</v>
      </c>
      <c r="P165" s="61">
        <v>21903</v>
      </c>
      <c r="Q165" s="61">
        <v>24256</v>
      </c>
      <c r="R165" s="61">
        <v>0</v>
      </c>
      <c r="S165" s="61">
        <v>46159</v>
      </c>
      <c r="T165" s="61">
        <v>0</v>
      </c>
      <c r="U165" s="61">
        <v>0</v>
      </c>
      <c r="V165" s="61">
        <v>0</v>
      </c>
      <c r="W165" s="61">
        <v>11920</v>
      </c>
      <c r="X165" s="61">
        <v>11920</v>
      </c>
      <c r="Y165" s="61">
        <v>101025</v>
      </c>
    </row>
    <row r="166" spans="1:25" ht="15" customHeight="1" x14ac:dyDescent="0.25">
      <c r="A166" s="60" t="s">
        <v>70</v>
      </c>
      <c r="B166" s="60" t="s">
        <v>468</v>
      </c>
      <c r="C166" s="60" t="s">
        <v>301</v>
      </c>
      <c r="D166" s="60" t="s">
        <v>316</v>
      </c>
      <c r="E166" s="60" t="s">
        <v>316</v>
      </c>
      <c r="F166" s="61">
        <v>3221</v>
      </c>
      <c r="G166" s="61">
        <v>0</v>
      </c>
      <c r="H166" s="61">
        <v>0</v>
      </c>
      <c r="I166" s="61">
        <v>0</v>
      </c>
      <c r="J166" s="61">
        <v>0</v>
      </c>
      <c r="K166" s="61">
        <v>0</v>
      </c>
      <c r="L166" s="61">
        <v>0</v>
      </c>
      <c r="M166" s="61">
        <v>0</v>
      </c>
      <c r="N166" s="61">
        <v>3221</v>
      </c>
      <c r="O166" s="61">
        <v>1468</v>
      </c>
      <c r="P166" s="61">
        <v>0</v>
      </c>
      <c r="Q166" s="61">
        <v>15025</v>
      </c>
      <c r="R166" s="61">
        <v>0</v>
      </c>
      <c r="S166" s="61">
        <v>15025</v>
      </c>
      <c r="T166" s="61">
        <v>0</v>
      </c>
      <c r="U166" s="61">
        <v>0</v>
      </c>
      <c r="V166" s="61">
        <v>0</v>
      </c>
      <c r="W166" s="61">
        <v>16346</v>
      </c>
      <c r="X166" s="61">
        <v>16346</v>
      </c>
      <c r="Y166" s="61">
        <v>36060</v>
      </c>
    </row>
    <row r="167" spans="1:25" ht="15" customHeight="1" x14ac:dyDescent="0.25">
      <c r="A167" s="60" t="s">
        <v>124</v>
      </c>
      <c r="B167" s="60" t="s">
        <v>469</v>
      </c>
      <c r="C167" s="60" t="s">
        <v>302</v>
      </c>
      <c r="D167" s="60" t="s">
        <v>320</v>
      </c>
      <c r="E167" s="60" t="s">
        <v>320</v>
      </c>
      <c r="F167" s="61">
        <v>435</v>
      </c>
      <c r="G167" s="61">
        <v>0</v>
      </c>
      <c r="H167" s="61">
        <v>18</v>
      </c>
      <c r="I167" s="61">
        <v>0</v>
      </c>
      <c r="J167" s="61">
        <v>0</v>
      </c>
      <c r="K167" s="61">
        <v>0</v>
      </c>
      <c r="L167" s="61">
        <v>0</v>
      </c>
      <c r="M167" s="61">
        <v>0</v>
      </c>
      <c r="N167" s="61">
        <v>453</v>
      </c>
      <c r="O167" s="61">
        <v>28</v>
      </c>
      <c r="P167" s="61">
        <v>5486</v>
      </c>
      <c r="Q167" s="61">
        <v>9013</v>
      </c>
      <c r="R167" s="61">
        <v>0</v>
      </c>
      <c r="S167" s="61">
        <v>14499</v>
      </c>
      <c r="T167" s="61">
        <v>0</v>
      </c>
      <c r="U167" s="61">
        <v>0</v>
      </c>
      <c r="V167" s="61">
        <v>0</v>
      </c>
      <c r="W167" s="61">
        <v>0</v>
      </c>
      <c r="X167" s="61">
        <v>0</v>
      </c>
      <c r="Y167" s="61">
        <v>14980</v>
      </c>
    </row>
    <row r="168" spans="1:25" ht="15" customHeight="1" x14ac:dyDescent="0.25">
      <c r="A168" s="60" t="s">
        <v>74</v>
      </c>
      <c r="B168" s="60" t="s">
        <v>470</v>
      </c>
      <c r="C168" s="60" t="s">
        <v>303</v>
      </c>
      <c r="D168" s="60" t="s">
        <v>308</v>
      </c>
      <c r="E168" s="60" t="s">
        <v>308</v>
      </c>
      <c r="F168" s="61">
        <v>0</v>
      </c>
      <c r="G168" s="61">
        <v>0</v>
      </c>
      <c r="H168" s="61">
        <v>0</v>
      </c>
      <c r="I168" s="61">
        <v>0</v>
      </c>
      <c r="J168" s="61">
        <v>0</v>
      </c>
      <c r="K168" s="61">
        <v>0</v>
      </c>
      <c r="L168" s="61">
        <v>0</v>
      </c>
      <c r="M168" s="61">
        <v>717</v>
      </c>
      <c r="N168" s="61">
        <v>717</v>
      </c>
      <c r="O168" s="61">
        <v>3337</v>
      </c>
      <c r="P168" s="61">
        <v>0</v>
      </c>
      <c r="Q168" s="61">
        <v>7776</v>
      </c>
      <c r="R168" s="61">
        <v>0</v>
      </c>
      <c r="S168" s="61">
        <v>7776</v>
      </c>
      <c r="T168" s="61">
        <v>0</v>
      </c>
      <c r="U168" s="61">
        <v>0</v>
      </c>
      <c r="V168" s="61">
        <v>0</v>
      </c>
      <c r="W168" s="61">
        <v>2275</v>
      </c>
      <c r="X168" s="61">
        <v>2275</v>
      </c>
      <c r="Y168" s="61">
        <v>14105</v>
      </c>
    </row>
    <row r="169" spans="1:25" ht="15" customHeight="1" x14ac:dyDescent="0.25">
      <c r="A169" s="60" t="s">
        <v>86</v>
      </c>
      <c r="B169" s="60" t="s">
        <v>471</v>
      </c>
      <c r="C169" s="60" t="s">
        <v>304</v>
      </c>
      <c r="D169" s="60" t="s">
        <v>308</v>
      </c>
      <c r="E169" s="60" t="s">
        <v>308</v>
      </c>
      <c r="F169" s="61">
        <v>0</v>
      </c>
      <c r="G169" s="61">
        <v>0</v>
      </c>
      <c r="H169" s="61">
        <v>0</v>
      </c>
      <c r="I169" s="61">
        <v>0</v>
      </c>
      <c r="J169" s="61">
        <v>0</v>
      </c>
      <c r="K169" s="61">
        <v>0</v>
      </c>
      <c r="L169" s="61">
        <v>0</v>
      </c>
      <c r="M169" s="61">
        <v>0</v>
      </c>
      <c r="N169" s="61">
        <v>0</v>
      </c>
      <c r="O169" s="61">
        <v>1287</v>
      </c>
      <c r="P169" s="61">
        <v>3268</v>
      </c>
      <c r="Q169" s="61">
        <v>3986</v>
      </c>
      <c r="R169" s="61">
        <v>82</v>
      </c>
      <c r="S169" s="61">
        <v>7336</v>
      </c>
      <c r="T169" s="61">
        <v>0</v>
      </c>
      <c r="U169" s="61">
        <v>0</v>
      </c>
      <c r="V169" s="61">
        <v>0</v>
      </c>
      <c r="W169" s="61">
        <v>6394</v>
      </c>
      <c r="X169" s="61">
        <v>6394</v>
      </c>
      <c r="Y169" s="61">
        <v>15017</v>
      </c>
    </row>
    <row r="170" spans="1:25" ht="15" customHeight="1" x14ac:dyDescent="0.25">
      <c r="A170" s="60" t="s">
        <v>132</v>
      </c>
      <c r="B170" s="60" t="s">
        <v>472</v>
      </c>
      <c r="C170" s="60" t="s">
        <v>488</v>
      </c>
      <c r="D170" s="60" t="s">
        <v>320</v>
      </c>
      <c r="E170" s="60" t="s">
        <v>320</v>
      </c>
      <c r="F170" s="61">
        <v>0</v>
      </c>
      <c r="G170" s="61">
        <v>0</v>
      </c>
      <c r="H170" s="61">
        <v>2066</v>
      </c>
      <c r="I170" s="61">
        <v>0</v>
      </c>
      <c r="J170" s="61">
        <v>0</v>
      </c>
      <c r="K170" s="61">
        <v>0</v>
      </c>
      <c r="L170" s="61">
        <v>0</v>
      </c>
      <c r="M170" s="61">
        <v>0</v>
      </c>
      <c r="N170" s="61">
        <v>2066</v>
      </c>
      <c r="O170" s="61">
        <v>1549</v>
      </c>
      <c r="P170" s="61">
        <v>0</v>
      </c>
      <c r="Q170" s="61">
        <v>6057</v>
      </c>
      <c r="R170" s="61">
        <v>0</v>
      </c>
      <c r="S170" s="61">
        <v>6057</v>
      </c>
      <c r="T170" s="61">
        <v>0</v>
      </c>
      <c r="U170" s="61">
        <v>0</v>
      </c>
      <c r="V170" s="61">
        <v>0</v>
      </c>
      <c r="W170" s="61">
        <v>0</v>
      </c>
      <c r="X170" s="61">
        <v>0</v>
      </c>
      <c r="Y170" s="61">
        <v>9672</v>
      </c>
    </row>
    <row r="171" spans="1:25" ht="15" customHeight="1" x14ac:dyDescent="0.25">
      <c r="A171" s="60" t="s">
        <v>102</v>
      </c>
      <c r="B171" s="60" t="s">
        <v>473</v>
      </c>
      <c r="C171" s="60" t="s">
        <v>305</v>
      </c>
      <c r="D171" s="60" t="s">
        <v>316</v>
      </c>
      <c r="E171" s="60" t="s">
        <v>316</v>
      </c>
      <c r="F171" s="61">
        <v>1470</v>
      </c>
      <c r="G171" s="61">
        <v>0</v>
      </c>
      <c r="H171" s="61">
        <v>0</v>
      </c>
      <c r="I171" s="61">
        <v>158</v>
      </c>
      <c r="J171" s="61">
        <v>0</v>
      </c>
      <c r="K171" s="61">
        <v>0</v>
      </c>
      <c r="L171" s="61">
        <v>0</v>
      </c>
      <c r="M171" s="61">
        <v>0</v>
      </c>
      <c r="N171" s="61">
        <v>1628</v>
      </c>
      <c r="O171" s="61">
        <v>4533</v>
      </c>
      <c r="P171" s="61">
        <v>0</v>
      </c>
      <c r="Q171" s="61">
        <v>17520</v>
      </c>
      <c r="R171" s="61">
        <v>0</v>
      </c>
      <c r="S171" s="61">
        <v>17520</v>
      </c>
      <c r="T171" s="61">
        <v>0</v>
      </c>
      <c r="U171" s="61">
        <v>0</v>
      </c>
      <c r="V171" s="61">
        <v>0</v>
      </c>
      <c r="W171" s="61">
        <v>19150</v>
      </c>
      <c r="X171" s="61">
        <v>19150</v>
      </c>
      <c r="Y171" s="61">
        <v>42831</v>
      </c>
    </row>
    <row r="172" spans="1:25" ht="15" customHeight="1" thickBot="1" x14ac:dyDescent="0.3">
      <c r="A172" s="60" t="s">
        <v>161</v>
      </c>
      <c r="B172" s="60" t="s">
        <v>474</v>
      </c>
      <c r="C172" s="60" t="s">
        <v>498</v>
      </c>
      <c r="D172" s="60" t="s">
        <v>320</v>
      </c>
      <c r="E172" s="60" t="s">
        <v>320</v>
      </c>
      <c r="F172" s="61">
        <v>425</v>
      </c>
      <c r="G172" s="61">
        <v>0</v>
      </c>
      <c r="H172" s="61">
        <v>407</v>
      </c>
      <c r="I172" s="61">
        <v>0</v>
      </c>
      <c r="J172" s="61">
        <v>0</v>
      </c>
      <c r="K172" s="61">
        <v>0</v>
      </c>
      <c r="L172" s="61">
        <v>0</v>
      </c>
      <c r="M172" s="61">
        <v>0</v>
      </c>
      <c r="N172" s="61">
        <v>832</v>
      </c>
      <c r="O172" s="61">
        <v>4523</v>
      </c>
      <c r="P172" s="61">
        <v>9133</v>
      </c>
      <c r="Q172" s="61">
        <v>0</v>
      </c>
      <c r="R172" s="61">
        <v>666</v>
      </c>
      <c r="S172" s="61">
        <v>9799</v>
      </c>
      <c r="T172" s="61">
        <v>0</v>
      </c>
      <c r="U172" s="61">
        <v>0</v>
      </c>
      <c r="V172" s="61">
        <v>0</v>
      </c>
      <c r="W172" s="61">
        <v>0</v>
      </c>
      <c r="X172" s="61">
        <v>0</v>
      </c>
      <c r="Y172" s="61">
        <v>15154</v>
      </c>
    </row>
    <row r="173" spans="1:25" ht="15" customHeight="1" thickTop="1" x14ac:dyDescent="0.25">
      <c r="A173" s="48"/>
      <c r="B173" s="7"/>
      <c r="C173" s="7"/>
      <c r="D173" s="7"/>
      <c r="E173" s="7"/>
      <c r="F173" s="49"/>
      <c r="G173" s="49"/>
      <c r="H173" s="49"/>
      <c r="I173" s="49"/>
      <c r="J173" s="49"/>
      <c r="K173" s="49"/>
      <c r="L173" s="49"/>
      <c r="M173" s="49"/>
      <c r="N173" s="49"/>
      <c r="O173" s="49"/>
      <c r="P173" s="49"/>
      <c r="Q173" s="49"/>
      <c r="R173" s="49"/>
      <c r="S173" s="49"/>
      <c r="T173" s="49"/>
      <c r="U173" s="49"/>
      <c r="V173" s="49"/>
      <c r="W173" s="49"/>
      <c r="X173" s="49"/>
      <c r="Y173" s="49"/>
    </row>
    <row r="174" spans="1:25" s="20" customFormat="1" ht="15" customHeight="1" thickBot="1" x14ac:dyDescent="0.35">
      <c r="A174" s="27"/>
      <c r="B174" s="34" t="s">
        <v>476</v>
      </c>
      <c r="C174" s="34" t="s">
        <v>553</v>
      </c>
      <c r="D174" s="34" t="s">
        <v>629</v>
      </c>
      <c r="E174" s="34" t="s">
        <v>630</v>
      </c>
      <c r="F174" s="12"/>
      <c r="G174" s="12"/>
      <c r="H174" s="12"/>
      <c r="I174" s="12"/>
      <c r="J174" s="12"/>
      <c r="K174" s="12"/>
      <c r="L174" s="12"/>
      <c r="M174" s="12"/>
      <c r="N174" s="12"/>
      <c r="O174" s="12"/>
      <c r="P174" s="12"/>
      <c r="Q174" s="12"/>
      <c r="R174" s="12"/>
      <c r="S174" s="12"/>
      <c r="T174" s="12"/>
      <c r="U174" s="12"/>
      <c r="V174" s="12"/>
      <c r="W174" s="12"/>
      <c r="X174" s="12"/>
      <c r="Y174" s="63"/>
    </row>
    <row r="175" spans="1:25" ht="15" customHeight="1" x14ac:dyDescent="0.25">
      <c r="A175" s="60"/>
      <c r="B175" s="60" t="s">
        <v>586</v>
      </c>
      <c r="C175" s="60" t="s">
        <v>475</v>
      </c>
      <c r="D175" s="60" t="s">
        <v>628</v>
      </c>
      <c r="E175" s="60">
        <v>166</v>
      </c>
      <c r="F175" s="61">
        <v>88416.356960000005</v>
      </c>
      <c r="G175" s="61">
        <v>6046</v>
      </c>
      <c r="H175" s="61">
        <v>126005.03212</v>
      </c>
      <c r="I175" s="61">
        <v>11168</v>
      </c>
      <c r="J175" s="61">
        <v>837</v>
      </c>
      <c r="K175" s="61">
        <v>34639.352099999996</v>
      </c>
      <c r="L175" s="61">
        <v>941</v>
      </c>
      <c r="M175" s="61">
        <v>3892</v>
      </c>
      <c r="N175" s="61">
        <v>271944.74118000001</v>
      </c>
      <c r="O175" s="61">
        <v>616583.70525999996</v>
      </c>
      <c r="P175" s="61">
        <v>612706.62603000004</v>
      </c>
      <c r="Q175" s="61">
        <v>1711400.1808</v>
      </c>
      <c r="R175" s="61">
        <v>17038</v>
      </c>
      <c r="S175" s="61">
        <v>2341144.8068300001</v>
      </c>
      <c r="T175" s="61">
        <v>0</v>
      </c>
      <c r="U175" s="61">
        <v>13454</v>
      </c>
      <c r="V175" s="61">
        <v>0</v>
      </c>
      <c r="W175" s="61">
        <v>260774.95793999999</v>
      </c>
      <c r="X175" s="61">
        <v>274228.95793999999</v>
      </c>
      <c r="Y175" s="61">
        <v>3536949.2112099999</v>
      </c>
    </row>
    <row r="176" spans="1:25" ht="15" customHeight="1" x14ac:dyDescent="0.25">
      <c r="A176" s="60"/>
      <c r="B176" s="60" t="s">
        <v>586</v>
      </c>
      <c r="C176" s="60" t="s">
        <v>587</v>
      </c>
      <c r="D176" s="60" t="s">
        <v>628</v>
      </c>
      <c r="E176" s="60">
        <v>166</v>
      </c>
      <c r="F176" s="61">
        <v>88416.356960000005</v>
      </c>
      <c r="G176" s="61">
        <v>6046</v>
      </c>
      <c r="H176" s="61">
        <v>126005.03212</v>
      </c>
      <c r="I176" s="61">
        <v>11168</v>
      </c>
      <c r="J176" s="61">
        <v>837</v>
      </c>
      <c r="K176" s="62" t="s">
        <v>625</v>
      </c>
      <c r="L176" s="61">
        <v>941</v>
      </c>
      <c r="M176" s="62" t="s">
        <v>625</v>
      </c>
      <c r="N176" s="61">
        <v>233413.38907999999</v>
      </c>
      <c r="O176" s="61">
        <v>616583.70525999996</v>
      </c>
      <c r="P176" s="61">
        <v>612706.62603000004</v>
      </c>
      <c r="Q176" s="61">
        <v>1711400.1808</v>
      </c>
      <c r="R176" s="61">
        <v>17038</v>
      </c>
      <c r="S176" s="61">
        <v>2341144.8068300001</v>
      </c>
      <c r="T176" s="62" t="s">
        <v>625</v>
      </c>
      <c r="U176" s="61">
        <v>13454</v>
      </c>
      <c r="V176" s="62" t="s">
        <v>625</v>
      </c>
      <c r="W176" s="61">
        <v>260774.95793999999</v>
      </c>
      <c r="X176" s="61">
        <v>274228.95793999999</v>
      </c>
      <c r="Y176" s="61">
        <v>3498417.8591100001</v>
      </c>
    </row>
    <row r="177" spans="1:25" s="20" customFormat="1" ht="30" customHeight="1" thickBot="1" x14ac:dyDescent="0.35">
      <c r="A177" s="3"/>
      <c r="B177" s="34" t="s">
        <v>476</v>
      </c>
      <c r="C177" s="34" t="s">
        <v>542</v>
      </c>
      <c r="D177" s="34" t="s">
        <v>629</v>
      </c>
      <c r="E177" s="34" t="s">
        <v>630</v>
      </c>
      <c r="F177" s="14"/>
      <c r="G177" s="14"/>
      <c r="H177" s="14"/>
      <c r="I177" s="14"/>
      <c r="J177" s="14"/>
      <c r="K177" s="14"/>
      <c r="L177" s="14"/>
      <c r="M177" s="14"/>
      <c r="N177" s="14"/>
      <c r="O177" s="14"/>
      <c r="P177" s="15"/>
      <c r="Q177" s="15"/>
      <c r="R177" s="14"/>
      <c r="S177" s="14"/>
      <c r="T177" s="16"/>
      <c r="U177" s="16"/>
      <c r="V177" s="16"/>
      <c r="W177" s="16"/>
      <c r="X177" s="16"/>
      <c r="Y177" s="63"/>
    </row>
    <row r="178" spans="1:25" ht="15" customHeight="1" x14ac:dyDescent="0.25">
      <c r="A178" s="50"/>
      <c r="B178" s="28" t="s">
        <v>608</v>
      </c>
      <c r="C178" s="51" t="s">
        <v>545</v>
      </c>
      <c r="D178" s="28" t="s">
        <v>320</v>
      </c>
      <c r="E178" s="60">
        <v>31</v>
      </c>
      <c r="F178" s="61">
        <v>14209.8408</v>
      </c>
      <c r="G178" s="61">
        <v>0</v>
      </c>
      <c r="H178" s="61">
        <v>11298</v>
      </c>
      <c r="I178" s="61">
        <v>4663</v>
      </c>
      <c r="J178" s="61">
        <v>0</v>
      </c>
      <c r="K178" s="61">
        <v>0</v>
      </c>
      <c r="L178" s="61">
        <v>0</v>
      </c>
      <c r="M178" s="61">
        <v>0</v>
      </c>
      <c r="N178" s="61">
        <v>30170.840800000002</v>
      </c>
      <c r="O178" s="61">
        <v>70845.210890000002</v>
      </c>
      <c r="P178" s="61">
        <v>123547.87295999999</v>
      </c>
      <c r="Q178" s="61">
        <v>307776.02463</v>
      </c>
      <c r="R178" s="61">
        <v>666</v>
      </c>
      <c r="S178" s="61">
        <v>431989.89759000001</v>
      </c>
      <c r="T178" s="61">
        <v>0</v>
      </c>
      <c r="U178" s="61">
        <v>0</v>
      </c>
      <c r="V178" s="61">
        <v>0</v>
      </c>
      <c r="W178" s="61">
        <v>47175.211439999999</v>
      </c>
      <c r="X178" s="61">
        <v>47175.211439999999</v>
      </c>
      <c r="Y178" s="61">
        <v>580181.16072000004</v>
      </c>
    </row>
    <row r="179" spans="1:25" ht="15" customHeight="1" x14ac:dyDescent="0.25">
      <c r="A179" s="50"/>
      <c r="B179" s="28" t="s">
        <v>609</v>
      </c>
      <c r="C179" s="28" t="s">
        <v>610</v>
      </c>
      <c r="D179" s="28" t="s">
        <v>308</v>
      </c>
      <c r="E179" s="60">
        <v>85</v>
      </c>
      <c r="F179" s="61">
        <v>25905.516159999999</v>
      </c>
      <c r="G179" s="61">
        <v>0</v>
      </c>
      <c r="H179" s="61">
        <v>14508</v>
      </c>
      <c r="I179" s="61">
        <v>4042</v>
      </c>
      <c r="J179" s="61">
        <v>837</v>
      </c>
      <c r="K179" s="61">
        <v>0</v>
      </c>
      <c r="L179" s="61">
        <v>315</v>
      </c>
      <c r="M179" s="61">
        <v>3892</v>
      </c>
      <c r="N179" s="61">
        <v>49500.516159999999</v>
      </c>
      <c r="O179" s="61">
        <v>136490</v>
      </c>
      <c r="P179" s="61">
        <v>172029.64652000001</v>
      </c>
      <c r="Q179" s="61">
        <v>446638.63919999998</v>
      </c>
      <c r="R179" s="61">
        <v>9928</v>
      </c>
      <c r="S179" s="61">
        <v>628596.28572000004</v>
      </c>
      <c r="T179" s="61">
        <v>0</v>
      </c>
      <c r="U179" s="61">
        <v>0</v>
      </c>
      <c r="V179" s="61">
        <v>0</v>
      </c>
      <c r="W179" s="61">
        <v>49504.915999999997</v>
      </c>
      <c r="X179" s="61">
        <v>49504.915999999997</v>
      </c>
      <c r="Y179" s="61">
        <v>864091.71788000001</v>
      </c>
    </row>
    <row r="180" spans="1:25" ht="15" customHeight="1" x14ac:dyDescent="0.25">
      <c r="A180" s="50"/>
      <c r="B180" s="28" t="s">
        <v>611</v>
      </c>
      <c r="C180" s="28" t="s">
        <v>544</v>
      </c>
      <c r="D180" s="28" t="s">
        <v>316</v>
      </c>
      <c r="E180" s="60">
        <v>21</v>
      </c>
      <c r="F180" s="61">
        <v>25050</v>
      </c>
      <c r="G180" s="61">
        <v>6046</v>
      </c>
      <c r="H180" s="61">
        <v>4174</v>
      </c>
      <c r="I180" s="61">
        <v>2428</v>
      </c>
      <c r="J180" s="61">
        <v>0</v>
      </c>
      <c r="K180" s="61">
        <v>0</v>
      </c>
      <c r="L180" s="61">
        <v>0</v>
      </c>
      <c r="M180" s="61">
        <v>0</v>
      </c>
      <c r="N180" s="61">
        <v>37697</v>
      </c>
      <c r="O180" s="61">
        <v>95961</v>
      </c>
      <c r="P180" s="61">
        <v>64584</v>
      </c>
      <c r="Q180" s="61">
        <v>444805</v>
      </c>
      <c r="R180" s="61">
        <v>4652</v>
      </c>
      <c r="S180" s="61">
        <v>514041</v>
      </c>
      <c r="T180" s="61">
        <v>0</v>
      </c>
      <c r="U180" s="61">
        <v>0</v>
      </c>
      <c r="V180" s="61">
        <v>0</v>
      </c>
      <c r="W180" s="61">
        <v>72473</v>
      </c>
      <c r="X180" s="61">
        <v>72473</v>
      </c>
      <c r="Y180" s="61">
        <v>720172</v>
      </c>
    </row>
    <row r="181" spans="1:25" ht="15" customHeight="1" x14ac:dyDescent="0.25">
      <c r="A181" s="50"/>
      <c r="B181" s="28" t="s">
        <v>612</v>
      </c>
      <c r="C181" s="28" t="s">
        <v>543</v>
      </c>
      <c r="D181" s="28" t="s">
        <v>585</v>
      </c>
      <c r="E181" s="60">
        <v>29</v>
      </c>
      <c r="F181" s="61">
        <v>23251</v>
      </c>
      <c r="G181" s="61">
        <v>0</v>
      </c>
      <c r="H181" s="61">
        <v>96025.032120000003</v>
      </c>
      <c r="I181" s="61">
        <v>35</v>
      </c>
      <c r="J181" s="61">
        <v>0</v>
      </c>
      <c r="K181" s="61">
        <v>34639.352099999996</v>
      </c>
      <c r="L181" s="61">
        <v>626</v>
      </c>
      <c r="M181" s="61">
        <v>0</v>
      </c>
      <c r="N181" s="61">
        <v>154576.38422000001</v>
      </c>
      <c r="O181" s="61">
        <v>313287.49436999997</v>
      </c>
      <c r="P181" s="61">
        <v>252545.10655</v>
      </c>
      <c r="Q181" s="61">
        <v>512180.51697</v>
      </c>
      <c r="R181" s="61">
        <v>1792</v>
      </c>
      <c r="S181" s="61">
        <v>766517.62352000002</v>
      </c>
      <c r="T181" s="61">
        <v>0</v>
      </c>
      <c r="U181" s="61">
        <v>13454</v>
      </c>
      <c r="V181" s="61">
        <v>0</v>
      </c>
      <c r="W181" s="61">
        <v>91621.830499999996</v>
      </c>
      <c r="X181" s="61">
        <v>105075.8305</v>
      </c>
      <c r="Y181" s="61">
        <v>1372504.3326099999</v>
      </c>
    </row>
    <row r="182" spans="1:25" ht="15" customHeight="1" x14ac:dyDescent="0.25">
      <c r="A182" s="50"/>
      <c r="B182" s="28" t="s">
        <v>613</v>
      </c>
      <c r="C182" s="28" t="s">
        <v>614</v>
      </c>
      <c r="D182" s="28" t="s">
        <v>626</v>
      </c>
      <c r="E182" s="60">
        <v>0</v>
      </c>
      <c r="F182" s="61" t="s">
        <v>625</v>
      </c>
      <c r="G182" s="61" t="s">
        <v>625</v>
      </c>
      <c r="H182" s="61" t="s">
        <v>625</v>
      </c>
      <c r="I182" s="61" t="s">
        <v>625</v>
      </c>
      <c r="J182" s="61" t="s">
        <v>625</v>
      </c>
      <c r="K182" s="61" t="s">
        <v>625</v>
      </c>
      <c r="L182" s="61" t="s">
        <v>625</v>
      </c>
      <c r="M182" s="61" t="s">
        <v>625</v>
      </c>
      <c r="N182" s="61" t="s">
        <v>625</v>
      </c>
      <c r="O182" s="61" t="s">
        <v>625</v>
      </c>
      <c r="P182" s="61" t="s">
        <v>625</v>
      </c>
      <c r="Q182" s="61" t="s">
        <v>625</v>
      </c>
      <c r="R182" s="61" t="s">
        <v>625</v>
      </c>
      <c r="S182" s="61" t="s">
        <v>625</v>
      </c>
      <c r="T182" s="61" t="s">
        <v>625</v>
      </c>
      <c r="U182" s="61" t="s">
        <v>625</v>
      </c>
      <c r="V182" s="61" t="s">
        <v>625</v>
      </c>
      <c r="W182" s="61" t="s">
        <v>625</v>
      </c>
      <c r="X182" s="61" t="s">
        <v>625</v>
      </c>
      <c r="Y182" s="61" t="s">
        <v>625</v>
      </c>
    </row>
    <row r="183" spans="1:25" ht="15" customHeight="1" thickBot="1" x14ac:dyDescent="0.3">
      <c r="A183" s="52"/>
      <c r="B183" s="29"/>
      <c r="C183" s="29" t="s">
        <v>546</v>
      </c>
      <c r="D183" s="29" t="s">
        <v>627</v>
      </c>
      <c r="E183" s="26">
        <v>0</v>
      </c>
      <c r="F183" s="31" t="s">
        <v>625</v>
      </c>
      <c r="G183" s="31" t="s">
        <v>625</v>
      </c>
      <c r="H183" s="31" t="s">
        <v>625</v>
      </c>
      <c r="I183" s="31" t="s">
        <v>625</v>
      </c>
      <c r="J183" s="31" t="s">
        <v>625</v>
      </c>
      <c r="K183" s="31" t="s">
        <v>625</v>
      </c>
      <c r="L183" s="31" t="s">
        <v>625</v>
      </c>
      <c r="M183" s="31" t="s">
        <v>625</v>
      </c>
      <c r="N183" s="31" t="s">
        <v>625</v>
      </c>
      <c r="O183" s="31" t="s">
        <v>625</v>
      </c>
      <c r="P183" s="31" t="s">
        <v>625</v>
      </c>
      <c r="Q183" s="31" t="s">
        <v>625</v>
      </c>
      <c r="R183" s="31" t="s">
        <v>625</v>
      </c>
      <c r="S183" s="31" t="s">
        <v>625</v>
      </c>
      <c r="T183" s="31" t="s">
        <v>625</v>
      </c>
      <c r="U183" s="31" t="s">
        <v>625</v>
      </c>
      <c r="V183" s="31" t="s">
        <v>625</v>
      </c>
      <c r="W183" s="31" t="s">
        <v>625</v>
      </c>
      <c r="X183" s="31" t="s">
        <v>625</v>
      </c>
      <c r="Y183" s="31" t="s">
        <v>625</v>
      </c>
    </row>
    <row r="184" spans="1:25" ht="30" customHeight="1" thickTop="1" x14ac:dyDescent="0.25">
      <c r="A184" s="28" t="s">
        <v>643</v>
      </c>
      <c r="B184" s="3"/>
      <c r="C184" s="3"/>
      <c r="D184" s="3"/>
      <c r="E184" s="3"/>
      <c r="F184" s="25"/>
      <c r="G184" s="25"/>
      <c r="H184" s="25"/>
      <c r="I184" s="25"/>
      <c r="J184" s="25"/>
      <c r="K184" s="25"/>
      <c r="L184" s="25"/>
      <c r="M184" s="25"/>
      <c r="N184" s="25"/>
      <c r="O184" s="25"/>
      <c r="P184" s="25"/>
      <c r="Q184" s="25"/>
      <c r="R184" s="25"/>
      <c r="S184" s="25"/>
      <c r="T184" s="25"/>
      <c r="U184" s="25"/>
      <c r="V184" s="25"/>
      <c r="W184" s="25"/>
      <c r="X184" s="25"/>
      <c r="Y184" s="25"/>
    </row>
    <row r="185" spans="1:25" ht="19.25" customHeight="1" x14ac:dyDescent="0.25">
      <c r="A185" s="28" t="s">
        <v>687</v>
      </c>
      <c r="B185" s="3"/>
      <c r="C185" s="3"/>
      <c r="D185" s="3"/>
      <c r="E185" s="3"/>
      <c r="F185" s="25"/>
      <c r="G185" s="25"/>
      <c r="H185" s="25"/>
      <c r="I185" s="25"/>
      <c r="J185" s="25"/>
      <c r="K185" s="25"/>
      <c r="L185" s="25"/>
      <c r="M185" s="25"/>
      <c r="N185" s="25"/>
      <c r="O185" s="25"/>
      <c r="P185" s="25"/>
      <c r="Q185" s="25"/>
      <c r="R185" s="25"/>
      <c r="S185" s="25"/>
      <c r="T185" s="25"/>
      <c r="U185" s="25"/>
      <c r="V185" s="25"/>
      <c r="W185" s="25"/>
      <c r="X185" s="25"/>
      <c r="Y185" s="25"/>
    </row>
    <row r="186" spans="1:25" ht="30" customHeight="1" thickBot="1" x14ac:dyDescent="0.35">
      <c r="A186" s="46" t="s">
        <v>633</v>
      </c>
      <c r="B186" s="5"/>
      <c r="C186" s="5"/>
      <c r="D186" s="5"/>
      <c r="E186" s="5"/>
      <c r="F186" s="30"/>
      <c r="G186" s="30"/>
      <c r="H186" s="30"/>
      <c r="I186" s="30"/>
      <c r="J186" s="30"/>
      <c r="K186" s="30"/>
      <c r="L186" s="30"/>
      <c r="M186" s="30"/>
      <c r="N186" s="30"/>
      <c r="O186" s="30"/>
      <c r="P186" s="30"/>
      <c r="Q186" s="30"/>
      <c r="R186" s="30"/>
      <c r="S186" s="30"/>
      <c r="T186" s="30"/>
      <c r="U186" s="30"/>
      <c r="V186" s="30"/>
      <c r="W186" s="30"/>
      <c r="X186" s="30"/>
      <c r="Y186" s="30"/>
    </row>
    <row r="187" spans="1:25" ht="15" hidden="1" customHeight="1" x14ac:dyDescent="0.25"/>
    <row r="188" spans="1:25" ht="15" hidden="1" customHeight="1" x14ac:dyDescent="0.25"/>
    <row r="189" spans="1:25" ht="15" hidden="1" customHeight="1" x14ac:dyDescent="0.25"/>
    <row r="190" spans="1:25" ht="15" hidden="1" customHeight="1" x14ac:dyDescent="0.25"/>
    <row r="191" spans="1:25" ht="15" hidden="1" customHeight="1" x14ac:dyDescent="0.25"/>
    <row r="192" spans="1:25" ht="15" hidden="1" customHeight="1" x14ac:dyDescent="0.25"/>
    <row r="193" spans="5:25" ht="15" hidden="1" customHeight="1" x14ac:dyDescent="0.35">
      <c r="E193"/>
      <c r="F193" s="95"/>
      <c r="G193" s="95"/>
      <c r="H193" s="95"/>
      <c r="I193" s="95"/>
      <c r="J193" s="95"/>
      <c r="K193" s="95"/>
      <c r="L193" s="95"/>
      <c r="M193" s="95"/>
      <c r="N193" s="95"/>
      <c r="O193" s="95"/>
      <c r="P193" s="95"/>
      <c r="Q193" s="95"/>
      <c r="R193" s="95"/>
      <c r="S193" s="95"/>
      <c r="T193" s="95"/>
      <c r="U193" s="95"/>
      <c r="V193" s="95"/>
      <c r="W193" s="95"/>
      <c r="X193" s="95"/>
      <c r="Y193" s="95"/>
    </row>
    <row r="194" spans="5:25" ht="15" hidden="1" customHeight="1" x14ac:dyDescent="0.35">
      <c r="E194"/>
      <c r="F194"/>
      <c r="G194"/>
      <c r="H194"/>
      <c r="I194"/>
      <c r="J194"/>
      <c r="K194"/>
      <c r="L194"/>
      <c r="M194"/>
      <c r="N194"/>
      <c r="O194"/>
      <c r="P194"/>
      <c r="Q194"/>
      <c r="R194"/>
      <c r="S194"/>
      <c r="T194"/>
      <c r="U194"/>
      <c r="V194"/>
      <c r="W194"/>
      <c r="X194"/>
      <c r="Y194"/>
    </row>
    <row r="195" spans="5:25" ht="15" hidden="1" customHeight="1" x14ac:dyDescent="0.35">
      <c r="E195"/>
      <c r="F195" s="95"/>
      <c r="G195" s="95"/>
      <c r="H195" s="95"/>
      <c r="I195" s="95"/>
      <c r="J195" s="95"/>
      <c r="K195" s="95"/>
      <c r="L195" s="95"/>
      <c r="M195" s="95"/>
      <c r="N195" s="95"/>
      <c r="O195" s="95"/>
      <c r="P195" s="95"/>
      <c r="Q195" s="95"/>
      <c r="R195" s="95"/>
      <c r="S195" s="95"/>
      <c r="T195" s="95"/>
      <c r="U195" s="95"/>
      <c r="V195" s="95"/>
      <c r="W195" s="95"/>
      <c r="X195" s="95"/>
      <c r="Y195" s="95"/>
    </row>
    <row r="196" spans="5:25" ht="15" hidden="1" customHeight="1" x14ac:dyDescent="0.35">
      <c r="E196"/>
      <c r="F196"/>
      <c r="G196"/>
      <c r="H196"/>
      <c r="I196"/>
      <c r="J196"/>
      <c r="K196"/>
      <c r="L196"/>
      <c r="M196"/>
      <c r="N196"/>
      <c r="O196"/>
      <c r="P196"/>
      <c r="Q196"/>
      <c r="R196"/>
      <c r="S196"/>
      <c r="T196"/>
      <c r="U196"/>
      <c r="V196"/>
      <c r="W196"/>
      <c r="X196"/>
      <c r="Y196"/>
    </row>
    <row r="197" spans="5:25" ht="15" hidden="1" customHeight="1" x14ac:dyDescent="0.35">
      <c r="E197"/>
      <c r="F197" s="95"/>
      <c r="G197" s="95"/>
      <c r="H197" s="95"/>
      <c r="I197" s="95"/>
      <c r="J197" s="95"/>
      <c r="K197" s="95"/>
      <c r="L197" s="95"/>
      <c r="M197" s="95"/>
      <c r="N197" s="95"/>
      <c r="O197" s="95"/>
      <c r="P197" s="95"/>
      <c r="Q197" s="95"/>
      <c r="R197" s="95"/>
      <c r="S197" s="95"/>
      <c r="T197" s="95"/>
      <c r="U197" s="95"/>
      <c r="V197" s="95"/>
      <c r="W197" s="95"/>
      <c r="X197" s="95"/>
      <c r="Y197" s="95"/>
    </row>
    <row r="198" spans="5:25" ht="15" hidden="1" customHeight="1" x14ac:dyDescent="0.35">
      <c r="E198"/>
      <c r="F198"/>
      <c r="G198"/>
      <c r="H198"/>
      <c r="I198"/>
      <c r="J198"/>
      <c r="K198"/>
      <c r="L198"/>
      <c r="M198"/>
      <c r="N198"/>
      <c r="O198"/>
      <c r="P198"/>
      <c r="Q198"/>
      <c r="R198"/>
      <c r="S198"/>
      <c r="T198"/>
      <c r="U198"/>
      <c r="V198"/>
      <c r="W198"/>
      <c r="X198"/>
      <c r="Y198"/>
    </row>
    <row r="199" spans="5:25" ht="15" hidden="1" customHeight="1" x14ac:dyDescent="0.35">
      <c r="E199"/>
      <c r="F199" s="95"/>
      <c r="G199" s="95"/>
      <c r="H199" s="95"/>
      <c r="I199" s="95"/>
      <c r="J199" s="95"/>
      <c r="K199" s="95"/>
      <c r="L199" s="95"/>
      <c r="M199" s="95"/>
      <c r="N199" s="95"/>
      <c r="O199" s="95"/>
      <c r="P199" s="95"/>
      <c r="Q199" s="95"/>
      <c r="R199" s="95"/>
      <c r="S199" s="95"/>
      <c r="T199" s="95"/>
      <c r="U199" s="95"/>
      <c r="V199" s="95"/>
      <c r="W199" s="95"/>
      <c r="X199" s="95"/>
      <c r="Y199" s="95"/>
    </row>
    <row r="200" spans="5:25" ht="15" hidden="1" customHeight="1" x14ac:dyDescent="0.35">
      <c r="E200"/>
      <c r="F200"/>
      <c r="G200"/>
      <c r="H200"/>
      <c r="I200"/>
      <c r="J200"/>
      <c r="K200"/>
      <c r="L200"/>
      <c r="M200"/>
      <c r="N200"/>
      <c r="O200"/>
      <c r="P200"/>
      <c r="Q200"/>
      <c r="R200"/>
      <c r="S200"/>
      <c r="T200"/>
      <c r="U200"/>
      <c r="V200"/>
      <c r="W200"/>
      <c r="X200"/>
      <c r="Y200"/>
    </row>
    <row r="201" spans="5:25" ht="15" hidden="1" customHeight="1" x14ac:dyDescent="0.35">
      <c r="E201"/>
      <c r="F201" s="95"/>
      <c r="G201" s="95"/>
      <c r="H201" s="95"/>
      <c r="I201" s="95"/>
      <c r="J201" s="95"/>
      <c r="K201" s="95"/>
      <c r="L201" s="95"/>
      <c r="M201" s="95"/>
      <c r="N201" s="95"/>
      <c r="O201" s="95"/>
      <c r="P201" s="95"/>
      <c r="Q201" s="95"/>
      <c r="R201" s="95"/>
      <c r="S201" s="95"/>
      <c r="T201" s="95"/>
      <c r="U201" s="95"/>
      <c r="V201" s="95"/>
      <c r="W201" s="95"/>
      <c r="X201" s="95"/>
      <c r="Y201" s="95"/>
    </row>
    <row r="202" spans="5:25" ht="15" hidden="1" customHeight="1" x14ac:dyDescent="0.35">
      <c r="E202"/>
      <c r="F202"/>
      <c r="G202"/>
      <c r="H202"/>
      <c r="I202"/>
      <c r="J202"/>
      <c r="K202"/>
      <c r="L202"/>
      <c r="M202"/>
      <c r="N202"/>
      <c r="O202"/>
      <c r="P202"/>
      <c r="Q202"/>
      <c r="R202"/>
      <c r="S202"/>
      <c r="T202"/>
      <c r="U202"/>
      <c r="V202"/>
      <c r="W202"/>
      <c r="X202"/>
      <c r="Y202"/>
    </row>
    <row r="203" spans="5:25" ht="15" hidden="1" customHeight="1" x14ac:dyDescent="0.35">
      <c r="E203"/>
      <c r="F203" s="95"/>
      <c r="G203" s="95"/>
      <c r="H203" s="95"/>
      <c r="I203" s="95"/>
      <c r="J203" s="95"/>
      <c r="K203" s="95"/>
      <c r="L203" s="95"/>
      <c r="M203" s="95"/>
      <c r="N203" s="95"/>
      <c r="O203" s="95"/>
      <c r="P203" s="95"/>
      <c r="Q203" s="95"/>
      <c r="R203" s="95"/>
      <c r="S203" s="95"/>
      <c r="T203" s="95"/>
      <c r="U203" s="95"/>
      <c r="V203" s="95"/>
      <c r="W203" s="95"/>
      <c r="X203" s="95"/>
      <c r="Y203" s="95"/>
    </row>
    <row r="204" spans="5:25" ht="15" hidden="1" customHeight="1" x14ac:dyDescent="0.35">
      <c r="E204"/>
      <c r="F204"/>
      <c r="G204"/>
      <c r="H204"/>
      <c r="I204"/>
      <c r="J204"/>
      <c r="K204"/>
      <c r="L204"/>
      <c r="M204"/>
      <c r="N204"/>
      <c r="O204"/>
      <c r="P204"/>
      <c r="Q204"/>
      <c r="R204"/>
      <c r="S204"/>
      <c r="T204"/>
      <c r="U204"/>
      <c r="V204"/>
      <c r="W204"/>
      <c r="X204"/>
      <c r="Y204"/>
    </row>
    <row r="205" spans="5:25" ht="15" hidden="1" customHeight="1" x14ac:dyDescent="0.35">
      <c r="E205"/>
      <c r="F205" s="95"/>
      <c r="G205" s="95"/>
      <c r="H205" s="95"/>
      <c r="I205" s="95"/>
      <c r="J205" s="95"/>
      <c r="K205" s="95"/>
      <c r="L205" s="95"/>
      <c r="M205" s="95"/>
      <c r="N205" s="95"/>
      <c r="O205" s="95"/>
      <c r="P205" s="95"/>
      <c r="Q205" s="95"/>
      <c r="R205" s="95"/>
      <c r="S205" s="95"/>
      <c r="T205" s="95"/>
      <c r="U205" s="95"/>
      <c r="V205" s="95"/>
      <c r="W205" s="95"/>
      <c r="X205" s="95"/>
      <c r="Y205" s="95"/>
    </row>
    <row r="206" spans="5:25" ht="15" hidden="1" customHeight="1" x14ac:dyDescent="0.35">
      <c r="E206"/>
      <c r="F206"/>
      <c r="G206"/>
      <c r="H206"/>
      <c r="I206"/>
      <c r="J206"/>
      <c r="K206"/>
      <c r="L206"/>
      <c r="M206"/>
      <c r="N206"/>
      <c r="O206"/>
      <c r="P206"/>
      <c r="Q206"/>
      <c r="R206"/>
      <c r="S206"/>
      <c r="T206"/>
      <c r="U206"/>
      <c r="V206"/>
      <c r="W206"/>
      <c r="X206"/>
      <c r="Y206"/>
    </row>
    <row r="207" spans="5:25" ht="15" hidden="1" customHeight="1" x14ac:dyDescent="0.35">
      <c r="E207"/>
      <c r="F207" s="95"/>
      <c r="G207" s="95"/>
      <c r="H207" s="95"/>
      <c r="I207" s="95"/>
      <c r="J207" s="95"/>
      <c r="K207" s="95"/>
      <c r="L207" s="95"/>
      <c r="M207" s="95"/>
      <c r="N207" s="95"/>
      <c r="O207" s="95"/>
      <c r="P207" s="95"/>
      <c r="Q207" s="95"/>
      <c r="R207" s="95"/>
      <c r="S207" s="95"/>
      <c r="T207" s="95"/>
      <c r="U207" s="95"/>
      <c r="V207" s="95"/>
      <c r="W207" s="95"/>
      <c r="X207" s="95"/>
      <c r="Y207" s="95"/>
    </row>
    <row r="208" spans="5:25" ht="15" hidden="1" customHeight="1" x14ac:dyDescent="0.35">
      <c r="E208"/>
      <c r="F208"/>
      <c r="G208"/>
      <c r="H208"/>
      <c r="I208"/>
      <c r="J208"/>
      <c r="K208"/>
      <c r="L208"/>
      <c r="M208"/>
      <c r="N208"/>
      <c r="O208"/>
      <c r="P208"/>
      <c r="Q208"/>
      <c r="R208"/>
      <c r="S208"/>
      <c r="T208"/>
      <c r="U208"/>
      <c r="V208"/>
      <c r="W208"/>
      <c r="X208"/>
      <c r="Y208"/>
    </row>
    <row r="209" spans="5:25" ht="15" hidden="1" customHeight="1" x14ac:dyDescent="0.35">
      <c r="E209"/>
      <c r="F209" s="95"/>
      <c r="G209" s="95"/>
      <c r="H209" s="95"/>
      <c r="I209" s="95"/>
      <c r="J209" s="95"/>
      <c r="K209" s="95"/>
      <c r="L209" s="95"/>
      <c r="M209" s="95"/>
      <c r="N209" s="95"/>
      <c r="O209" s="95"/>
      <c r="P209" s="95"/>
      <c r="Q209" s="95"/>
      <c r="R209" s="95"/>
      <c r="S209" s="95"/>
      <c r="T209" s="95"/>
      <c r="U209" s="95"/>
      <c r="V209" s="95"/>
      <c r="W209" s="95"/>
      <c r="X209" s="95"/>
      <c r="Y209" s="95"/>
    </row>
    <row r="210" spans="5:25" ht="15" hidden="1" customHeight="1" x14ac:dyDescent="0.35">
      <c r="E210"/>
      <c r="F210"/>
      <c r="G210"/>
      <c r="H210"/>
      <c r="I210"/>
      <c r="J210"/>
      <c r="K210"/>
      <c r="L210"/>
      <c r="M210"/>
      <c r="N210"/>
      <c r="O210"/>
      <c r="P210"/>
      <c r="Q210"/>
      <c r="R210"/>
      <c r="S210"/>
      <c r="T210"/>
      <c r="U210"/>
      <c r="V210"/>
      <c r="W210"/>
      <c r="X210"/>
      <c r="Y210"/>
    </row>
    <row r="211" spans="5:25" ht="15" hidden="1" customHeight="1" x14ac:dyDescent="0.35">
      <c r="E211"/>
      <c r="F211" s="95"/>
      <c r="G211" s="95"/>
      <c r="H211" s="95"/>
      <c r="I211" s="95"/>
      <c r="J211" s="95"/>
      <c r="K211" s="95"/>
      <c r="L211" s="95"/>
      <c r="M211" s="95"/>
      <c r="N211" s="95"/>
      <c r="O211" s="95"/>
      <c r="P211" s="95"/>
      <c r="Q211" s="95"/>
      <c r="R211" s="95"/>
      <c r="S211" s="95"/>
      <c r="T211" s="95"/>
      <c r="U211" s="95"/>
      <c r="V211" s="95"/>
      <c r="W211" s="95"/>
      <c r="X211" s="95"/>
      <c r="Y211" s="95"/>
    </row>
    <row r="212" spans="5:25" ht="15" hidden="1" customHeight="1" x14ac:dyDescent="0.35">
      <c r="E212"/>
      <c r="F212"/>
      <c r="G212"/>
      <c r="H212"/>
      <c r="I212"/>
      <c r="J212"/>
      <c r="K212"/>
      <c r="L212"/>
      <c r="M212"/>
      <c r="N212"/>
      <c r="O212"/>
      <c r="P212"/>
      <c r="Q212"/>
      <c r="R212"/>
      <c r="S212"/>
      <c r="T212"/>
      <c r="U212"/>
      <c r="V212"/>
      <c r="W212"/>
      <c r="X212"/>
      <c r="Y212"/>
    </row>
  </sheetData>
  <autoFilter ref="A6:Y172" xr:uid="{7DBE3047-975D-4AB2-BF7F-1D1BE0C7D173}"/>
  <pageMargins left="0.70866141732283472" right="0.70866141732283472" top="0.74803149606299213" bottom="0.74803149606299213" header="0.31496062992125984" footer="0.31496062992125984"/>
  <pageSetup paperSize="9" scale="1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37020-6B96-45D3-A8CF-6F89719FB00E}">
  <sheetPr>
    <tabColor rgb="FF009999"/>
    <pageSetUpPr fitToPage="1"/>
  </sheetPr>
  <dimension ref="A1:N190"/>
  <sheetViews>
    <sheetView zoomScale="55" zoomScaleNormal="55" workbookViewId="0">
      <pane xSplit="3" ySplit="6" topLeftCell="D131" activePane="bottomRight" state="frozen"/>
      <selection activeCell="P2" sqref="P2"/>
      <selection pane="topRight" activeCell="P2" sqref="P2"/>
      <selection pane="bottomLeft" activeCell="P2" sqref="P2"/>
      <selection pane="bottomRight" activeCell="N183" sqref="N183"/>
    </sheetView>
  </sheetViews>
  <sheetFormatPr defaultColWidth="0" defaultRowHeight="15" customHeight="1" zeroHeight="1" x14ac:dyDescent="0.35"/>
  <cols>
    <col min="1" max="1" width="15.765625" customWidth="1"/>
    <col min="2" max="2" width="10.765625" customWidth="1"/>
    <col min="3" max="3" width="26.23046875" bestFit="1" customWidth="1"/>
    <col min="4" max="5" width="10.765625" customWidth="1"/>
    <col min="6" max="14" width="15.765625" customWidth="1"/>
    <col min="15" max="16384" width="15.765625" hidden="1"/>
  </cols>
  <sheetData>
    <row r="1" spans="1:14" s="93" customFormat="1" ht="15.5" hidden="1" x14ac:dyDescent="0.35">
      <c r="A1" s="92"/>
    </row>
    <row r="2" spans="1:14" s="20" customFormat="1" ht="15" hidden="1" customHeight="1" thickBot="1" x14ac:dyDescent="0.3">
      <c r="A2" s="20" t="s">
        <v>558</v>
      </c>
      <c r="B2" s="20" t="s">
        <v>559</v>
      </c>
      <c r="C2" s="20" t="s">
        <v>560</v>
      </c>
      <c r="D2" s="20" t="s">
        <v>561</v>
      </c>
      <c r="E2" s="20" t="s">
        <v>562</v>
      </c>
      <c r="F2" s="21" t="s">
        <v>617</v>
      </c>
      <c r="G2" s="21" t="s">
        <v>618</v>
      </c>
      <c r="H2" s="21" t="s">
        <v>640</v>
      </c>
      <c r="I2" s="21" t="s">
        <v>619</v>
      </c>
      <c r="J2" s="21" t="s">
        <v>620</v>
      </c>
      <c r="K2" s="21" t="s">
        <v>621</v>
      </c>
      <c r="L2" s="21" t="s">
        <v>622</v>
      </c>
      <c r="M2" s="21" t="s">
        <v>623</v>
      </c>
      <c r="N2" s="21" t="s">
        <v>624</v>
      </c>
    </row>
    <row r="3" spans="1:14" s="20" customFormat="1" ht="15" customHeight="1" x14ac:dyDescent="0.3">
      <c r="A3" s="36" t="s">
        <v>642</v>
      </c>
      <c r="B3" s="22"/>
      <c r="C3" s="22"/>
      <c r="D3" s="22"/>
      <c r="E3" s="22"/>
      <c r="F3" s="23"/>
      <c r="G3" s="23"/>
      <c r="H3" s="23"/>
      <c r="I3" s="23"/>
      <c r="J3" s="23"/>
      <c r="K3" s="23"/>
      <c r="L3" s="23"/>
      <c r="M3" s="23"/>
      <c r="N3" s="23"/>
    </row>
    <row r="4" spans="1:14" s="20" customFormat="1" ht="15" customHeight="1" x14ac:dyDescent="0.3">
      <c r="A4" s="35" t="s">
        <v>631</v>
      </c>
      <c r="B4" s="1"/>
      <c r="C4" s="1"/>
      <c r="D4" s="1"/>
      <c r="E4" s="1"/>
      <c r="F4" s="25"/>
      <c r="G4" s="25"/>
      <c r="H4" s="25"/>
      <c r="I4" s="25"/>
      <c r="J4" s="25"/>
      <c r="K4" s="25"/>
      <c r="L4" s="25"/>
      <c r="M4" s="25"/>
      <c r="N4" s="25"/>
    </row>
    <row r="5" spans="1:14" s="20" customFormat="1" ht="15" customHeight="1" x14ac:dyDescent="0.3">
      <c r="A5" s="13"/>
      <c r="B5" s="13"/>
      <c r="C5" s="13"/>
      <c r="D5" s="13"/>
      <c r="E5" s="13"/>
      <c r="F5" s="64" t="s">
        <v>0</v>
      </c>
      <c r="G5" s="65"/>
      <c r="H5" s="65"/>
      <c r="I5" s="65"/>
      <c r="J5" s="65"/>
      <c r="K5" s="65"/>
      <c r="L5" s="65"/>
      <c r="M5" s="65"/>
      <c r="N5" s="65"/>
    </row>
    <row r="6" spans="1:14" s="20" customFormat="1" ht="50" x14ac:dyDescent="0.3">
      <c r="A6" s="13" t="s">
        <v>554</v>
      </c>
      <c r="B6" s="13" t="s">
        <v>476</v>
      </c>
      <c r="C6" s="13" t="s">
        <v>306</v>
      </c>
      <c r="D6" s="13" t="s">
        <v>477</v>
      </c>
      <c r="E6" s="13" t="s">
        <v>547</v>
      </c>
      <c r="F6" s="94" t="s">
        <v>682</v>
      </c>
      <c r="G6" s="94" t="s">
        <v>515</v>
      </c>
      <c r="H6" s="94" t="s">
        <v>641</v>
      </c>
      <c r="I6" s="94" t="s">
        <v>1</v>
      </c>
      <c r="J6" s="94" t="s">
        <v>516</v>
      </c>
      <c r="K6" s="94" t="s">
        <v>2</v>
      </c>
      <c r="L6" s="94" t="s">
        <v>541</v>
      </c>
      <c r="M6" s="94" t="s">
        <v>683</v>
      </c>
      <c r="N6" s="94" t="s">
        <v>684</v>
      </c>
    </row>
    <row r="7" spans="1:14" s="20" customFormat="1" ht="15" customHeight="1" x14ac:dyDescent="0.25">
      <c r="A7" s="3" t="s">
        <v>28</v>
      </c>
      <c r="B7" s="3" t="s">
        <v>307</v>
      </c>
      <c r="C7" s="3" t="s">
        <v>168</v>
      </c>
      <c r="D7" s="3" t="s">
        <v>308</v>
      </c>
      <c r="E7" s="3" t="s">
        <v>308</v>
      </c>
      <c r="F7" s="4">
        <v>60103</v>
      </c>
      <c r="G7" s="4">
        <v>0</v>
      </c>
      <c r="H7" s="4">
        <v>0</v>
      </c>
      <c r="I7" s="4">
        <v>0</v>
      </c>
      <c r="J7" s="4">
        <v>0</v>
      </c>
      <c r="K7" s="4">
        <v>0</v>
      </c>
      <c r="L7" s="4">
        <v>0</v>
      </c>
      <c r="M7" s="4">
        <v>0</v>
      </c>
      <c r="N7" s="4">
        <v>60103</v>
      </c>
    </row>
    <row r="8" spans="1:14" s="20" customFormat="1" ht="15" customHeight="1" x14ac:dyDescent="0.25">
      <c r="A8" s="3" t="s">
        <v>3</v>
      </c>
      <c r="B8" s="3" t="s">
        <v>309</v>
      </c>
      <c r="C8" s="3" t="s">
        <v>169</v>
      </c>
      <c r="D8" s="3" t="s">
        <v>308</v>
      </c>
      <c r="E8" s="3" t="s">
        <v>308</v>
      </c>
      <c r="F8" s="4">
        <v>55400</v>
      </c>
      <c r="G8" s="4">
        <v>1737</v>
      </c>
      <c r="H8" s="4">
        <v>0</v>
      </c>
      <c r="I8" s="4">
        <v>3544</v>
      </c>
      <c r="J8" s="4">
        <v>0</v>
      </c>
      <c r="K8" s="4">
        <v>0</v>
      </c>
      <c r="L8" s="4">
        <v>3544</v>
      </c>
      <c r="M8" s="4">
        <v>-1807</v>
      </c>
      <c r="N8" s="4">
        <v>53593</v>
      </c>
    </row>
    <row r="9" spans="1:14" s="20" customFormat="1" ht="15" customHeight="1" x14ac:dyDescent="0.25">
      <c r="A9" s="3" t="s">
        <v>120</v>
      </c>
      <c r="B9" s="3" t="s">
        <v>310</v>
      </c>
      <c r="C9" s="3" t="s">
        <v>170</v>
      </c>
      <c r="D9" s="3" t="s">
        <v>308</v>
      </c>
      <c r="E9" s="3" t="s">
        <v>308</v>
      </c>
      <c r="F9" s="4">
        <v>80081</v>
      </c>
      <c r="G9" s="4">
        <v>0</v>
      </c>
      <c r="H9" s="4">
        <v>0</v>
      </c>
      <c r="I9" s="4">
        <v>0</v>
      </c>
      <c r="J9" s="4">
        <v>0</v>
      </c>
      <c r="K9" s="4">
        <v>0</v>
      </c>
      <c r="L9" s="4">
        <v>0</v>
      </c>
      <c r="M9" s="4">
        <v>0</v>
      </c>
      <c r="N9" s="4">
        <v>80081</v>
      </c>
    </row>
    <row r="10" spans="1:14" s="20" customFormat="1" ht="15" customHeight="1" x14ac:dyDescent="0.25">
      <c r="A10" s="3" t="s">
        <v>4</v>
      </c>
      <c r="B10" s="3" t="s">
        <v>311</v>
      </c>
      <c r="C10" s="3" t="s">
        <v>171</v>
      </c>
      <c r="D10" s="3" t="s">
        <v>308</v>
      </c>
      <c r="E10" s="3" t="s">
        <v>308</v>
      </c>
      <c r="F10" s="4">
        <v>118473</v>
      </c>
      <c r="G10" s="4">
        <v>0</v>
      </c>
      <c r="H10" s="4">
        <v>0</v>
      </c>
      <c r="I10" s="4">
        <v>0</v>
      </c>
      <c r="J10" s="4">
        <v>0</v>
      </c>
      <c r="K10" s="4">
        <v>0</v>
      </c>
      <c r="L10" s="4">
        <v>0</v>
      </c>
      <c r="M10" s="4">
        <v>0</v>
      </c>
      <c r="N10" s="4">
        <v>118473</v>
      </c>
    </row>
    <row r="11" spans="1:14" s="20" customFormat="1" ht="15" customHeight="1" x14ac:dyDescent="0.25">
      <c r="A11" s="3" t="s">
        <v>49</v>
      </c>
      <c r="B11" s="3" t="s">
        <v>312</v>
      </c>
      <c r="C11" s="3" t="s">
        <v>172</v>
      </c>
      <c r="D11" s="3" t="s">
        <v>308</v>
      </c>
      <c r="E11" s="3" t="s">
        <v>308</v>
      </c>
      <c r="F11" s="4">
        <v>86848</v>
      </c>
      <c r="G11" s="4">
        <v>0</v>
      </c>
      <c r="H11" s="4">
        <v>500</v>
      </c>
      <c r="I11" s="4">
        <v>0</v>
      </c>
      <c r="J11" s="4">
        <v>0</v>
      </c>
      <c r="K11" s="4">
        <v>-325</v>
      </c>
      <c r="L11" s="4">
        <v>175</v>
      </c>
      <c r="M11" s="4">
        <v>-175</v>
      </c>
      <c r="N11" s="4">
        <v>86673</v>
      </c>
    </row>
    <row r="12" spans="1:14" s="20" customFormat="1" ht="15" customHeight="1" x14ac:dyDescent="0.25">
      <c r="A12" s="3" t="s">
        <v>103</v>
      </c>
      <c r="B12" s="3" t="s">
        <v>313</v>
      </c>
      <c r="C12" s="3" t="s">
        <v>173</v>
      </c>
      <c r="D12" s="3" t="s">
        <v>585</v>
      </c>
      <c r="E12" s="3" t="s">
        <v>585</v>
      </c>
      <c r="F12" s="4">
        <v>279072</v>
      </c>
      <c r="G12" s="4">
        <v>0</v>
      </c>
      <c r="H12" s="4">
        <v>0</v>
      </c>
      <c r="I12" s="4">
        <v>0</v>
      </c>
      <c r="J12" s="4">
        <v>0</v>
      </c>
      <c r="K12" s="4">
        <v>0</v>
      </c>
      <c r="L12" s="4">
        <v>0</v>
      </c>
      <c r="M12" s="4">
        <v>0</v>
      </c>
      <c r="N12" s="4">
        <v>279072</v>
      </c>
    </row>
    <row r="13" spans="1:14" s="20" customFormat="1" ht="15" customHeight="1" x14ac:dyDescent="0.25">
      <c r="A13" s="3" t="s">
        <v>136</v>
      </c>
      <c r="B13" s="3" t="s">
        <v>314</v>
      </c>
      <c r="C13" s="3" t="s">
        <v>174</v>
      </c>
      <c r="D13" s="3" t="s">
        <v>585</v>
      </c>
      <c r="E13" s="3" t="s">
        <v>585</v>
      </c>
      <c r="F13" s="4">
        <v>201614</v>
      </c>
      <c r="G13" s="4">
        <v>0</v>
      </c>
      <c r="H13" s="4">
        <v>0</v>
      </c>
      <c r="I13" s="4">
        <v>26277</v>
      </c>
      <c r="J13" s="4">
        <v>0</v>
      </c>
      <c r="K13" s="4">
        <v>0</v>
      </c>
      <c r="L13" s="4">
        <v>26277</v>
      </c>
      <c r="M13" s="4">
        <v>-26277</v>
      </c>
      <c r="N13" s="4">
        <v>175337</v>
      </c>
    </row>
    <row r="14" spans="1:14" s="20" customFormat="1" ht="15" customHeight="1" x14ac:dyDescent="0.25">
      <c r="A14" s="3" t="s">
        <v>133</v>
      </c>
      <c r="B14" s="3" t="s">
        <v>315</v>
      </c>
      <c r="C14" s="3" t="s">
        <v>175</v>
      </c>
      <c r="D14" s="3" t="s">
        <v>316</v>
      </c>
      <c r="E14" s="3" t="s">
        <v>316</v>
      </c>
      <c r="F14" s="4">
        <v>271734</v>
      </c>
      <c r="G14" s="4">
        <v>0</v>
      </c>
      <c r="H14" s="4">
        <v>0</v>
      </c>
      <c r="I14" s="4">
        <v>0</v>
      </c>
      <c r="J14" s="4">
        <v>0</v>
      </c>
      <c r="K14" s="4">
        <v>0</v>
      </c>
      <c r="L14" s="4">
        <v>0</v>
      </c>
      <c r="M14" s="4">
        <v>0</v>
      </c>
      <c r="N14" s="4">
        <v>271734</v>
      </c>
    </row>
    <row r="15" spans="1:14" s="20" customFormat="1" ht="15" customHeight="1" x14ac:dyDescent="0.25">
      <c r="A15" s="3" t="s">
        <v>79</v>
      </c>
      <c r="B15" s="3" t="s">
        <v>317</v>
      </c>
      <c r="C15" s="3" t="s">
        <v>176</v>
      </c>
      <c r="D15" s="3" t="s">
        <v>308</v>
      </c>
      <c r="E15" s="3" t="s">
        <v>308</v>
      </c>
      <c r="F15" s="4">
        <v>19657</v>
      </c>
      <c r="G15" s="4">
        <v>0</v>
      </c>
      <c r="H15" s="4">
        <v>817</v>
      </c>
      <c r="I15" s="4">
        <v>0</v>
      </c>
      <c r="J15" s="4">
        <v>0</v>
      </c>
      <c r="K15" s="4">
        <v>0</v>
      </c>
      <c r="L15" s="4">
        <v>817</v>
      </c>
      <c r="M15" s="4">
        <v>-817</v>
      </c>
      <c r="N15" s="4">
        <v>18840</v>
      </c>
    </row>
    <row r="16" spans="1:14" s="20" customFormat="1" ht="15" customHeight="1" x14ac:dyDescent="0.25">
      <c r="A16" s="3" t="s">
        <v>32</v>
      </c>
      <c r="B16" s="3" t="s">
        <v>318</v>
      </c>
      <c r="C16" s="3" t="s">
        <v>177</v>
      </c>
      <c r="D16" s="3" t="s">
        <v>308</v>
      </c>
      <c r="E16" s="3" t="s">
        <v>308</v>
      </c>
      <c r="F16" s="4">
        <v>205306</v>
      </c>
      <c r="G16" s="4">
        <v>0</v>
      </c>
      <c r="H16" s="4">
        <v>0</v>
      </c>
      <c r="I16" s="4">
        <v>0</v>
      </c>
      <c r="J16" s="4">
        <v>0</v>
      </c>
      <c r="K16" s="4">
        <v>0</v>
      </c>
      <c r="L16" s="4">
        <v>0</v>
      </c>
      <c r="M16" s="4">
        <v>0</v>
      </c>
      <c r="N16" s="4">
        <v>205306</v>
      </c>
    </row>
    <row r="17" spans="1:14" s="20" customFormat="1" ht="15" customHeight="1" x14ac:dyDescent="0.25">
      <c r="A17" s="3" t="s">
        <v>50</v>
      </c>
      <c r="B17" s="3" t="s">
        <v>319</v>
      </c>
      <c r="C17" s="3" t="s">
        <v>178</v>
      </c>
      <c r="D17" s="3" t="s">
        <v>308</v>
      </c>
      <c r="E17" s="3" t="s">
        <v>308</v>
      </c>
      <c r="F17" s="4">
        <v>92357</v>
      </c>
      <c r="G17" s="4">
        <v>0</v>
      </c>
      <c r="H17" s="4">
        <v>0</v>
      </c>
      <c r="I17" s="4">
        <v>0</v>
      </c>
      <c r="J17" s="4">
        <v>0</v>
      </c>
      <c r="K17" s="4">
        <v>0</v>
      </c>
      <c r="L17" s="4">
        <v>0</v>
      </c>
      <c r="M17" s="4">
        <v>0</v>
      </c>
      <c r="N17" s="4">
        <v>92357</v>
      </c>
    </row>
    <row r="18" spans="1:14" s="20" customFormat="1" ht="15" customHeight="1" x14ac:dyDescent="0.25">
      <c r="A18" s="3" t="s">
        <v>153</v>
      </c>
      <c r="B18" s="3" t="s">
        <v>321</v>
      </c>
      <c r="C18" s="3" t="s">
        <v>179</v>
      </c>
      <c r="D18" s="3" t="s">
        <v>316</v>
      </c>
      <c r="E18" s="3" t="s">
        <v>316</v>
      </c>
      <c r="F18" s="4">
        <v>1090153</v>
      </c>
      <c r="G18" s="4">
        <v>1018</v>
      </c>
      <c r="H18" s="4">
        <v>35405</v>
      </c>
      <c r="I18" s="4">
        <v>0</v>
      </c>
      <c r="J18" s="4">
        <v>0</v>
      </c>
      <c r="K18" s="4">
        <v>0</v>
      </c>
      <c r="L18" s="4">
        <v>35405</v>
      </c>
      <c r="M18" s="4">
        <v>-34387</v>
      </c>
      <c r="N18" s="4">
        <v>1055766</v>
      </c>
    </row>
    <row r="19" spans="1:14" s="20" customFormat="1" ht="15" customHeight="1" x14ac:dyDescent="0.25">
      <c r="A19" s="3" t="s">
        <v>121</v>
      </c>
      <c r="B19" s="3" t="s">
        <v>322</v>
      </c>
      <c r="C19" s="3" t="s">
        <v>495</v>
      </c>
      <c r="D19" s="3" t="s">
        <v>320</v>
      </c>
      <c r="E19" s="3" t="s">
        <v>320</v>
      </c>
      <c r="F19" s="4">
        <v>4849</v>
      </c>
      <c r="G19" s="4">
        <v>0</v>
      </c>
      <c r="H19" s="4">
        <v>0</v>
      </c>
      <c r="I19" s="4">
        <v>0</v>
      </c>
      <c r="J19" s="4">
        <v>0</v>
      </c>
      <c r="K19" s="4">
        <v>0</v>
      </c>
      <c r="L19" s="4">
        <v>0</v>
      </c>
      <c r="M19" s="4">
        <v>0</v>
      </c>
      <c r="N19" s="4">
        <v>4849</v>
      </c>
    </row>
    <row r="20" spans="1:14" s="20" customFormat="1" ht="15" customHeight="1" x14ac:dyDescent="0.25">
      <c r="A20" s="3" t="s">
        <v>27</v>
      </c>
      <c r="B20" s="3" t="s">
        <v>323</v>
      </c>
      <c r="C20" s="3" t="s">
        <v>180</v>
      </c>
      <c r="D20" s="3" t="s">
        <v>308</v>
      </c>
      <c r="E20" s="3" t="s">
        <v>308</v>
      </c>
      <c r="F20" s="4">
        <v>104134</v>
      </c>
      <c r="G20" s="4">
        <v>3348</v>
      </c>
      <c r="H20" s="4">
        <v>0</v>
      </c>
      <c r="I20" s="4">
        <v>0</v>
      </c>
      <c r="J20" s="4">
        <v>1030</v>
      </c>
      <c r="K20" s="4">
        <v>0</v>
      </c>
      <c r="L20" s="4">
        <v>1030</v>
      </c>
      <c r="M20" s="4">
        <v>2318</v>
      </c>
      <c r="N20" s="4">
        <v>106452</v>
      </c>
    </row>
    <row r="21" spans="1:14" s="20" customFormat="1" ht="15" customHeight="1" x14ac:dyDescent="0.25">
      <c r="A21" s="3" t="s">
        <v>96</v>
      </c>
      <c r="B21" s="3" t="s">
        <v>324</v>
      </c>
      <c r="C21" s="3" t="s">
        <v>479</v>
      </c>
      <c r="D21" s="3" t="s">
        <v>320</v>
      </c>
      <c r="E21" s="3" t="s">
        <v>320</v>
      </c>
      <c r="F21" s="4">
        <v>58276</v>
      </c>
      <c r="G21" s="4">
        <v>86</v>
      </c>
      <c r="H21" s="4">
        <v>0</v>
      </c>
      <c r="I21" s="4">
        <v>0</v>
      </c>
      <c r="J21" s="4">
        <v>0</v>
      </c>
      <c r="K21" s="4">
        <v>1329</v>
      </c>
      <c r="L21" s="4">
        <v>1329</v>
      </c>
      <c r="M21" s="4">
        <v>-1243</v>
      </c>
      <c r="N21" s="4">
        <v>57033</v>
      </c>
    </row>
    <row r="22" spans="1:14" s="20" customFormat="1" ht="15" customHeight="1" x14ac:dyDescent="0.25">
      <c r="A22" s="3" t="s">
        <v>33</v>
      </c>
      <c r="B22" s="3" t="s">
        <v>325</v>
      </c>
      <c r="C22" s="3" t="s">
        <v>181</v>
      </c>
      <c r="D22" s="3" t="s">
        <v>585</v>
      </c>
      <c r="E22" s="3" t="s">
        <v>585</v>
      </c>
      <c r="F22" s="4">
        <v>148573.66941999999</v>
      </c>
      <c r="G22" s="4">
        <v>11287.458500000001</v>
      </c>
      <c r="H22" s="4">
        <v>0</v>
      </c>
      <c r="I22" s="4">
        <v>0</v>
      </c>
      <c r="J22" s="4">
        <v>0</v>
      </c>
      <c r="K22" s="4">
        <v>0</v>
      </c>
      <c r="L22" s="4">
        <v>0</v>
      </c>
      <c r="M22" s="4">
        <v>11287.458500000001</v>
      </c>
      <c r="N22" s="4">
        <v>159861.12792</v>
      </c>
    </row>
    <row r="23" spans="1:14" s="20" customFormat="1" ht="15" customHeight="1" x14ac:dyDescent="0.25">
      <c r="A23" s="3" t="s">
        <v>111</v>
      </c>
      <c r="B23" s="3" t="s">
        <v>326</v>
      </c>
      <c r="C23" s="3" t="s">
        <v>182</v>
      </c>
      <c r="D23" s="3" t="s">
        <v>308</v>
      </c>
      <c r="E23" s="3" t="s">
        <v>308</v>
      </c>
      <c r="F23" s="4">
        <v>61544</v>
      </c>
      <c r="G23" s="4">
        <v>0</v>
      </c>
      <c r="H23" s="4">
        <v>0</v>
      </c>
      <c r="I23" s="4">
        <v>0</v>
      </c>
      <c r="J23" s="4">
        <v>315</v>
      </c>
      <c r="K23" s="4">
        <v>0</v>
      </c>
      <c r="L23" s="4">
        <v>315</v>
      </c>
      <c r="M23" s="4">
        <v>-315</v>
      </c>
      <c r="N23" s="4">
        <v>61229</v>
      </c>
    </row>
    <row r="24" spans="1:14" s="20" customFormat="1" ht="15" customHeight="1" x14ac:dyDescent="0.25">
      <c r="A24" s="3" t="s">
        <v>15</v>
      </c>
      <c r="B24" s="3" t="s">
        <v>327</v>
      </c>
      <c r="C24" s="3" t="s">
        <v>490</v>
      </c>
      <c r="D24" s="3" t="s">
        <v>320</v>
      </c>
      <c r="E24" s="3" t="s">
        <v>320</v>
      </c>
      <c r="F24" s="4">
        <v>125502</v>
      </c>
      <c r="G24" s="4">
        <v>0</v>
      </c>
      <c r="H24" s="4">
        <v>913</v>
      </c>
      <c r="I24" s="4">
        <v>0</v>
      </c>
      <c r="J24" s="4">
        <v>274</v>
      </c>
      <c r="K24" s="4">
        <v>-2657</v>
      </c>
      <c r="L24" s="4">
        <v>-1470</v>
      </c>
      <c r="M24" s="4">
        <v>1470</v>
      </c>
      <c r="N24" s="4">
        <v>126972</v>
      </c>
    </row>
    <row r="25" spans="1:14" s="20" customFormat="1" ht="15" customHeight="1" x14ac:dyDescent="0.25">
      <c r="A25" s="3" t="s">
        <v>154</v>
      </c>
      <c r="B25" s="3" t="s">
        <v>328</v>
      </c>
      <c r="C25" s="3" t="s">
        <v>478</v>
      </c>
      <c r="D25" s="3" t="s">
        <v>320</v>
      </c>
      <c r="E25" s="3" t="s">
        <v>320</v>
      </c>
      <c r="F25" s="4">
        <v>244568</v>
      </c>
      <c r="G25" s="4">
        <v>0</v>
      </c>
      <c r="H25" s="4">
        <v>0</v>
      </c>
      <c r="I25" s="4">
        <v>0</v>
      </c>
      <c r="J25" s="4">
        <v>0</v>
      </c>
      <c r="K25" s="4">
        <v>0</v>
      </c>
      <c r="L25" s="4">
        <v>0</v>
      </c>
      <c r="M25" s="4">
        <v>0</v>
      </c>
      <c r="N25" s="4">
        <v>244568</v>
      </c>
    </row>
    <row r="26" spans="1:14" s="20" customFormat="1" ht="15" customHeight="1" x14ac:dyDescent="0.25">
      <c r="A26" s="3" t="s">
        <v>155</v>
      </c>
      <c r="B26" s="3" t="s">
        <v>329</v>
      </c>
      <c r="C26" s="3" t="s">
        <v>183</v>
      </c>
      <c r="D26" s="3" t="s">
        <v>308</v>
      </c>
      <c r="E26" s="3" t="s">
        <v>308</v>
      </c>
      <c r="F26" s="4">
        <v>81330</v>
      </c>
      <c r="G26" s="4">
        <v>0</v>
      </c>
      <c r="H26" s="4">
        <v>0</v>
      </c>
      <c r="I26" s="4">
        <v>0</v>
      </c>
      <c r="J26" s="4">
        <v>0</v>
      </c>
      <c r="K26" s="4">
        <v>-105</v>
      </c>
      <c r="L26" s="4">
        <v>-105</v>
      </c>
      <c r="M26" s="4">
        <v>105</v>
      </c>
      <c r="N26" s="4">
        <v>81435</v>
      </c>
    </row>
    <row r="27" spans="1:14" s="20" customFormat="1" ht="15" customHeight="1" x14ac:dyDescent="0.25">
      <c r="A27" s="3" t="s">
        <v>80</v>
      </c>
      <c r="B27" s="3" t="s">
        <v>330</v>
      </c>
      <c r="C27" s="3" t="s">
        <v>184</v>
      </c>
      <c r="D27" s="3" t="s">
        <v>316</v>
      </c>
      <c r="E27" s="3" t="s">
        <v>316</v>
      </c>
      <c r="F27" s="4">
        <v>118784</v>
      </c>
      <c r="G27" s="4">
        <v>0</v>
      </c>
      <c r="H27" s="4">
        <v>0</v>
      </c>
      <c r="I27" s="4">
        <v>0</v>
      </c>
      <c r="J27" s="4">
        <v>0</v>
      </c>
      <c r="K27" s="4">
        <v>0</v>
      </c>
      <c r="L27" s="4">
        <v>0</v>
      </c>
      <c r="M27" s="4">
        <v>0</v>
      </c>
      <c r="N27" s="4">
        <v>118784</v>
      </c>
    </row>
    <row r="28" spans="1:14" s="20" customFormat="1" ht="15" customHeight="1" x14ac:dyDescent="0.25">
      <c r="A28" s="3" t="s">
        <v>149</v>
      </c>
      <c r="B28" s="3" t="s">
        <v>331</v>
      </c>
      <c r="C28" s="3" t="s">
        <v>185</v>
      </c>
      <c r="D28" s="3" t="s">
        <v>308</v>
      </c>
      <c r="E28" s="3" t="s">
        <v>308</v>
      </c>
      <c r="F28" s="4">
        <v>214321</v>
      </c>
      <c r="G28" s="4">
        <v>0</v>
      </c>
      <c r="H28" s="4">
        <v>0</v>
      </c>
      <c r="I28" s="4">
        <v>0</v>
      </c>
      <c r="J28" s="4">
        <v>0</v>
      </c>
      <c r="K28" s="4">
        <v>0</v>
      </c>
      <c r="L28" s="4">
        <v>0</v>
      </c>
      <c r="M28" s="4">
        <v>0</v>
      </c>
      <c r="N28" s="4">
        <v>214321</v>
      </c>
    </row>
    <row r="29" spans="1:14" s="20" customFormat="1" ht="15" customHeight="1" x14ac:dyDescent="0.25">
      <c r="A29" s="3" t="s">
        <v>52</v>
      </c>
      <c r="B29" s="3" t="s">
        <v>332</v>
      </c>
      <c r="C29" s="3" t="s">
        <v>186</v>
      </c>
      <c r="D29" s="3" t="s">
        <v>585</v>
      </c>
      <c r="E29" s="3" t="s">
        <v>585</v>
      </c>
      <c r="F29" s="4">
        <v>467647</v>
      </c>
      <c r="G29" s="4">
        <v>29047</v>
      </c>
      <c r="H29" s="4">
        <v>2700</v>
      </c>
      <c r="I29" s="4">
        <v>0</v>
      </c>
      <c r="J29" s="4">
        <v>15000</v>
      </c>
      <c r="K29" s="4">
        <v>0</v>
      </c>
      <c r="L29" s="4">
        <v>17700</v>
      </c>
      <c r="M29" s="4">
        <v>11347</v>
      </c>
      <c r="N29" s="4">
        <v>478994</v>
      </c>
    </row>
    <row r="30" spans="1:14" s="20" customFormat="1" ht="15" customHeight="1" x14ac:dyDescent="0.25">
      <c r="A30" s="3" t="s">
        <v>150</v>
      </c>
      <c r="B30" s="3" t="s">
        <v>333</v>
      </c>
      <c r="C30" s="3" t="s">
        <v>187</v>
      </c>
      <c r="D30" s="3" t="s">
        <v>308</v>
      </c>
      <c r="E30" s="3" t="s">
        <v>308</v>
      </c>
      <c r="F30" s="4">
        <v>81509</v>
      </c>
      <c r="G30" s="4">
        <v>2571.2159999999999</v>
      </c>
      <c r="H30" s="4">
        <v>0</v>
      </c>
      <c r="I30" s="4">
        <v>0</v>
      </c>
      <c r="J30" s="4">
        <v>0</v>
      </c>
      <c r="K30" s="4">
        <v>0</v>
      </c>
      <c r="L30" s="4">
        <v>0</v>
      </c>
      <c r="M30" s="4">
        <v>2571.2159999999999</v>
      </c>
      <c r="N30" s="4">
        <v>84080.216</v>
      </c>
    </row>
    <row r="31" spans="1:14" s="20" customFormat="1" ht="15" customHeight="1" x14ac:dyDescent="0.25">
      <c r="A31" s="3" t="s">
        <v>123</v>
      </c>
      <c r="B31" s="3" t="s">
        <v>334</v>
      </c>
      <c r="C31" s="3" t="s">
        <v>188</v>
      </c>
      <c r="D31" s="3" t="s">
        <v>308</v>
      </c>
      <c r="E31" s="3" t="s">
        <v>308</v>
      </c>
      <c r="F31" s="4">
        <v>84687</v>
      </c>
      <c r="G31" s="4">
        <v>0</v>
      </c>
      <c r="H31" s="4">
        <v>4849</v>
      </c>
      <c r="I31" s="4">
        <v>0</v>
      </c>
      <c r="J31" s="4">
        <v>0</v>
      </c>
      <c r="K31" s="4">
        <v>0</v>
      </c>
      <c r="L31" s="4">
        <v>4849</v>
      </c>
      <c r="M31" s="4">
        <v>-4849</v>
      </c>
      <c r="N31" s="4">
        <v>79838</v>
      </c>
    </row>
    <row r="32" spans="1:14" s="20" customFormat="1" ht="15" customHeight="1" x14ac:dyDescent="0.25">
      <c r="A32" s="3" t="s">
        <v>19</v>
      </c>
      <c r="B32" s="3" t="s">
        <v>335</v>
      </c>
      <c r="C32" s="3" t="s">
        <v>189</v>
      </c>
      <c r="D32" s="3" t="s">
        <v>308</v>
      </c>
      <c r="E32" s="3" t="s">
        <v>308</v>
      </c>
      <c r="F32" s="4">
        <v>36418</v>
      </c>
      <c r="G32" s="4">
        <v>0</v>
      </c>
      <c r="H32" s="4">
        <v>0</v>
      </c>
      <c r="I32" s="4">
        <v>0</v>
      </c>
      <c r="J32" s="4">
        <v>0</v>
      </c>
      <c r="K32" s="4">
        <v>0</v>
      </c>
      <c r="L32" s="4">
        <v>0</v>
      </c>
      <c r="M32" s="4">
        <v>0</v>
      </c>
      <c r="N32" s="4">
        <v>36418</v>
      </c>
    </row>
    <row r="33" spans="1:14" s="20" customFormat="1" ht="15" customHeight="1" x14ac:dyDescent="0.25">
      <c r="A33" s="3" t="s">
        <v>112</v>
      </c>
      <c r="B33" s="3" t="s">
        <v>336</v>
      </c>
      <c r="C33" s="3" t="s">
        <v>190</v>
      </c>
      <c r="D33" s="3" t="s">
        <v>320</v>
      </c>
      <c r="E33" s="3" t="s">
        <v>320</v>
      </c>
      <c r="F33" s="4">
        <v>164895</v>
      </c>
      <c r="G33" s="4">
        <v>0</v>
      </c>
      <c r="H33" s="4">
        <v>0</v>
      </c>
      <c r="I33" s="4">
        <v>0</v>
      </c>
      <c r="J33" s="4">
        <v>0</v>
      </c>
      <c r="K33" s="4">
        <v>0</v>
      </c>
      <c r="L33" s="4">
        <v>0</v>
      </c>
      <c r="M33" s="4">
        <v>0</v>
      </c>
      <c r="N33" s="4">
        <v>164895</v>
      </c>
    </row>
    <row r="34" spans="1:14" s="20" customFormat="1" ht="15" customHeight="1" x14ac:dyDescent="0.25">
      <c r="A34" s="3" t="s">
        <v>5</v>
      </c>
      <c r="B34" s="3" t="s">
        <v>337</v>
      </c>
      <c r="C34" s="3" t="s">
        <v>191</v>
      </c>
      <c r="D34" s="3" t="s">
        <v>308</v>
      </c>
      <c r="E34" s="3" t="s">
        <v>308</v>
      </c>
      <c r="F34" s="4">
        <v>81552</v>
      </c>
      <c r="G34" s="4">
        <v>0</v>
      </c>
      <c r="H34" s="4">
        <v>0</v>
      </c>
      <c r="I34" s="4">
        <v>0</v>
      </c>
      <c r="J34" s="4">
        <v>0</v>
      </c>
      <c r="K34" s="4">
        <v>0</v>
      </c>
      <c r="L34" s="4">
        <v>0</v>
      </c>
      <c r="M34" s="4">
        <v>0</v>
      </c>
      <c r="N34" s="4">
        <v>81552</v>
      </c>
    </row>
    <row r="35" spans="1:14" s="20" customFormat="1" ht="15" customHeight="1" x14ac:dyDescent="0.25">
      <c r="A35" s="3" t="s">
        <v>59</v>
      </c>
      <c r="B35" s="3" t="s">
        <v>338</v>
      </c>
      <c r="C35" s="3" t="s">
        <v>192</v>
      </c>
      <c r="D35" s="3" t="s">
        <v>308</v>
      </c>
      <c r="E35" s="3" t="s">
        <v>308</v>
      </c>
      <c r="F35" s="4">
        <v>44777</v>
      </c>
      <c r="G35" s="4">
        <v>0</v>
      </c>
      <c r="H35" s="4">
        <v>0</v>
      </c>
      <c r="I35" s="4">
        <v>0</v>
      </c>
      <c r="J35" s="4">
        <v>0</v>
      </c>
      <c r="K35" s="4">
        <v>0</v>
      </c>
      <c r="L35" s="4">
        <v>0</v>
      </c>
      <c r="M35" s="4">
        <v>0</v>
      </c>
      <c r="N35" s="4">
        <v>44777</v>
      </c>
    </row>
    <row r="36" spans="1:14" s="20" customFormat="1" ht="15" customHeight="1" x14ac:dyDescent="0.25">
      <c r="A36" s="3" t="s">
        <v>125</v>
      </c>
      <c r="B36" s="3" t="s">
        <v>339</v>
      </c>
      <c r="C36" s="3" t="s">
        <v>193</v>
      </c>
      <c r="D36" s="3" t="s">
        <v>320</v>
      </c>
      <c r="E36" s="3" t="s">
        <v>320</v>
      </c>
      <c r="F36" s="4">
        <v>102315</v>
      </c>
      <c r="G36" s="4">
        <v>2382</v>
      </c>
      <c r="H36" s="4">
        <v>0</v>
      </c>
      <c r="I36" s="4">
        <v>2860</v>
      </c>
      <c r="J36" s="4">
        <v>0</v>
      </c>
      <c r="K36" s="4">
        <v>0</v>
      </c>
      <c r="L36" s="4">
        <v>2860</v>
      </c>
      <c r="M36" s="4">
        <v>-478</v>
      </c>
      <c r="N36" s="4">
        <v>101837</v>
      </c>
    </row>
    <row r="37" spans="1:14" s="20" customFormat="1" ht="15" customHeight="1" x14ac:dyDescent="0.25">
      <c r="A37" s="3" t="s">
        <v>29</v>
      </c>
      <c r="B37" s="3" t="s">
        <v>340</v>
      </c>
      <c r="C37" s="3" t="s">
        <v>194</v>
      </c>
      <c r="D37" s="3" t="s">
        <v>308</v>
      </c>
      <c r="E37" s="3" t="s">
        <v>308</v>
      </c>
      <c r="F37" s="4">
        <v>132344</v>
      </c>
      <c r="G37" s="4">
        <v>0</v>
      </c>
      <c r="H37" s="4">
        <v>1985</v>
      </c>
      <c r="I37" s="4">
        <v>0</v>
      </c>
      <c r="J37" s="4">
        <v>0</v>
      </c>
      <c r="K37" s="4">
        <v>0</v>
      </c>
      <c r="L37" s="4">
        <v>1985</v>
      </c>
      <c r="M37" s="4">
        <v>-1985</v>
      </c>
      <c r="N37" s="4">
        <v>130359</v>
      </c>
    </row>
    <row r="38" spans="1:14" s="20" customFormat="1" ht="15" customHeight="1" x14ac:dyDescent="0.25">
      <c r="A38" s="3" t="s">
        <v>145</v>
      </c>
      <c r="B38" s="3" t="s">
        <v>341</v>
      </c>
      <c r="C38" s="3" t="s">
        <v>195</v>
      </c>
      <c r="D38" s="3" t="s">
        <v>585</v>
      </c>
      <c r="E38" s="3" t="s">
        <v>585</v>
      </c>
      <c r="F38" s="4">
        <v>0</v>
      </c>
      <c r="G38" s="4">
        <v>0</v>
      </c>
      <c r="H38" s="4">
        <v>0</v>
      </c>
      <c r="I38" s="4">
        <v>0</v>
      </c>
      <c r="J38" s="4">
        <v>0</v>
      </c>
      <c r="K38" s="4">
        <v>0</v>
      </c>
      <c r="L38" s="4">
        <v>0</v>
      </c>
      <c r="M38" s="4">
        <v>0</v>
      </c>
      <c r="N38" s="4">
        <v>0</v>
      </c>
    </row>
    <row r="39" spans="1:14" s="20" customFormat="1" ht="15" customHeight="1" x14ac:dyDescent="0.25">
      <c r="A39" s="3" t="s">
        <v>113</v>
      </c>
      <c r="B39" s="3" t="s">
        <v>342</v>
      </c>
      <c r="C39" s="3" t="s">
        <v>196</v>
      </c>
      <c r="D39" s="3" t="s">
        <v>308</v>
      </c>
      <c r="E39" s="3" t="s">
        <v>308</v>
      </c>
      <c r="F39" s="4">
        <v>127933</v>
      </c>
      <c r="G39" s="4">
        <v>0</v>
      </c>
      <c r="H39" s="4">
        <v>0</v>
      </c>
      <c r="I39" s="4">
        <v>0</v>
      </c>
      <c r="J39" s="4">
        <v>0</v>
      </c>
      <c r="K39" s="4">
        <v>0</v>
      </c>
      <c r="L39" s="4">
        <v>0</v>
      </c>
      <c r="M39" s="4">
        <v>0</v>
      </c>
      <c r="N39" s="4">
        <v>127933</v>
      </c>
    </row>
    <row r="40" spans="1:14" s="20" customFormat="1" ht="15" customHeight="1" x14ac:dyDescent="0.25">
      <c r="A40" s="3" t="s">
        <v>114</v>
      </c>
      <c r="B40" s="3" t="s">
        <v>343</v>
      </c>
      <c r="C40" s="3" t="s">
        <v>197</v>
      </c>
      <c r="D40" s="3" t="s">
        <v>308</v>
      </c>
      <c r="E40" s="3" t="s">
        <v>308</v>
      </c>
      <c r="F40" s="4">
        <v>78587</v>
      </c>
      <c r="G40" s="4">
        <v>0</v>
      </c>
      <c r="H40" s="4">
        <v>0</v>
      </c>
      <c r="I40" s="4">
        <v>0</v>
      </c>
      <c r="J40" s="4">
        <v>0</v>
      </c>
      <c r="K40" s="4">
        <v>0</v>
      </c>
      <c r="L40" s="4">
        <v>0</v>
      </c>
      <c r="M40" s="4">
        <v>0</v>
      </c>
      <c r="N40" s="4">
        <v>78587</v>
      </c>
    </row>
    <row r="41" spans="1:14" s="20" customFormat="1" ht="15" customHeight="1" x14ac:dyDescent="0.25">
      <c r="A41" s="3" t="s">
        <v>98</v>
      </c>
      <c r="B41" s="3" t="s">
        <v>344</v>
      </c>
      <c r="C41" s="3" t="s">
        <v>198</v>
      </c>
      <c r="D41" s="3" t="s">
        <v>320</v>
      </c>
      <c r="E41" s="3" t="s">
        <v>320</v>
      </c>
      <c r="F41" s="4">
        <v>109597</v>
      </c>
      <c r="G41" s="4">
        <v>860</v>
      </c>
      <c r="H41" s="4">
        <v>0</v>
      </c>
      <c r="I41" s="4">
        <v>0</v>
      </c>
      <c r="J41" s="4">
        <v>819</v>
      </c>
      <c r="K41" s="4">
        <v>0</v>
      </c>
      <c r="L41" s="4">
        <v>819</v>
      </c>
      <c r="M41" s="4">
        <v>41</v>
      </c>
      <c r="N41" s="4">
        <v>109638</v>
      </c>
    </row>
    <row r="42" spans="1:14" s="20" customFormat="1" ht="15" customHeight="1" x14ac:dyDescent="0.25">
      <c r="A42" s="3" t="s">
        <v>35</v>
      </c>
      <c r="B42" s="3" t="s">
        <v>345</v>
      </c>
      <c r="C42" s="3" t="s">
        <v>199</v>
      </c>
      <c r="D42" s="3" t="s">
        <v>308</v>
      </c>
      <c r="E42" s="3" t="s">
        <v>308</v>
      </c>
      <c r="F42" s="4">
        <v>260325</v>
      </c>
      <c r="G42" s="4">
        <v>0</v>
      </c>
      <c r="H42" s="4">
        <v>0</v>
      </c>
      <c r="I42" s="4">
        <v>0</v>
      </c>
      <c r="J42" s="4">
        <v>0</v>
      </c>
      <c r="K42" s="4">
        <v>0</v>
      </c>
      <c r="L42" s="4">
        <v>0</v>
      </c>
      <c r="M42" s="4">
        <v>0</v>
      </c>
      <c r="N42" s="4">
        <v>260325</v>
      </c>
    </row>
    <row r="43" spans="1:14" s="20" customFormat="1" ht="15" customHeight="1" x14ac:dyDescent="0.25">
      <c r="A43" s="3" t="s">
        <v>61</v>
      </c>
      <c r="B43" s="3" t="s">
        <v>346</v>
      </c>
      <c r="C43" s="3" t="s">
        <v>200</v>
      </c>
      <c r="D43" s="3" t="s">
        <v>585</v>
      </c>
      <c r="E43" s="3" t="s">
        <v>585</v>
      </c>
      <c r="F43" s="4">
        <v>322497</v>
      </c>
      <c r="G43" s="4">
        <v>0</v>
      </c>
      <c r="H43" s="4">
        <v>0</v>
      </c>
      <c r="I43" s="4">
        <v>0</v>
      </c>
      <c r="J43" s="4">
        <v>0</v>
      </c>
      <c r="K43" s="4">
        <v>0</v>
      </c>
      <c r="L43" s="4">
        <v>0</v>
      </c>
      <c r="M43" s="4">
        <v>0</v>
      </c>
      <c r="N43" s="4">
        <v>322497</v>
      </c>
    </row>
    <row r="44" spans="1:14" s="20" customFormat="1" ht="15" customHeight="1" x14ac:dyDescent="0.25">
      <c r="A44" s="3" t="s">
        <v>137</v>
      </c>
      <c r="B44" s="3" t="s">
        <v>347</v>
      </c>
      <c r="C44" s="3" t="s">
        <v>201</v>
      </c>
      <c r="D44" s="3" t="s">
        <v>308</v>
      </c>
      <c r="E44" s="3" t="s">
        <v>308</v>
      </c>
      <c r="F44" s="4">
        <v>346746</v>
      </c>
      <c r="G44" s="4">
        <v>0</v>
      </c>
      <c r="H44" s="4">
        <v>0</v>
      </c>
      <c r="I44" s="4">
        <v>2636</v>
      </c>
      <c r="J44" s="4">
        <v>0</v>
      </c>
      <c r="K44" s="4">
        <v>0</v>
      </c>
      <c r="L44" s="4">
        <v>2636</v>
      </c>
      <c r="M44" s="4">
        <v>-2636</v>
      </c>
      <c r="N44" s="4">
        <v>344110</v>
      </c>
    </row>
    <row r="45" spans="1:14" s="20" customFormat="1" ht="15" customHeight="1" x14ac:dyDescent="0.25">
      <c r="A45" s="3" t="s">
        <v>71</v>
      </c>
      <c r="B45" s="3" t="s">
        <v>348</v>
      </c>
      <c r="C45" s="3" t="s">
        <v>494</v>
      </c>
      <c r="D45" s="3" t="s">
        <v>320</v>
      </c>
      <c r="E45" s="3" t="s">
        <v>320</v>
      </c>
      <c r="F45" s="4">
        <v>70225</v>
      </c>
      <c r="G45" s="4">
        <v>0</v>
      </c>
      <c r="H45" s="4">
        <v>629</v>
      </c>
      <c r="I45" s="4">
        <v>0</v>
      </c>
      <c r="J45" s="4">
        <v>0</v>
      </c>
      <c r="K45" s="4">
        <v>0</v>
      </c>
      <c r="L45" s="4">
        <v>629</v>
      </c>
      <c r="M45" s="4">
        <v>-629</v>
      </c>
      <c r="N45" s="4">
        <v>69596</v>
      </c>
    </row>
    <row r="46" spans="1:14" s="20" customFormat="1" ht="15" customHeight="1" x14ac:dyDescent="0.25">
      <c r="A46" s="3" t="s">
        <v>43</v>
      </c>
      <c r="B46" s="3" t="s">
        <v>349</v>
      </c>
      <c r="C46" s="3" t="s">
        <v>202</v>
      </c>
      <c r="D46" s="3" t="s">
        <v>308</v>
      </c>
      <c r="E46" s="3" t="s">
        <v>308</v>
      </c>
      <c r="F46" s="4">
        <v>57613</v>
      </c>
      <c r="G46" s="4">
        <v>2681</v>
      </c>
      <c r="H46" s="4">
        <v>4443</v>
      </c>
      <c r="I46" s="4">
        <v>0</v>
      </c>
      <c r="J46" s="4">
        <v>0</v>
      </c>
      <c r="K46" s="4">
        <v>0</v>
      </c>
      <c r="L46" s="4">
        <v>4443</v>
      </c>
      <c r="M46" s="4">
        <v>-1762</v>
      </c>
      <c r="N46" s="4">
        <v>55851</v>
      </c>
    </row>
    <row r="47" spans="1:14" s="20" customFormat="1" ht="15" customHeight="1" x14ac:dyDescent="0.25">
      <c r="A47" s="3" t="s">
        <v>6</v>
      </c>
      <c r="B47" s="3" t="s">
        <v>350</v>
      </c>
      <c r="C47" s="3" t="s">
        <v>499</v>
      </c>
      <c r="D47" s="3" t="s">
        <v>320</v>
      </c>
      <c r="E47" s="3" t="s">
        <v>320</v>
      </c>
      <c r="F47" s="4">
        <v>231373</v>
      </c>
      <c r="G47" s="4">
        <v>0</v>
      </c>
      <c r="H47" s="4">
        <v>46.533679999999997</v>
      </c>
      <c r="I47" s="4">
        <v>0</v>
      </c>
      <c r="J47" s="4">
        <v>0</v>
      </c>
      <c r="K47" s="4">
        <v>-2552.9473699999999</v>
      </c>
      <c r="L47" s="4">
        <v>-2506.4136899999999</v>
      </c>
      <c r="M47" s="4">
        <v>2506.4136899999999</v>
      </c>
      <c r="N47" s="4">
        <v>233879.41368999999</v>
      </c>
    </row>
    <row r="48" spans="1:14" s="20" customFormat="1" ht="15" customHeight="1" x14ac:dyDescent="0.25">
      <c r="A48" s="3" t="s">
        <v>99</v>
      </c>
      <c r="B48" s="3" t="s">
        <v>351</v>
      </c>
      <c r="C48" s="3" t="s">
        <v>203</v>
      </c>
      <c r="D48" s="3" t="s">
        <v>316</v>
      </c>
      <c r="E48" s="3" t="s">
        <v>316</v>
      </c>
      <c r="F48" s="4">
        <v>266025</v>
      </c>
      <c r="G48" s="4">
        <v>1044</v>
      </c>
      <c r="H48" s="4">
        <v>0</v>
      </c>
      <c r="I48" s="4">
        <v>0</v>
      </c>
      <c r="J48" s="4">
        <v>0</v>
      </c>
      <c r="K48" s="4">
        <v>0</v>
      </c>
      <c r="L48" s="4">
        <v>0</v>
      </c>
      <c r="M48" s="4">
        <v>1044</v>
      </c>
      <c r="N48" s="4">
        <v>267069</v>
      </c>
    </row>
    <row r="49" spans="1:14" s="20" customFormat="1" ht="15" customHeight="1" x14ac:dyDescent="0.25">
      <c r="A49" s="3" t="s">
        <v>138</v>
      </c>
      <c r="B49" s="3" t="s">
        <v>352</v>
      </c>
      <c r="C49" s="3" t="s">
        <v>204</v>
      </c>
      <c r="D49" s="3" t="s">
        <v>308</v>
      </c>
      <c r="E49" s="3" t="s">
        <v>308</v>
      </c>
      <c r="F49" s="4">
        <v>74134</v>
      </c>
      <c r="G49" s="4">
        <v>0</v>
      </c>
      <c r="H49" s="4">
        <v>0</v>
      </c>
      <c r="I49" s="4">
        <v>2222</v>
      </c>
      <c r="J49" s="4">
        <v>0</v>
      </c>
      <c r="K49" s="4">
        <v>0</v>
      </c>
      <c r="L49" s="4">
        <v>2222</v>
      </c>
      <c r="M49" s="4">
        <v>-2222</v>
      </c>
      <c r="N49" s="4">
        <v>71912</v>
      </c>
    </row>
    <row r="50" spans="1:14" s="20" customFormat="1" ht="15" customHeight="1" x14ac:dyDescent="0.25">
      <c r="A50" s="3" t="s">
        <v>14</v>
      </c>
      <c r="B50" s="3" t="s">
        <v>353</v>
      </c>
      <c r="C50" s="3" t="s">
        <v>205</v>
      </c>
      <c r="D50" s="3" t="s">
        <v>316</v>
      </c>
      <c r="E50" s="3" t="s">
        <v>316</v>
      </c>
      <c r="F50" s="4">
        <v>470300</v>
      </c>
      <c r="G50" s="4">
        <v>0</v>
      </c>
      <c r="H50" s="4">
        <v>0</v>
      </c>
      <c r="I50" s="4">
        <v>0</v>
      </c>
      <c r="J50" s="4">
        <v>0</v>
      </c>
      <c r="K50" s="4">
        <v>67</v>
      </c>
      <c r="L50" s="4">
        <v>67</v>
      </c>
      <c r="M50" s="4">
        <v>-67</v>
      </c>
      <c r="N50" s="4">
        <v>470233</v>
      </c>
    </row>
    <row r="51" spans="1:14" s="20" customFormat="1" ht="15" customHeight="1" x14ac:dyDescent="0.25">
      <c r="A51" s="3" t="s">
        <v>106</v>
      </c>
      <c r="B51" s="3" t="s">
        <v>354</v>
      </c>
      <c r="C51" s="3" t="s">
        <v>206</v>
      </c>
      <c r="D51" s="3" t="s">
        <v>585</v>
      </c>
      <c r="E51" s="3" t="s">
        <v>585</v>
      </c>
      <c r="F51" s="4">
        <v>162800.55992</v>
      </c>
      <c r="G51" s="4">
        <v>0</v>
      </c>
      <c r="H51" s="4">
        <v>0</v>
      </c>
      <c r="I51" s="4">
        <v>0</v>
      </c>
      <c r="J51" s="4">
        <v>0</v>
      </c>
      <c r="K51" s="4">
        <v>0</v>
      </c>
      <c r="L51" s="4">
        <v>0</v>
      </c>
      <c r="M51" s="4">
        <v>0</v>
      </c>
      <c r="N51" s="4">
        <v>162800.55992</v>
      </c>
    </row>
    <row r="52" spans="1:14" s="20" customFormat="1" ht="15" customHeight="1" x14ac:dyDescent="0.25">
      <c r="A52" s="3" t="s">
        <v>9</v>
      </c>
      <c r="B52" s="3" t="s">
        <v>355</v>
      </c>
      <c r="C52" s="3" t="s">
        <v>207</v>
      </c>
      <c r="D52" s="3" t="s">
        <v>308</v>
      </c>
      <c r="E52" s="3" t="s">
        <v>308</v>
      </c>
      <c r="F52" s="4">
        <v>80601</v>
      </c>
      <c r="G52" s="4">
        <v>0</v>
      </c>
      <c r="H52" s="4">
        <v>0</v>
      </c>
      <c r="I52" s="4">
        <v>0</v>
      </c>
      <c r="J52" s="4">
        <v>0</v>
      </c>
      <c r="K52" s="4">
        <v>0</v>
      </c>
      <c r="L52" s="4">
        <v>0</v>
      </c>
      <c r="M52" s="4">
        <v>0</v>
      </c>
      <c r="N52" s="4">
        <v>80601</v>
      </c>
    </row>
    <row r="53" spans="1:14" s="20" customFormat="1" ht="15" customHeight="1" x14ac:dyDescent="0.25">
      <c r="A53" s="3" t="s">
        <v>147</v>
      </c>
      <c r="B53" s="3" t="s">
        <v>356</v>
      </c>
      <c r="C53" s="3" t="s">
        <v>497</v>
      </c>
      <c r="D53" s="3" t="s">
        <v>320</v>
      </c>
      <c r="E53" s="3" t="s">
        <v>320</v>
      </c>
      <c r="F53" s="4">
        <v>233040</v>
      </c>
      <c r="G53" s="4">
        <v>5377</v>
      </c>
      <c r="H53" s="4">
        <v>0</v>
      </c>
      <c r="I53" s="4">
        <v>0</v>
      </c>
      <c r="J53" s="4">
        <v>2273</v>
      </c>
      <c r="K53" s="4">
        <v>-17</v>
      </c>
      <c r="L53" s="4">
        <v>2256</v>
      </c>
      <c r="M53" s="4">
        <v>3121</v>
      </c>
      <c r="N53" s="4">
        <v>236161</v>
      </c>
    </row>
    <row r="54" spans="1:14" s="20" customFormat="1" ht="15" customHeight="1" x14ac:dyDescent="0.25">
      <c r="A54" s="3" t="s">
        <v>116</v>
      </c>
      <c r="B54" s="3" t="s">
        <v>357</v>
      </c>
      <c r="C54" s="3" t="s">
        <v>208</v>
      </c>
      <c r="D54" s="3" t="s">
        <v>308</v>
      </c>
      <c r="E54" s="3" t="s">
        <v>308</v>
      </c>
      <c r="F54" s="4">
        <v>42649</v>
      </c>
      <c r="G54" s="4">
        <v>0</v>
      </c>
      <c r="H54" s="4">
        <v>0</v>
      </c>
      <c r="I54" s="4">
        <v>0</v>
      </c>
      <c r="J54" s="4">
        <v>0</v>
      </c>
      <c r="K54" s="4">
        <v>0</v>
      </c>
      <c r="L54" s="4">
        <v>0</v>
      </c>
      <c r="M54" s="4">
        <v>0</v>
      </c>
      <c r="N54" s="4">
        <v>42649</v>
      </c>
    </row>
    <row r="55" spans="1:14" s="20" customFormat="1" ht="15" customHeight="1" x14ac:dyDescent="0.25">
      <c r="A55" s="3" t="s">
        <v>134</v>
      </c>
      <c r="B55" s="3" t="s">
        <v>358</v>
      </c>
      <c r="C55" s="3" t="s">
        <v>209</v>
      </c>
      <c r="D55" s="3" t="s">
        <v>585</v>
      </c>
      <c r="E55" s="3" t="s">
        <v>585</v>
      </c>
      <c r="F55" s="4">
        <v>178805</v>
      </c>
      <c r="G55" s="4">
        <v>0</v>
      </c>
      <c r="H55" s="4">
        <v>0</v>
      </c>
      <c r="I55" s="4">
        <v>0</v>
      </c>
      <c r="J55" s="4">
        <v>0</v>
      </c>
      <c r="K55" s="4">
        <v>0</v>
      </c>
      <c r="L55" s="4">
        <v>0</v>
      </c>
      <c r="M55" s="4">
        <v>0</v>
      </c>
      <c r="N55" s="4">
        <v>178805</v>
      </c>
    </row>
    <row r="56" spans="1:14" s="20" customFormat="1" ht="15" customHeight="1" x14ac:dyDescent="0.25">
      <c r="A56" s="3" t="s">
        <v>88</v>
      </c>
      <c r="B56" s="3" t="s">
        <v>359</v>
      </c>
      <c r="C56" s="3" t="s">
        <v>210</v>
      </c>
      <c r="D56" s="3" t="s">
        <v>308</v>
      </c>
      <c r="E56" s="3" t="s">
        <v>308</v>
      </c>
      <c r="F56" s="4">
        <v>154391</v>
      </c>
      <c r="G56" s="4">
        <v>0</v>
      </c>
      <c r="H56" s="4">
        <v>0</v>
      </c>
      <c r="I56" s="4">
        <v>0</v>
      </c>
      <c r="J56" s="4">
        <v>0</v>
      </c>
      <c r="K56" s="4">
        <v>0</v>
      </c>
      <c r="L56" s="4">
        <v>0</v>
      </c>
      <c r="M56" s="4">
        <v>0</v>
      </c>
      <c r="N56" s="4">
        <v>154391</v>
      </c>
    </row>
    <row r="57" spans="1:14" s="20" customFormat="1" ht="15" customHeight="1" x14ac:dyDescent="0.25">
      <c r="A57" s="3" t="s">
        <v>100</v>
      </c>
      <c r="B57" s="3" t="s">
        <v>360</v>
      </c>
      <c r="C57" s="3" t="s">
        <v>211</v>
      </c>
      <c r="D57" s="3" t="s">
        <v>308</v>
      </c>
      <c r="E57" s="3" t="s">
        <v>308</v>
      </c>
      <c r="F57" s="4">
        <v>57882</v>
      </c>
      <c r="G57" s="4">
        <v>0</v>
      </c>
      <c r="H57" s="4">
        <v>0</v>
      </c>
      <c r="I57" s="4">
        <v>0</v>
      </c>
      <c r="J57" s="4">
        <v>0</v>
      </c>
      <c r="K57" s="4">
        <v>0</v>
      </c>
      <c r="L57" s="4">
        <v>0</v>
      </c>
      <c r="M57" s="4">
        <v>0</v>
      </c>
      <c r="N57" s="4">
        <v>57882</v>
      </c>
    </row>
    <row r="58" spans="1:14" s="20" customFormat="1" ht="15" customHeight="1" x14ac:dyDescent="0.25">
      <c r="A58" s="3" t="s">
        <v>57</v>
      </c>
      <c r="B58" s="3" t="s">
        <v>361</v>
      </c>
      <c r="C58" s="3" t="s">
        <v>212</v>
      </c>
      <c r="D58" s="3" t="s">
        <v>308</v>
      </c>
      <c r="E58" s="3" t="s">
        <v>308</v>
      </c>
      <c r="F58" s="4">
        <v>51141</v>
      </c>
      <c r="G58" s="4">
        <v>0</v>
      </c>
      <c r="H58" s="4">
        <v>0</v>
      </c>
      <c r="I58" s="4">
        <v>0</v>
      </c>
      <c r="J58" s="4">
        <v>0</v>
      </c>
      <c r="K58" s="4">
        <v>0</v>
      </c>
      <c r="L58" s="4">
        <v>0</v>
      </c>
      <c r="M58" s="4">
        <v>0</v>
      </c>
      <c r="N58" s="4">
        <v>51141</v>
      </c>
    </row>
    <row r="59" spans="1:14" s="20" customFormat="1" ht="15" customHeight="1" x14ac:dyDescent="0.25">
      <c r="A59" s="3" t="s">
        <v>128</v>
      </c>
      <c r="B59" s="3" t="s">
        <v>432</v>
      </c>
      <c r="C59" s="3" t="s">
        <v>503</v>
      </c>
      <c r="D59" s="3" t="s">
        <v>308</v>
      </c>
      <c r="E59" s="3" t="s">
        <v>308</v>
      </c>
      <c r="F59" s="4">
        <v>47417</v>
      </c>
      <c r="G59" s="4">
        <v>0</v>
      </c>
      <c r="H59" s="4">
        <v>0</v>
      </c>
      <c r="I59" s="4">
        <v>0</v>
      </c>
      <c r="J59" s="4">
        <v>0</v>
      </c>
      <c r="K59" s="4">
        <v>0</v>
      </c>
      <c r="L59" s="4">
        <v>0</v>
      </c>
      <c r="M59" s="4">
        <v>0</v>
      </c>
      <c r="N59" s="4">
        <v>47417</v>
      </c>
    </row>
    <row r="60" spans="1:14" s="20" customFormat="1" ht="15" customHeight="1" x14ac:dyDescent="0.25">
      <c r="A60" s="3" t="s">
        <v>58</v>
      </c>
      <c r="B60" s="3" t="s">
        <v>362</v>
      </c>
      <c r="C60" s="3" t="s">
        <v>213</v>
      </c>
      <c r="D60" s="3" t="s">
        <v>316</v>
      </c>
      <c r="E60" s="3" t="s">
        <v>316</v>
      </c>
      <c r="F60" s="4">
        <v>345505</v>
      </c>
      <c r="G60" s="4">
        <v>0</v>
      </c>
      <c r="H60" s="4">
        <v>0</v>
      </c>
      <c r="I60" s="4">
        <v>0</v>
      </c>
      <c r="J60" s="4">
        <v>0</v>
      </c>
      <c r="K60" s="4">
        <v>0</v>
      </c>
      <c r="L60" s="4">
        <v>0</v>
      </c>
      <c r="M60" s="4">
        <v>0</v>
      </c>
      <c r="N60" s="4">
        <v>345505</v>
      </c>
    </row>
    <row r="61" spans="1:14" s="20" customFormat="1" ht="15" customHeight="1" x14ac:dyDescent="0.25">
      <c r="A61" s="3" t="s">
        <v>64</v>
      </c>
      <c r="B61" s="3" t="s">
        <v>363</v>
      </c>
      <c r="C61" s="3" t="s">
        <v>214</v>
      </c>
      <c r="D61" s="3" t="s">
        <v>308</v>
      </c>
      <c r="E61" s="3" t="s">
        <v>308</v>
      </c>
      <c r="F61" s="4">
        <v>61903</v>
      </c>
      <c r="G61" s="4">
        <v>0</v>
      </c>
      <c r="H61" s="4">
        <v>0</v>
      </c>
      <c r="I61" s="4">
        <v>0</v>
      </c>
      <c r="J61" s="4">
        <v>0</v>
      </c>
      <c r="K61" s="4">
        <v>115</v>
      </c>
      <c r="L61" s="4">
        <v>115</v>
      </c>
      <c r="M61" s="4">
        <v>-115</v>
      </c>
      <c r="N61" s="4">
        <v>61788</v>
      </c>
    </row>
    <row r="62" spans="1:14" s="20" customFormat="1" ht="15" customHeight="1" x14ac:dyDescent="0.25">
      <c r="A62" s="3" t="s">
        <v>139</v>
      </c>
      <c r="B62" s="3" t="s">
        <v>364</v>
      </c>
      <c r="C62" s="3" t="s">
        <v>215</v>
      </c>
      <c r="D62" s="3" t="s">
        <v>308</v>
      </c>
      <c r="E62" s="3" t="s">
        <v>308</v>
      </c>
      <c r="F62" s="4">
        <v>88665</v>
      </c>
      <c r="G62" s="4">
        <v>0</v>
      </c>
      <c r="H62" s="4">
        <v>4101</v>
      </c>
      <c r="I62" s="4">
        <v>0</v>
      </c>
      <c r="J62" s="4">
        <v>0</v>
      </c>
      <c r="K62" s="4">
        <v>0</v>
      </c>
      <c r="L62" s="4">
        <v>4101</v>
      </c>
      <c r="M62" s="4">
        <v>-4101</v>
      </c>
      <c r="N62" s="4">
        <v>84564</v>
      </c>
    </row>
    <row r="63" spans="1:14" s="20" customFormat="1" ht="15" customHeight="1" x14ac:dyDescent="0.25">
      <c r="A63" s="3" t="s">
        <v>75</v>
      </c>
      <c r="B63" s="3" t="s">
        <v>365</v>
      </c>
      <c r="C63" s="3" t="s">
        <v>216</v>
      </c>
      <c r="D63" s="3" t="s">
        <v>308</v>
      </c>
      <c r="E63" s="3" t="s">
        <v>308</v>
      </c>
      <c r="F63" s="4">
        <v>80717</v>
      </c>
      <c r="G63" s="4">
        <v>1360</v>
      </c>
      <c r="H63" s="4">
        <v>0</v>
      </c>
      <c r="I63" s="4">
        <v>0</v>
      </c>
      <c r="J63" s="4">
        <v>0</v>
      </c>
      <c r="K63" s="4">
        <v>0</v>
      </c>
      <c r="L63" s="4">
        <v>0</v>
      </c>
      <c r="M63" s="4">
        <v>1360</v>
      </c>
      <c r="N63" s="4">
        <v>82077</v>
      </c>
    </row>
    <row r="64" spans="1:14" s="20" customFormat="1" ht="15" customHeight="1" x14ac:dyDescent="0.25">
      <c r="A64" s="3" t="s">
        <v>87</v>
      </c>
      <c r="B64" s="3" t="s">
        <v>366</v>
      </c>
      <c r="C64" s="3" t="s">
        <v>217</v>
      </c>
      <c r="D64" s="3" t="s">
        <v>585</v>
      </c>
      <c r="E64" s="3" t="s">
        <v>585</v>
      </c>
      <c r="F64" s="4">
        <v>334630</v>
      </c>
      <c r="G64" s="4">
        <v>0</v>
      </c>
      <c r="H64" s="4">
        <v>0</v>
      </c>
      <c r="I64" s="4">
        <v>0</v>
      </c>
      <c r="J64" s="4">
        <v>0</v>
      </c>
      <c r="K64" s="4">
        <v>0</v>
      </c>
      <c r="L64" s="4">
        <v>0</v>
      </c>
      <c r="M64" s="4">
        <v>0</v>
      </c>
      <c r="N64" s="4">
        <v>334630</v>
      </c>
    </row>
    <row r="65" spans="1:14" s="20" customFormat="1" ht="15" customHeight="1" x14ac:dyDescent="0.25">
      <c r="A65" s="3" t="s">
        <v>51</v>
      </c>
      <c r="B65" s="3" t="s">
        <v>367</v>
      </c>
      <c r="C65" s="3" t="s">
        <v>218</v>
      </c>
      <c r="D65" s="3" t="s">
        <v>308</v>
      </c>
      <c r="E65" s="3" t="s">
        <v>308</v>
      </c>
      <c r="F65" s="4">
        <v>197024</v>
      </c>
      <c r="G65" s="4">
        <v>0</v>
      </c>
      <c r="H65" s="4">
        <v>0</v>
      </c>
      <c r="I65" s="4">
        <v>0</v>
      </c>
      <c r="J65" s="4">
        <v>0</v>
      </c>
      <c r="K65" s="4">
        <v>0</v>
      </c>
      <c r="L65" s="4">
        <v>0</v>
      </c>
      <c r="M65" s="4">
        <v>0</v>
      </c>
      <c r="N65" s="4">
        <v>197024</v>
      </c>
    </row>
    <row r="66" spans="1:14" s="20" customFormat="1" ht="15" customHeight="1" x14ac:dyDescent="0.25">
      <c r="A66" s="3" t="s">
        <v>44</v>
      </c>
      <c r="B66" s="3" t="s">
        <v>368</v>
      </c>
      <c r="C66" s="3" t="s">
        <v>219</v>
      </c>
      <c r="D66" s="3" t="s">
        <v>585</v>
      </c>
      <c r="E66" s="3" t="s">
        <v>585</v>
      </c>
      <c r="F66" s="4">
        <v>100080</v>
      </c>
      <c r="G66" s="4">
        <v>10138</v>
      </c>
      <c r="H66" s="4">
        <v>0</v>
      </c>
      <c r="I66" s="4">
        <v>0</v>
      </c>
      <c r="J66" s="4">
        <v>0</v>
      </c>
      <c r="K66" s="4">
        <v>0</v>
      </c>
      <c r="L66" s="4">
        <v>0</v>
      </c>
      <c r="M66" s="4">
        <v>10138</v>
      </c>
      <c r="N66" s="4">
        <v>110218</v>
      </c>
    </row>
    <row r="67" spans="1:14" s="20" customFormat="1" ht="15" customHeight="1" x14ac:dyDescent="0.25">
      <c r="A67" s="3" t="s">
        <v>140</v>
      </c>
      <c r="B67" s="3" t="s">
        <v>369</v>
      </c>
      <c r="C67" s="3" t="s">
        <v>220</v>
      </c>
      <c r="D67" s="3" t="s">
        <v>585</v>
      </c>
      <c r="E67" s="3" t="s">
        <v>585</v>
      </c>
      <c r="F67" s="4">
        <v>210263</v>
      </c>
      <c r="G67" s="4">
        <v>4098</v>
      </c>
      <c r="H67" s="4">
        <v>0</v>
      </c>
      <c r="I67" s="4">
        <v>0</v>
      </c>
      <c r="J67" s="4">
        <v>3870</v>
      </c>
      <c r="K67" s="4">
        <v>0</v>
      </c>
      <c r="L67" s="4">
        <v>3870</v>
      </c>
      <c r="M67" s="4">
        <v>228</v>
      </c>
      <c r="N67" s="4">
        <v>210491</v>
      </c>
    </row>
    <row r="68" spans="1:14" s="20" customFormat="1" ht="15" customHeight="1" x14ac:dyDescent="0.25">
      <c r="A68" s="3" t="s">
        <v>69</v>
      </c>
      <c r="B68" s="3" t="s">
        <v>370</v>
      </c>
      <c r="C68" s="3" t="s">
        <v>221</v>
      </c>
      <c r="D68" s="3" t="s">
        <v>585</v>
      </c>
      <c r="E68" s="3" t="s">
        <v>585</v>
      </c>
      <c r="F68" s="4">
        <v>226273</v>
      </c>
      <c r="G68" s="4">
        <v>1171.3720000000001</v>
      </c>
      <c r="H68" s="4">
        <v>17231</v>
      </c>
      <c r="I68" s="4">
        <v>0</v>
      </c>
      <c r="J68" s="4">
        <v>0</v>
      </c>
      <c r="K68" s="4">
        <v>0</v>
      </c>
      <c r="L68" s="4">
        <v>17231</v>
      </c>
      <c r="M68" s="4">
        <v>-16059.628000000001</v>
      </c>
      <c r="N68" s="4">
        <v>210213.372</v>
      </c>
    </row>
    <row r="69" spans="1:14" s="20" customFormat="1" ht="15" customHeight="1" x14ac:dyDescent="0.25">
      <c r="A69" s="3" t="s">
        <v>42</v>
      </c>
      <c r="B69" s="3" t="s">
        <v>371</v>
      </c>
      <c r="C69" s="3" t="s">
        <v>222</v>
      </c>
      <c r="D69" s="3" t="s">
        <v>308</v>
      </c>
      <c r="E69" s="3" t="s">
        <v>308</v>
      </c>
      <c r="F69" s="4">
        <v>187370</v>
      </c>
      <c r="G69" s="4">
        <v>0</v>
      </c>
      <c r="H69" s="4">
        <v>0</v>
      </c>
      <c r="I69" s="4">
        <v>0</v>
      </c>
      <c r="J69" s="4">
        <v>0</v>
      </c>
      <c r="K69" s="4">
        <v>0</v>
      </c>
      <c r="L69" s="4">
        <v>0</v>
      </c>
      <c r="M69" s="4">
        <v>0</v>
      </c>
      <c r="N69" s="4">
        <v>187370</v>
      </c>
    </row>
    <row r="70" spans="1:14" s="20" customFormat="1" ht="15" customHeight="1" x14ac:dyDescent="0.25">
      <c r="A70" s="3" t="s">
        <v>31</v>
      </c>
      <c r="B70" s="3" t="s">
        <v>372</v>
      </c>
      <c r="C70" s="3" t="s">
        <v>223</v>
      </c>
      <c r="D70" s="3" t="s">
        <v>308</v>
      </c>
      <c r="E70" s="3" t="s">
        <v>308</v>
      </c>
      <c r="F70" s="4">
        <v>60756</v>
      </c>
      <c r="G70" s="4">
        <v>0</v>
      </c>
      <c r="H70" s="4">
        <v>0</v>
      </c>
      <c r="I70" s="4">
        <v>0</v>
      </c>
      <c r="J70" s="4">
        <v>0</v>
      </c>
      <c r="K70" s="4">
        <v>-433</v>
      </c>
      <c r="L70" s="4">
        <v>-433</v>
      </c>
      <c r="M70" s="4">
        <v>433</v>
      </c>
      <c r="N70" s="4">
        <v>61189</v>
      </c>
    </row>
    <row r="71" spans="1:14" s="20" customFormat="1" ht="15" customHeight="1" x14ac:dyDescent="0.25">
      <c r="A71" s="3" t="s">
        <v>76</v>
      </c>
      <c r="B71" s="3" t="s">
        <v>373</v>
      </c>
      <c r="C71" s="3" t="s">
        <v>224</v>
      </c>
      <c r="D71" s="3" t="s">
        <v>585</v>
      </c>
      <c r="E71" s="3" t="s">
        <v>585</v>
      </c>
      <c r="F71" s="4">
        <v>151015</v>
      </c>
      <c r="G71" s="4">
        <v>0</v>
      </c>
      <c r="H71" s="4">
        <v>0</v>
      </c>
      <c r="I71" s="4">
        <v>332</v>
      </c>
      <c r="J71" s="4">
        <v>0</v>
      </c>
      <c r="K71" s="4">
        <v>0</v>
      </c>
      <c r="L71" s="4">
        <v>332</v>
      </c>
      <c r="M71" s="4">
        <v>-332</v>
      </c>
      <c r="N71" s="4">
        <v>150683</v>
      </c>
    </row>
    <row r="72" spans="1:14" s="20" customFormat="1" ht="15" customHeight="1" x14ac:dyDescent="0.25">
      <c r="A72" s="3" t="s">
        <v>151</v>
      </c>
      <c r="B72" s="3" t="s">
        <v>374</v>
      </c>
      <c r="C72" s="3" t="s">
        <v>493</v>
      </c>
      <c r="D72" s="3" t="s">
        <v>320</v>
      </c>
      <c r="E72" s="3" t="s">
        <v>320</v>
      </c>
      <c r="F72" s="4">
        <v>9812</v>
      </c>
      <c r="G72" s="4">
        <v>0</v>
      </c>
      <c r="H72" s="4">
        <v>0</v>
      </c>
      <c r="I72" s="4">
        <v>0</v>
      </c>
      <c r="J72" s="4">
        <v>0</v>
      </c>
      <c r="K72" s="4">
        <v>0</v>
      </c>
      <c r="L72" s="4">
        <v>0</v>
      </c>
      <c r="M72" s="4">
        <v>0</v>
      </c>
      <c r="N72" s="4">
        <v>9812</v>
      </c>
    </row>
    <row r="73" spans="1:14" s="20" customFormat="1" ht="15" customHeight="1" x14ac:dyDescent="0.25">
      <c r="A73" s="3" t="s">
        <v>30</v>
      </c>
      <c r="B73" s="3" t="s">
        <v>375</v>
      </c>
      <c r="C73" s="3" t="s">
        <v>225</v>
      </c>
      <c r="D73" s="3" t="s">
        <v>585</v>
      </c>
      <c r="E73" s="3" t="s">
        <v>585</v>
      </c>
      <c r="F73" s="4">
        <v>174669</v>
      </c>
      <c r="G73" s="4">
        <v>0</v>
      </c>
      <c r="H73" s="4">
        <v>0</v>
      </c>
      <c r="I73" s="4">
        <v>0</v>
      </c>
      <c r="J73" s="4">
        <v>0</v>
      </c>
      <c r="K73" s="4">
        <v>0</v>
      </c>
      <c r="L73" s="4">
        <v>0</v>
      </c>
      <c r="M73" s="4">
        <v>0</v>
      </c>
      <c r="N73" s="4">
        <v>174669</v>
      </c>
    </row>
    <row r="74" spans="1:14" s="20" customFormat="1" ht="15" customHeight="1" x14ac:dyDescent="0.25">
      <c r="A74" s="3" t="s">
        <v>126</v>
      </c>
      <c r="B74" s="3" t="s">
        <v>376</v>
      </c>
      <c r="C74" s="3" t="s">
        <v>226</v>
      </c>
      <c r="D74" s="3" t="s">
        <v>308</v>
      </c>
      <c r="E74" s="3" t="s">
        <v>308</v>
      </c>
      <c r="F74" s="4">
        <v>55859</v>
      </c>
      <c r="G74" s="4">
        <v>0</v>
      </c>
      <c r="H74" s="4">
        <v>0</v>
      </c>
      <c r="I74" s="4">
        <v>0</v>
      </c>
      <c r="J74" s="4">
        <v>0</v>
      </c>
      <c r="K74" s="4">
        <v>0</v>
      </c>
      <c r="L74" s="4">
        <v>0</v>
      </c>
      <c r="M74" s="4">
        <v>0</v>
      </c>
      <c r="N74" s="4">
        <v>55859</v>
      </c>
    </row>
    <row r="75" spans="1:14" s="20" customFormat="1" ht="15" customHeight="1" x14ac:dyDescent="0.25">
      <c r="A75" s="3" t="s">
        <v>108</v>
      </c>
      <c r="B75" s="3" t="s">
        <v>377</v>
      </c>
      <c r="C75" s="3" t="s">
        <v>227</v>
      </c>
      <c r="D75" s="3" t="s">
        <v>585</v>
      </c>
      <c r="E75" s="3" t="s">
        <v>585</v>
      </c>
      <c r="F75" s="4">
        <v>190486</v>
      </c>
      <c r="G75" s="4">
        <v>0</v>
      </c>
      <c r="H75" s="4">
        <v>0</v>
      </c>
      <c r="I75" s="4">
        <v>0</v>
      </c>
      <c r="J75" s="4">
        <v>9129</v>
      </c>
      <c r="K75" s="4">
        <v>-10505</v>
      </c>
      <c r="L75" s="4">
        <v>-1376</v>
      </c>
      <c r="M75" s="4">
        <v>1376</v>
      </c>
      <c r="N75" s="4">
        <v>191862</v>
      </c>
    </row>
    <row r="76" spans="1:14" s="20" customFormat="1" ht="15" customHeight="1" x14ac:dyDescent="0.25">
      <c r="A76" s="3" t="s">
        <v>89</v>
      </c>
      <c r="B76" s="3" t="s">
        <v>378</v>
      </c>
      <c r="C76" s="3" t="s">
        <v>228</v>
      </c>
      <c r="D76" s="3" t="s">
        <v>308</v>
      </c>
      <c r="E76" s="3" t="s">
        <v>308</v>
      </c>
      <c r="F76" s="4">
        <v>71915</v>
      </c>
      <c r="G76" s="4">
        <v>0</v>
      </c>
      <c r="H76" s="4">
        <v>0</v>
      </c>
      <c r="I76" s="4">
        <v>0</v>
      </c>
      <c r="J76" s="4">
        <v>0</v>
      </c>
      <c r="K76" s="4">
        <v>0</v>
      </c>
      <c r="L76" s="4">
        <v>0</v>
      </c>
      <c r="M76" s="4">
        <v>0</v>
      </c>
      <c r="N76" s="4">
        <v>71915</v>
      </c>
    </row>
    <row r="77" spans="1:14" s="20" customFormat="1" ht="15" customHeight="1" x14ac:dyDescent="0.25">
      <c r="A77" s="3" t="s">
        <v>97</v>
      </c>
      <c r="B77" s="3" t="s">
        <v>379</v>
      </c>
      <c r="C77" s="3" t="s">
        <v>229</v>
      </c>
      <c r="D77" s="3" t="s">
        <v>585</v>
      </c>
      <c r="E77" s="3" t="s">
        <v>585</v>
      </c>
      <c r="F77" s="4">
        <v>233000</v>
      </c>
      <c r="G77" s="4">
        <v>0</v>
      </c>
      <c r="H77" s="4">
        <v>0</v>
      </c>
      <c r="I77" s="4">
        <v>0</v>
      </c>
      <c r="J77" s="4">
        <v>0</v>
      </c>
      <c r="K77" s="4">
        <v>0</v>
      </c>
      <c r="L77" s="4">
        <v>0</v>
      </c>
      <c r="M77" s="4">
        <v>0</v>
      </c>
      <c r="N77" s="4">
        <v>233000</v>
      </c>
    </row>
    <row r="78" spans="1:14" s="20" customFormat="1" ht="15" customHeight="1" x14ac:dyDescent="0.25">
      <c r="A78" s="3" t="s">
        <v>101</v>
      </c>
      <c r="B78" s="3" t="s">
        <v>380</v>
      </c>
      <c r="C78" s="3" t="s">
        <v>230</v>
      </c>
      <c r="D78" s="3" t="s">
        <v>308</v>
      </c>
      <c r="E78" s="3" t="s">
        <v>308</v>
      </c>
      <c r="F78" s="4">
        <v>118855</v>
      </c>
      <c r="G78" s="4">
        <v>0</v>
      </c>
      <c r="H78" s="4">
        <v>109</v>
      </c>
      <c r="I78" s="4">
        <v>0</v>
      </c>
      <c r="J78" s="4">
        <v>0</v>
      </c>
      <c r="K78" s="4">
        <v>0</v>
      </c>
      <c r="L78" s="4">
        <v>109</v>
      </c>
      <c r="M78" s="4">
        <v>-109</v>
      </c>
      <c r="N78" s="4">
        <v>118746</v>
      </c>
    </row>
    <row r="79" spans="1:14" s="20" customFormat="1" ht="15" customHeight="1" x14ac:dyDescent="0.25">
      <c r="A79" s="3" t="s">
        <v>117</v>
      </c>
      <c r="B79" s="3" t="s">
        <v>381</v>
      </c>
      <c r="C79" s="3" t="s">
        <v>231</v>
      </c>
      <c r="D79" s="3" t="s">
        <v>585</v>
      </c>
      <c r="E79" s="3" t="s">
        <v>585</v>
      </c>
      <c r="F79" s="4">
        <v>442261</v>
      </c>
      <c r="G79" s="4">
        <v>0</v>
      </c>
      <c r="H79" s="4">
        <v>0</v>
      </c>
      <c r="I79" s="4">
        <v>0</v>
      </c>
      <c r="J79" s="4">
        <v>0</v>
      </c>
      <c r="K79" s="4">
        <v>0</v>
      </c>
      <c r="L79" s="4">
        <v>0</v>
      </c>
      <c r="M79" s="4">
        <v>0</v>
      </c>
      <c r="N79" s="4">
        <v>442261</v>
      </c>
    </row>
    <row r="80" spans="1:14" s="20" customFormat="1" ht="15" customHeight="1" x14ac:dyDescent="0.25">
      <c r="A80" s="3" t="s">
        <v>107</v>
      </c>
      <c r="B80" s="3" t="s">
        <v>382</v>
      </c>
      <c r="C80" s="3" t="s">
        <v>504</v>
      </c>
      <c r="D80" s="3" t="s">
        <v>585</v>
      </c>
      <c r="E80" s="3" t="s">
        <v>585</v>
      </c>
      <c r="F80" s="4">
        <v>210164</v>
      </c>
      <c r="G80" s="4">
        <v>0</v>
      </c>
      <c r="H80" s="4">
        <v>0</v>
      </c>
      <c r="I80" s="4">
        <v>0</v>
      </c>
      <c r="J80" s="4">
        <v>0</v>
      </c>
      <c r="K80" s="4">
        <v>0</v>
      </c>
      <c r="L80" s="4">
        <v>0</v>
      </c>
      <c r="M80" s="4">
        <v>0</v>
      </c>
      <c r="N80" s="4">
        <v>210164</v>
      </c>
    </row>
    <row r="81" spans="1:14" s="20" customFormat="1" ht="15" customHeight="1" x14ac:dyDescent="0.25">
      <c r="A81" s="3" t="s">
        <v>115</v>
      </c>
      <c r="B81" s="3" t="s">
        <v>383</v>
      </c>
      <c r="C81" s="3" t="s">
        <v>232</v>
      </c>
      <c r="D81" s="3" t="s">
        <v>308</v>
      </c>
      <c r="E81" s="3" t="s">
        <v>308</v>
      </c>
      <c r="F81" s="4">
        <v>60893</v>
      </c>
      <c r="G81" s="4">
        <v>32</v>
      </c>
      <c r="H81" s="4">
        <v>2800</v>
      </c>
      <c r="I81" s="4">
        <v>0</v>
      </c>
      <c r="J81" s="4">
        <v>200</v>
      </c>
      <c r="K81" s="4">
        <v>0</v>
      </c>
      <c r="L81" s="4">
        <v>3000</v>
      </c>
      <c r="M81" s="4">
        <v>-2968</v>
      </c>
      <c r="N81" s="4">
        <v>57925</v>
      </c>
    </row>
    <row r="82" spans="1:14" s="20" customFormat="1" ht="15" customHeight="1" x14ac:dyDescent="0.25">
      <c r="A82" s="3" t="s">
        <v>141</v>
      </c>
      <c r="B82" s="3" t="s">
        <v>384</v>
      </c>
      <c r="C82" s="3" t="s">
        <v>496</v>
      </c>
      <c r="D82" s="3" t="s">
        <v>320</v>
      </c>
      <c r="E82" s="3" t="s">
        <v>320</v>
      </c>
      <c r="F82" s="4">
        <v>265103</v>
      </c>
      <c r="G82" s="4">
        <v>0</v>
      </c>
      <c r="H82" s="4">
        <v>22662</v>
      </c>
      <c r="I82" s="4">
        <v>0</v>
      </c>
      <c r="J82" s="4">
        <v>0</v>
      </c>
      <c r="K82" s="4">
        <v>0</v>
      </c>
      <c r="L82" s="4">
        <v>22662</v>
      </c>
      <c r="M82" s="4">
        <v>-22662</v>
      </c>
      <c r="N82" s="4">
        <v>242441</v>
      </c>
    </row>
    <row r="83" spans="1:14" s="20" customFormat="1" ht="15" customHeight="1" x14ac:dyDescent="0.25">
      <c r="A83" s="3" t="s">
        <v>84</v>
      </c>
      <c r="B83" s="3" t="s">
        <v>385</v>
      </c>
      <c r="C83" s="3" t="s">
        <v>233</v>
      </c>
      <c r="D83" s="3" t="s">
        <v>585</v>
      </c>
      <c r="E83" s="3" t="s">
        <v>585</v>
      </c>
      <c r="F83" s="4">
        <v>131411</v>
      </c>
      <c r="G83" s="4">
        <v>0</v>
      </c>
      <c r="H83" s="4">
        <v>53</v>
      </c>
      <c r="I83" s="4">
        <v>0</v>
      </c>
      <c r="J83" s="4">
        <v>0</v>
      </c>
      <c r="K83" s="4">
        <v>0</v>
      </c>
      <c r="L83" s="4">
        <v>53</v>
      </c>
      <c r="M83" s="4">
        <v>-53</v>
      </c>
      <c r="N83" s="4">
        <v>131358</v>
      </c>
    </row>
    <row r="84" spans="1:14" s="20" customFormat="1" ht="15" customHeight="1" x14ac:dyDescent="0.25">
      <c r="A84" s="3" t="s">
        <v>56</v>
      </c>
      <c r="B84" s="3" t="s">
        <v>386</v>
      </c>
      <c r="C84" s="3" t="s">
        <v>234</v>
      </c>
      <c r="D84" s="3" t="s">
        <v>316</v>
      </c>
      <c r="E84" s="3" t="s">
        <v>316</v>
      </c>
      <c r="F84" s="4">
        <v>237740</v>
      </c>
      <c r="G84" s="4">
        <v>0</v>
      </c>
      <c r="H84" s="4">
        <v>0</v>
      </c>
      <c r="I84" s="4">
        <v>7511</v>
      </c>
      <c r="J84" s="4">
        <v>0</v>
      </c>
      <c r="K84" s="4">
        <v>0</v>
      </c>
      <c r="L84" s="4">
        <v>7511</v>
      </c>
      <c r="M84" s="4">
        <v>-7511</v>
      </c>
      <c r="N84" s="4">
        <v>230229</v>
      </c>
    </row>
    <row r="85" spans="1:14" s="20" customFormat="1" ht="15" customHeight="1" x14ac:dyDescent="0.25">
      <c r="A85" s="3" t="s">
        <v>118</v>
      </c>
      <c r="B85" s="3" t="s">
        <v>387</v>
      </c>
      <c r="C85" s="3" t="s">
        <v>235</v>
      </c>
      <c r="D85" s="3" t="s">
        <v>585</v>
      </c>
      <c r="E85" s="3" t="s">
        <v>585</v>
      </c>
      <c r="F85" s="4">
        <v>374135</v>
      </c>
      <c r="G85" s="4">
        <v>0</v>
      </c>
      <c r="H85" s="4">
        <v>0</v>
      </c>
      <c r="I85" s="4">
        <v>0</v>
      </c>
      <c r="J85" s="4">
        <v>0</v>
      </c>
      <c r="K85" s="4">
        <v>0</v>
      </c>
      <c r="L85" s="4">
        <v>0</v>
      </c>
      <c r="M85" s="4">
        <v>0</v>
      </c>
      <c r="N85" s="4">
        <v>374135</v>
      </c>
    </row>
    <row r="86" spans="1:14" s="20" customFormat="1" ht="15" customHeight="1" x14ac:dyDescent="0.25">
      <c r="A86" s="3" t="s">
        <v>165</v>
      </c>
      <c r="B86" s="3" t="s">
        <v>388</v>
      </c>
      <c r="C86" s="3" t="s">
        <v>236</v>
      </c>
      <c r="D86" s="3" t="s">
        <v>308</v>
      </c>
      <c r="E86" s="3" t="s">
        <v>308</v>
      </c>
      <c r="F86" s="4">
        <v>40394</v>
      </c>
      <c r="G86" s="4">
        <v>0</v>
      </c>
      <c r="H86" s="4">
        <v>0</v>
      </c>
      <c r="I86" s="4">
        <v>0</v>
      </c>
      <c r="J86" s="4">
        <v>0</v>
      </c>
      <c r="K86" s="4">
        <v>0</v>
      </c>
      <c r="L86" s="4">
        <v>0</v>
      </c>
      <c r="M86" s="4">
        <v>0</v>
      </c>
      <c r="N86" s="4">
        <v>40394</v>
      </c>
    </row>
    <row r="87" spans="1:14" s="20" customFormat="1" ht="15" customHeight="1" x14ac:dyDescent="0.25">
      <c r="A87" s="3" t="s">
        <v>142</v>
      </c>
      <c r="B87" s="3" t="s">
        <v>389</v>
      </c>
      <c r="C87" s="3" t="s">
        <v>237</v>
      </c>
      <c r="D87" s="3" t="s">
        <v>316</v>
      </c>
      <c r="E87" s="3" t="s">
        <v>316</v>
      </c>
      <c r="F87" s="4">
        <v>815075</v>
      </c>
      <c r="G87" s="4">
        <v>1330</v>
      </c>
      <c r="H87" s="4">
        <v>5871</v>
      </c>
      <c r="I87" s="4">
        <v>0</v>
      </c>
      <c r="J87" s="4">
        <v>0</v>
      </c>
      <c r="K87" s="4">
        <v>0</v>
      </c>
      <c r="L87" s="4">
        <v>5871</v>
      </c>
      <c r="M87" s="4">
        <v>-4541</v>
      </c>
      <c r="N87" s="4">
        <v>810534</v>
      </c>
    </row>
    <row r="88" spans="1:14" s="20" customFormat="1" ht="15" customHeight="1" x14ac:dyDescent="0.25">
      <c r="A88" s="3" t="s">
        <v>34</v>
      </c>
      <c r="B88" s="3" t="s">
        <v>390</v>
      </c>
      <c r="C88" s="3" t="s">
        <v>500</v>
      </c>
      <c r="D88" s="3" t="s">
        <v>320</v>
      </c>
      <c r="E88" s="3" t="s">
        <v>320</v>
      </c>
      <c r="F88" s="4">
        <v>214052</v>
      </c>
      <c r="G88" s="4">
        <v>0</v>
      </c>
      <c r="H88" s="4">
        <v>0</v>
      </c>
      <c r="I88" s="4">
        <v>0</v>
      </c>
      <c r="J88" s="4">
        <v>138</v>
      </c>
      <c r="K88" s="4">
        <v>0</v>
      </c>
      <c r="L88" s="4">
        <v>138</v>
      </c>
      <c r="M88" s="4">
        <v>-138</v>
      </c>
      <c r="N88" s="4">
        <v>213914</v>
      </c>
    </row>
    <row r="89" spans="1:14" s="20" customFormat="1" ht="15" customHeight="1" x14ac:dyDescent="0.25">
      <c r="A89" s="3" t="s">
        <v>127</v>
      </c>
      <c r="B89" s="3" t="s">
        <v>391</v>
      </c>
      <c r="C89" s="3" t="s">
        <v>238</v>
      </c>
      <c r="D89" s="3" t="s">
        <v>308</v>
      </c>
      <c r="E89" s="3" t="s">
        <v>308</v>
      </c>
      <c r="F89" s="4">
        <v>65126</v>
      </c>
      <c r="G89" s="4">
        <v>634</v>
      </c>
      <c r="H89" s="4">
        <v>0</v>
      </c>
      <c r="I89" s="4">
        <v>0</v>
      </c>
      <c r="J89" s="4">
        <v>0</v>
      </c>
      <c r="K89" s="4">
        <v>0</v>
      </c>
      <c r="L89" s="4">
        <v>0</v>
      </c>
      <c r="M89" s="4">
        <v>634</v>
      </c>
      <c r="N89" s="4">
        <v>65760</v>
      </c>
    </row>
    <row r="90" spans="1:14" s="20" customFormat="1" ht="15" customHeight="1" x14ac:dyDescent="0.25">
      <c r="A90" s="3" t="s">
        <v>157</v>
      </c>
      <c r="B90" s="3" t="s">
        <v>392</v>
      </c>
      <c r="C90" s="3" t="s">
        <v>239</v>
      </c>
      <c r="D90" s="3" t="s">
        <v>585</v>
      </c>
      <c r="E90" s="3" t="s">
        <v>585</v>
      </c>
      <c r="F90" s="4">
        <v>57543</v>
      </c>
      <c r="G90" s="4">
        <v>0</v>
      </c>
      <c r="H90" s="4">
        <v>0</v>
      </c>
      <c r="I90" s="4">
        <v>0</v>
      </c>
      <c r="J90" s="4">
        <v>0</v>
      </c>
      <c r="K90" s="4">
        <v>0</v>
      </c>
      <c r="L90" s="4">
        <v>0</v>
      </c>
      <c r="M90" s="4">
        <v>0</v>
      </c>
      <c r="N90" s="4">
        <v>57543</v>
      </c>
    </row>
    <row r="91" spans="1:14" s="20" customFormat="1" ht="15" customHeight="1" x14ac:dyDescent="0.25">
      <c r="A91" s="3" t="s">
        <v>23</v>
      </c>
      <c r="B91" s="3" t="s">
        <v>393</v>
      </c>
      <c r="C91" s="3" t="s">
        <v>240</v>
      </c>
      <c r="D91" s="3" t="s">
        <v>308</v>
      </c>
      <c r="E91" s="3" t="s">
        <v>308</v>
      </c>
      <c r="F91" s="4">
        <v>58503</v>
      </c>
      <c r="G91" s="4">
        <v>0</v>
      </c>
      <c r="H91" s="4">
        <v>0</v>
      </c>
      <c r="I91" s="4">
        <v>0</v>
      </c>
      <c r="J91" s="4">
        <v>0</v>
      </c>
      <c r="K91" s="4">
        <v>175</v>
      </c>
      <c r="L91" s="4">
        <v>175</v>
      </c>
      <c r="M91" s="4">
        <v>-175</v>
      </c>
      <c r="N91" s="4">
        <v>58328</v>
      </c>
    </row>
    <row r="92" spans="1:14" s="20" customFormat="1" ht="15" customHeight="1" x14ac:dyDescent="0.25">
      <c r="A92" s="3" t="s">
        <v>129</v>
      </c>
      <c r="B92" s="3" t="s">
        <v>394</v>
      </c>
      <c r="C92" s="3" t="s">
        <v>482</v>
      </c>
      <c r="D92" s="3" t="s">
        <v>320</v>
      </c>
      <c r="E92" s="3" t="s">
        <v>320</v>
      </c>
      <c r="F92" s="4">
        <v>123991</v>
      </c>
      <c r="G92" s="4">
        <v>8142.5</v>
      </c>
      <c r="H92" s="4">
        <v>0</v>
      </c>
      <c r="I92" s="4">
        <v>0</v>
      </c>
      <c r="J92" s="4">
        <v>0</v>
      </c>
      <c r="K92" s="4">
        <v>0</v>
      </c>
      <c r="L92" s="4">
        <v>0</v>
      </c>
      <c r="M92" s="4">
        <v>8142.5</v>
      </c>
      <c r="N92" s="4">
        <v>132133.5</v>
      </c>
    </row>
    <row r="93" spans="1:14" s="20" customFormat="1" ht="15" customHeight="1" x14ac:dyDescent="0.25">
      <c r="A93" s="3" t="s">
        <v>143</v>
      </c>
      <c r="B93" s="3" t="s">
        <v>395</v>
      </c>
      <c r="C93" s="3" t="s">
        <v>241</v>
      </c>
      <c r="D93" s="3" t="s">
        <v>316</v>
      </c>
      <c r="E93" s="3" t="s">
        <v>316</v>
      </c>
      <c r="F93" s="4">
        <v>269245</v>
      </c>
      <c r="G93" s="4">
        <v>12403</v>
      </c>
      <c r="H93" s="4">
        <v>0</v>
      </c>
      <c r="I93" s="4">
        <v>0</v>
      </c>
      <c r="J93" s="4">
        <v>0</v>
      </c>
      <c r="K93" s="4">
        <v>0</v>
      </c>
      <c r="L93" s="4">
        <v>0</v>
      </c>
      <c r="M93" s="4">
        <v>12403</v>
      </c>
      <c r="N93" s="4">
        <v>281648</v>
      </c>
    </row>
    <row r="94" spans="1:14" s="20" customFormat="1" ht="15" customHeight="1" x14ac:dyDescent="0.25">
      <c r="A94" s="3" t="s">
        <v>81</v>
      </c>
      <c r="B94" s="3" t="s">
        <v>396</v>
      </c>
      <c r="C94" s="3" t="s">
        <v>242</v>
      </c>
      <c r="D94" s="3" t="s">
        <v>308</v>
      </c>
      <c r="E94" s="3" t="s">
        <v>308</v>
      </c>
      <c r="F94" s="4">
        <v>81437</v>
      </c>
      <c r="G94" s="4">
        <v>0</v>
      </c>
      <c r="H94" s="4">
        <v>1500</v>
      </c>
      <c r="I94" s="4">
        <v>0</v>
      </c>
      <c r="J94" s="4">
        <v>0</v>
      </c>
      <c r="K94" s="4">
        <v>0</v>
      </c>
      <c r="L94" s="4">
        <v>1500</v>
      </c>
      <c r="M94" s="4">
        <v>-1500</v>
      </c>
      <c r="N94" s="4">
        <v>79937</v>
      </c>
    </row>
    <row r="95" spans="1:14" s="20" customFormat="1" ht="15" customHeight="1" x14ac:dyDescent="0.25">
      <c r="A95" s="3" t="s">
        <v>144</v>
      </c>
      <c r="B95" s="3" t="s">
        <v>397</v>
      </c>
      <c r="C95" s="3" t="s">
        <v>485</v>
      </c>
      <c r="D95" s="3" t="s">
        <v>320</v>
      </c>
      <c r="E95" s="3" t="s">
        <v>320</v>
      </c>
      <c r="F95" s="4">
        <v>41641</v>
      </c>
      <c r="G95" s="4">
        <v>431</v>
      </c>
      <c r="H95" s="4">
        <v>0</v>
      </c>
      <c r="I95" s="4">
        <v>0</v>
      </c>
      <c r="J95" s="4">
        <v>0</v>
      </c>
      <c r="K95" s="4">
        <v>0</v>
      </c>
      <c r="L95" s="4">
        <v>0</v>
      </c>
      <c r="M95" s="4">
        <v>431</v>
      </c>
      <c r="N95" s="4">
        <v>42072</v>
      </c>
    </row>
    <row r="96" spans="1:14" s="20" customFormat="1" ht="15" customHeight="1" x14ac:dyDescent="0.25">
      <c r="A96" s="3" t="s">
        <v>104</v>
      </c>
      <c r="B96" s="3" t="s">
        <v>398</v>
      </c>
      <c r="C96" s="3" t="s">
        <v>243</v>
      </c>
      <c r="D96" s="3" t="s">
        <v>308</v>
      </c>
      <c r="E96" s="3" t="s">
        <v>308</v>
      </c>
      <c r="F96" s="4">
        <v>31484</v>
      </c>
      <c r="G96" s="4">
        <v>0</v>
      </c>
      <c r="H96" s="4">
        <v>0</v>
      </c>
      <c r="I96" s="4">
        <v>0</v>
      </c>
      <c r="J96" s="4">
        <v>0</v>
      </c>
      <c r="K96" s="4">
        <v>0</v>
      </c>
      <c r="L96" s="4">
        <v>0</v>
      </c>
      <c r="M96" s="4">
        <v>0</v>
      </c>
      <c r="N96" s="4">
        <v>31484</v>
      </c>
    </row>
    <row r="97" spans="1:14" s="20" customFormat="1" ht="15" customHeight="1" x14ac:dyDescent="0.25">
      <c r="A97" s="3" t="s">
        <v>130</v>
      </c>
      <c r="B97" s="3" t="s">
        <v>399</v>
      </c>
      <c r="C97" s="3" t="s">
        <v>244</v>
      </c>
      <c r="D97" s="3" t="s">
        <v>308</v>
      </c>
      <c r="E97" s="3" t="s">
        <v>308</v>
      </c>
      <c r="F97" s="4">
        <v>42346</v>
      </c>
      <c r="G97" s="4">
        <v>0</v>
      </c>
      <c r="H97" s="4">
        <v>961</v>
      </c>
      <c r="I97" s="4">
        <v>0</v>
      </c>
      <c r="J97" s="4">
        <v>0</v>
      </c>
      <c r="K97" s="4">
        <v>0</v>
      </c>
      <c r="L97" s="4">
        <v>961</v>
      </c>
      <c r="M97" s="4">
        <v>-961</v>
      </c>
      <c r="N97" s="4">
        <v>41385</v>
      </c>
    </row>
    <row r="98" spans="1:14" s="20" customFormat="1" ht="15" customHeight="1" x14ac:dyDescent="0.25">
      <c r="A98" s="3" t="s">
        <v>11</v>
      </c>
      <c r="B98" s="3" t="s">
        <v>400</v>
      </c>
      <c r="C98" s="3" t="s">
        <v>245</v>
      </c>
      <c r="D98" s="3" t="s">
        <v>308</v>
      </c>
      <c r="E98" s="3" t="s">
        <v>308</v>
      </c>
      <c r="F98" s="4">
        <v>86759</v>
      </c>
      <c r="G98" s="4">
        <v>611</v>
      </c>
      <c r="H98" s="4">
        <v>0</v>
      </c>
      <c r="I98" s="4">
        <v>0</v>
      </c>
      <c r="J98" s="4">
        <v>0</v>
      </c>
      <c r="K98" s="4">
        <v>-600</v>
      </c>
      <c r="L98" s="4">
        <v>-600</v>
      </c>
      <c r="M98" s="4">
        <v>1211</v>
      </c>
      <c r="N98" s="4">
        <v>87970</v>
      </c>
    </row>
    <row r="99" spans="1:14" s="20" customFormat="1" ht="15" customHeight="1" x14ac:dyDescent="0.25">
      <c r="A99" s="3" t="s">
        <v>131</v>
      </c>
      <c r="B99" s="3" t="s">
        <v>401</v>
      </c>
      <c r="C99" s="3" t="s">
        <v>489</v>
      </c>
      <c r="D99" s="3" t="s">
        <v>320</v>
      </c>
      <c r="E99" s="3" t="s">
        <v>320</v>
      </c>
      <c r="F99" s="4">
        <v>230832</v>
      </c>
      <c r="G99" s="4">
        <v>0</v>
      </c>
      <c r="H99" s="4">
        <v>0</v>
      </c>
      <c r="I99" s="4">
        <v>0</v>
      </c>
      <c r="J99" s="4">
        <v>679</v>
      </c>
      <c r="K99" s="4">
        <v>0</v>
      </c>
      <c r="L99" s="4">
        <v>679</v>
      </c>
      <c r="M99" s="4">
        <v>-679</v>
      </c>
      <c r="N99" s="4">
        <v>230153</v>
      </c>
    </row>
    <row r="100" spans="1:14" s="20" customFormat="1" ht="15" customHeight="1" x14ac:dyDescent="0.25">
      <c r="A100" s="3" t="s">
        <v>16</v>
      </c>
      <c r="B100" s="3" t="s">
        <v>402</v>
      </c>
      <c r="C100" s="3" t="s">
        <v>246</v>
      </c>
      <c r="D100" s="3" t="s">
        <v>308</v>
      </c>
      <c r="E100" s="3" t="s">
        <v>308</v>
      </c>
      <c r="F100" s="4">
        <v>140501</v>
      </c>
      <c r="G100" s="4">
        <v>0</v>
      </c>
      <c r="H100" s="4">
        <v>1538</v>
      </c>
      <c r="I100" s="4">
        <v>2562</v>
      </c>
      <c r="J100" s="4">
        <v>0</v>
      </c>
      <c r="K100" s="4">
        <v>0</v>
      </c>
      <c r="L100" s="4">
        <v>4100</v>
      </c>
      <c r="M100" s="4">
        <v>-4100</v>
      </c>
      <c r="N100" s="4">
        <v>136401</v>
      </c>
    </row>
    <row r="101" spans="1:14" s="20" customFormat="1" ht="15" customHeight="1" x14ac:dyDescent="0.25">
      <c r="A101" s="3" t="s">
        <v>22</v>
      </c>
      <c r="B101" s="3" t="s">
        <v>403</v>
      </c>
      <c r="C101" s="3" t="s">
        <v>247</v>
      </c>
      <c r="D101" s="3" t="s">
        <v>308</v>
      </c>
      <c r="E101" s="3" t="s">
        <v>308</v>
      </c>
      <c r="F101" s="4">
        <v>100466</v>
      </c>
      <c r="G101" s="4">
        <v>5333</v>
      </c>
      <c r="H101" s="4">
        <v>0</v>
      </c>
      <c r="I101" s="4">
        <v>1022</v>
      </c>
      <c r="J101" s="4">
        <v>0</v>
      </c>
      <c r="K101" s="4">
        <v>-229</v>
      </c>
      <c r="L101" s="4">
        <v>793</v>
      </c>
      <c r="M101" s="4">
        <v>4540</v>
      </c>
      <c r="N101" s="4">
        <v>105006</v>
      </c>
    </row>
    <row r="102" spans="1:14" s="20" customFormat="1" ht="15" customHeight="1" x14ac:dyDescent="0.25">
      <c r="A102" s="3" t="s">
        <v>146</v>
      </c>
      <c r="B102" s="3" t="s">
        <v>404</v>
      </c>
      <c r="C102" s="3" t="s">
        <v>248</v>
      </c>
      <c r="D102" s="3" t="s">
        <v>316</v>
      </c>
      <c r="E102" s="3" t="s">
        <v>316</v>
      </c>
      <c r="F102" s="4">
        <v>360738</v>
      </c>
      <c r="G102" s="4">
        <v>8467</v>
      </c>
      <c r="H102" s="4">
        <v>2273</v>
      </c>
      <c r="I102" s="4">
        <v>0</v>
      </c>
      <c r="J102" s="4">
        <v>5636</v>
      </c>
      <c r="K102" s="4">
        <v>0</v>
      </c>
      <c r="L102" s="4">
        <v>7909</v>
      </c>
      <c r="M102" s="4">
        <v>558</v>
      </c>
      <c r="N102" s="4">
        <v>361296</v>
      </c>
    </row>
    <row r="103" spans="1:14" s="20" customFormat="1" ht="15" customHeight="1" x14ac:dyDescent="0.25">
      <c r="A103" s="3" t="s">
        <v>73</v>
      </c>
      <c r="B103" s="3" t="s">
        <v>405</v>
      </c>
      <c r="C103" s="3" t="s">
        <v>249</v>
      </c>
      <c r="D103" s="3" t="s">
        <v>585</v>
      </c>
      <c r="E103" s="3" t="s">
        <v>585</v>
      </c>
      <c r="F103" s="4">
        <v>197953</v>
      </c>
      <c r="G103" s="4">
        <v>0</v>
      </c>
      <c r="H103" s="4">
        <v>0</v>
      </c>
      <c r="I103" s="4">
        <v>0</v>
      </c>
      <c r="J103" s="4">
        <v>0</v>
      </c>
      <c r="K103" s="4">
        <v>0</v>
      </c>
      <c r="L103" s="4">
        <v>0</v>
      </c>
      <c r="M103" s="4">
        <v>0</v>
      </c>
      <c r="N103" s="4">
        <v>197953</v>
      </c>
    </row>
    <row r="104" spans="1:14" s="20" customFormat="1" ht="15" customHeight="1" x14ac:dyDescent="0.25">
      <c r="A104" s="3" t="s">
        <v>12</v>
      </c>
      <c r="B104" s="3" t="s">
        <v>406</v>
      </c>
      <c r="C104" s="3" t="s">
        <v>250</v>
      </c>
      <c r="D104" s="3" t="s">
        <v>308</v>
      </c>
      <c r="E104" s="3" t="s">
        <v>308</v>
      </c>
      <c r="F104" s="4">
        <v>173478</v>
      </c>
      <c r="G104" s="4">
        <v>931</v>
      </c>
      <c r="H104" s="4">
        <v>0</v>
      </c>
      <c r="I104" s="4">
        <v>0</v>
      </c>
      <c r="J104" s="4">
        <v>1929</v>
      </c>
      <c r="K104" s="4">
        <v>0</v>
      </c>
      <c r="L104" s="4">
        <v>1929</v>
      </c>
      <c r="M104" s="4">
        <v>-998</v>
      </c>
      <c r="N104" s="4">
        <v>172480</v>
      </c>
    </row>
    <row r="105" spans="1:14" s="20" customFormat="1" ht="15" customHeight="1" x14ac:dyDescent="0.25">
      <c r="A105" s="3" t="s">
        <v>93</v>
      </c>
      <c r="B105" s="3" t="s">
        <v>407</v>
      </c>
      <c r="C105" s="3" t="s">
        <v>251</v>
      </c>
      <c r="D105" s="3" t="s">
        <v>308</v>
      </c>
      <c r="E105" s="3" t="s">
        <v>308</v>
      </c>
      <c r="F105" s="4">
        <v>67724</v>
      </c>
      <c r="G105" s="4">
        <v>0</v>
      </c>
      <c r="H105" s="4">
        <v>0</v>
      </c>
      <c r="I105" s="4">
        <v>2086</v>
      </c>
      <c r="J105" s="4">
        <v>0</v>
      </c>
      <c r="K105" s="4">
        <v>0</v>
      </c>
      <c r="L105" s="4">
        <v>2086</v>
      </c>
      <c r="M105" s="4">
        <v>-2086</v>
      </c>
      <c r="N105" s="4">
        <v>65638</v>
      </c>
    </row>
    <row r="106" spans="1:14" s="20" customFormat="1" ht="15" customHeight="1" x14ac:dyDescent="0.25">
      <c r="A106" s="3" t="s">
        <v>47</v>
      </c>
      <c r="B106" s="3" t="s">
        <v>408</v>
      </c>
      <c r="C106" s="3" t="s">
        <v>252</v>
      </c>
      <c r="D106" s="3" t="s">
        <v>316</v>
      </c>
      <c r="E106" s="3" t="s">
        <v>316</v>
      </c>
      <c r="F106" s="4">
        <v>335173</v>
      </c>
      <c r="G106" s="4">
        <v>0</v>
      </c>
      <c r="H106" s="4">
        <v>3569</v>
      </c>
      <c r="I106" s="4">
        <v>0</v>
      </c>
      <c r="J106" s="4">
        <v>2934</v>
      </c>
      <c r="K106" s="4">
        <v>0</v>
      </c>
      <c r="L106" s="4">
        <v>6503</v>
      </c>
      <c r="M106" s="4">
        <v>-6503</v>
      </c>
      <c r="N106" s="4">
        <v>328670</v>
      </c>
    </row>
    <row r="107" spans="1:14" s="20" customFormat="1" ht="15" customHeight="1" x14ac:dyDescent="0.25">
      <c r="A107" s="3" t="s">
        <v>92</v>
      </c>
      <c r="B107" s="3" t="s">
        <v>409</v>
      </c>
      <c r="C107" s="3" t="s">
        <v>253</v>
      </c>
      <c r="D107" s="3" t="s">
        <v>308</v>
      </c>
      <c r="E107" s="3" t="s">
        <v>308</v>
      </c>
      <c r="F107" s="4">
        <v>51589</v>
      </c>
      <c r="G107" s="4">
        <v>0</v>
      </c>
      <c r="H107" s="4">
        <v>1855</v>
      </c>
      <c r="I107" s="4">
        <v>0</v>
      </c>
      <c r="J107" s="4">
        <v>0</v>
      </c>
      <c r="K107" s="4">
        <v>0</v>
      </c>
      <c r="L107" s="4">
        <v>1855</v>
      </c>
      <c r="M107" s="4">
        <v>-1855</v>
      </c>
      <c r="N107" s="4">
        <v>49734</v>
      </c>
    </row>
    <row r="108" spans="1:14" s="20" customFormat="1" ht="15" customHeight="1" x14ac:dyDescent="0.25">
      <c r="A108" s="3" t="s">
        <v>72</v>
      </c>
      <c r="B108" s="3" t="s">
        <v>410</v>
      </c>
      <c r="C108" s="3" t="s">
        <v>254</v>
      </c>
      <c r="D108" s="3" t="s">
        <v>308</v>
      </c>
      <c r="E108" s="3" t="s">
        <v>308</v>
      </c>
      <c r="F108" s="4">
        <v>73993</v>
      </c>
      <c r="G108" s="4">
        <v>0</v>
      </c>
      <c r="H108" s="4">
        <v>0</v>
      </c>
      <c r="I108" s="4">
        <v>0</v>
      </c>
      <c r="J108" s="4">
        <v>1103</v>
      </c>
      <c r="K108" s="4">
        <v>0</v>
      </c>
      <c r="L108" s="4">
        <v>1103</v>
      </c>
      <c r="M108" s="4">
        <v>-1103</v>
      </c>
      <c r="N108" s="4">
        <v>72890</v>
      </c>
    </row>
    <row r="109" spans="1:14" s="20" customFormat="1" ht="15" customHeight="1" x14ac:dyDescent="0.25">
      <c r="A109" s="3" t="s">
        <v>21</v>
      </c>
      <c r="B109" s="3" t="s">
        <v>411</v>
      </c>
      <c r="C109" s="3" t="s">
        <v>255</v>
      </c>
      <c r="D109" s="3" t="s">
        <v>308</v>
      </c>
      <c r="E109" s="3" t="s">
        <v>308</v>
      </c>
      <c r="F109" s="4">
        <v>186853</v>
      </c>
      <c r="G109" s="4">
        <v>4866</v>
      </c>
      <c r="H109" s="4">
        <v>0</v>
      </c>
      <c r="I109" s="4">
        <v>0</v>
      </c>
      <c r="J109" s="4">
        <v>0</v>
      </c>
      <c r="K109" s="4">
        <v>0</v>
      </c>
      <c r="L109" s="4">
        <v>0</v>
      </c>
      <c r="M109" s="4">
        <v>4866</v>
      </c>
      <c r="N109" s="4">
        <v>191719</v>
      </c>
    </row>
    <row r="110" spans="1:14" s="20" customFormat="1" ht="15" customHeight="1" x14ac:dyDescent="0.25">
      <c r="A110" s="3" t="s">
        <v>94</v>
      </c>
      <c r="B110" s="3" t="s">
        <v>412</v>
      </c>
      <c r="C110" s="3" t="s">
        <v>256</v>
      </c>
      <c r="D110" s="3" t="s">
        <v>320</v>
      </c>
      <c r="E110" s="3" t="s">
        <v>320</v>
      </c>
      <c r="F110" s="4">
        <v>105145</v>
      </c>
      <c r="G110" s="4">
        <v>0</v>
      </c>
      <c r="H110" s="4">
        <v>0</v>
      </c>
      <c r="I110" s="4">
        <v>0</v>
      </c>
      <c r="J110" s="4">
        <v>0</v>
      </c>
      <c r="K110" s="4">
        <v>0</v>
      </c>
      <c r="L110" s="4">
        <v>0</v>
      </c>
      <c r="M110" s="4">
        <v>0</v>
      </c>
      <c r="N110" s="4">
        <v>105145</v>
      </c>
    </row>
    <row r="111" spans="1:14" s="20" customFormat="1" ht="15" customHeight="1" x14ac:dyDescent="0.25">
      <c r="A111" s="3" t="s">
        <v>148</v>
      </c>
      <c r="B111" s="3" t="s">
        <v>413</v>
      </c>
      <c r="C111" s="3" t="s">
        <v>257</v>
      </c>
      <c r="D111" s="3" t="s">
        <v>308</v>
      </c>
      <c r="E111" s="3" t="s">
        <v>308</v>
      </c>
      <c r="F111" s="4">
        <v>205717</v>
      </c>
      <c r="G111" s="4">
        <v>0</v>
      </c>
      <c r="H111" s="4">
        <v>0</v>
      </c>
      <c r="I111" s="4">
        <v>0</v>
      </c>
      <c r="J111" s="4">
        <v>0</v>
      </c>
      <c r="K111" s="4">
        <v>0</v>
      </c>
      <c r="L111" s="4">
        <v>0</v>
      </c>
      <c r="M111" s="4">
        <v>0</v>
      </c>
      <c r="N111" s="4">
        <v>205717</v>
      </c>
    </row>
    <row r="112" spans="1:14" s="20" customFormat="1" ht="15" customHeight="1" x14ac:dyDescent="0.25">
      <c r="A112" s="3" t="s">
        <v>17</v>
      </c>
      <c r="B112" s="3" t="s">
        <v>414</v>
      </c>
      <c r="C112" s="3" t="s">
        <v>501</v>
      </c>
      <c r="D112" s="3" t="s">
        <v>320</v>
      </c>
      <c r="E112" s="3" t="s">
        <v>320</v>
      </c>
      <c r="F112" s="4">
        <v>294703</v>
      </c>
      <c r="G112" s="4">
        <v>4815</v>
      </c>
      <c r="H112" s="4">
        <v>726</v>
      </c>
      <c r="I112" s="4">
        <v>0</v>
      </c>
      <c r="J112" s="4">
        <v>12196</v>
      </c>
      <c r="K112" s="4">
        <v>0</v>
      </c>
      <c r="L112" s="4">
        <v>12922</v>
      </c>
      <c r="M112" s="4">
        <v>-8107</v>
      </c>
      <c r="N112" s="4">
        <v>286596</v>
      </c>
    </row>
    <row r="113" spans="1:14" s="20" customFormat="1" ht="15" customHeight="1" x14ac:dyDescent="0.25">
      <c r="A113" s="3" t="s">
        <v>36</v>
      </c>
      <c r="B113" s="3" t="s">
        <v>415</v>
      </c>
      <c r="C113" s="3" t="s">
        <v>258</v>
      </c>
      <c r="D113" s="3" t="s">
        <v>308</v>
      </c>
      <c r="E113" s="3" t="s">
        <v>308</v>
      </c>
      <c r="F113" s="4">
        <v>77660</v>
      </c>
      <c r="G113" s="4">
        <v>0</v>
      </c>
      <c r="H113" s="4">
        <v>1000</v>
      </c>
      <c r="I113" s="4">
        <v>0</v>
      </c>
      <c r="J113" s="4">
        <v>0</v>
      </c>
      <c r="K113" s="4">
        <v>0</v>
      </c>
      <c r="L113" s="4">
        <v>1000</v>
      </c>
      <c r="M113" s="4">
        <v>-1000</v>
      </c>
      <c r="N113" s="4">
        <v>76660</v>
      </c>
    </row>
    <row r="114" spans="1:14" s="20" customFormat="1" ht="15" customHeight="1" x14ac:dyDescent="0.25">
      <c r="A114" s="3" t="s">
        <v>46</v>
      </c>
      <c r="B114" s="3" t="s">
        <v>416</v>
      </c>
      <c r="C114" s="3" t="s">
        <v>259</v>
      </c>
      <c r="D114" s="3" t="s">
        <v>308</v>
      </c>
      <c r="E114" s="3" t="s">
        <v>308</v>
      </c>
      <c r="F114" s="4">
        <v>19628</v>
      </c>
      <c r="G114" s="4">
        <v>0</v>
      </c>
      <c r="H114" s="4">
        <v>0</v>
      </c>
      <c r="I114" s="4">
        <v>0</v>
      </c>
      <c r="J114" s="4">
        <v>0</v>
      </c>
      <c r="K114" s="4">
        <v>0</v>
      </c>
      <c r="L114" s="4">
        <v>0</v>
      </c>
      <c r="M114" s="4">
        <v>0</v>
      </c>
      <c r="N114" s="4">
        <v>19628</v>
      </c>
    </row>
    <row r="115" spans="1:14" s="20" customFormat="1" ht="15" customHeight="1" x14ac:dyDescent="0.25">
      <c r="A115" s="3" t="s">
        <v>119</v>
      </c>
      <c r="B115" s="3" t="s">
        <v>417</v>
      </c>
      <c r="C115" s="3" t="s">
        <v>260</v>
      </c>
      <c r="D115" s="3" t="s">
        <v>316</v>
      </c>
      <c r="E115" s="3" t="s">
        <v>316</v>
      </c>
      <c r="F115" s="4">
        <v>-9050</v>
      </c>
      <c r="G115" s="4">
        <v>0</v>
      </c>
      <c r="H115" s="4">
        <v>0</v>
      </c>
      <c r="I115" s="4">
        <v>0</v>
      </c>
      <c r="J115" s="4">
        <v>0</v>
      </c>
      <c r="K115" s="4">
        <v>0</v>
      </c>
      <c r="L115" s="4">
        <v>0</v>
      </c>
      <c r="M115" s="4">
        <v>0</v>
      </c>
      <c r="N115" s="4">
        <v>-9050</v>
      </c>
    </row>
    <row r="116" spans="1:14" s="20" customFormat="1" ht="15" customHeight="1" x14ac:dyDescent="0.25">
      <c r="A116" s="3" t="s">
        <v>90</v>
      </c>
      <c r="B116" s="3" t="s">
        <v>418</v>
      </c>
      <c r="C116" s="3" t="s">
        <v>261</v>
      </c>
      <c r="D116" s="3" t="s">
        <v>308</v>
      </c>
      <c r="E116" s="3" t="s">
        <v>308</v>
      </c>
      <c r="F116" s="4">
        <v>199384</v>
      </c>
      <c r="G116" s="4">
        <v>4180</v>
      </c>
      <c r="H116" s="4">
        <v>0</v>
      </c>
      <c r="I116" s="4">
        <v>0</v>
      </c>
      <c r="J116" s="4">
        <v>0</v>
      </c>
      <c r="K116" s="4">
        <v>0</v>
      </c>
      <c r="L116" s="4">
        <v>0</v>
      </c>
      <c r="M116" s="4">
        <v>4180</v>
      </c>
      <c r="N116" s="4">
        <v>203564</v>
      </c>
    </row>
    <row r="117" spans="1:14" s="20" customFormat="1" ht="15" customHeight="1" x14ac:dyDescent="0.25">
      <c r="A117" s="3" t="s">
        <v>24</v>
      </c>
      <c r="B117" s="3" t="s">
        <v>419</v>
      </c>
      <c r="C117" s="3" t="s">
        <v>480</v>
      </c>
      <c r="D117" s="3" t="s">
        <v>320</v>
      </c>
      <c r="E117" s="3" t="s">
        <v>320</v>
      </c>
      <c r="F117" s="4">
        <v>86455</v>
      </c>
      <c r="G117" s="4">
        <v>0</v>
      </c>
      <c r="H117" s="4">
        <v>0</v>
      </c>
      <c r="I117" s="4">
        <v>0</v>
      </c>
      <c r="J117" s="4">
        <v>259</v>
      </c>
      <c r="K117" s="4">
        <v>3542</v>
      </c>
      <c r="L117" s="4">
        <v>3801</v>
      </c>
      <c r="M117" s="4">
        <v>-3801</v>
      </c>
      <c r="N117" s="4">
        <v>82654</v>
      </c>
    </row>
    <row r="118" spans="1:14" s="20" customFormat="1" ht="15" customHeight="1" x14ac:dyDescent="0.25">
      <c r="A118" s="3" t="s">
        <v>60</v>
      </c>
      <c r="B118" s="3" t="s">
        <v>420</v>
      </c>
      <c r="C118" s="3" t="s">
        <v>491</v>
      </c>
      <c r="D118" s="3" t="s">
        <v>320</v>
      </c>
      <c r="E118" s="3" t="s">
        <v>320</v>
      </c>
      <c r="F118" s="4">
        <v>167735</v>
      </c>
      <c r="G118" s="4">
        <v>3845</v>
      </c>
      <c r="H118" s="4">
        <v>0</v>
      </c>
      <c r="I118" s="4">
        <v>0</v>
      </c>
      <c r="J118" s="4">
        <v>0</v>
      </c>
      <c r="K118" s="4">
        <v>0</v>
      </c>
      <c r="L118" s="4">
        <v>0</v>
      </c>
      <c r="M118" s="4">
        <v>3845</v>
      </c>
      <c r="N118" s="4">
        <v>171580</v>
      </c>
    </row>
    <row r="119" spans="1:14" s="20" customFormat="1" ht="15" customHeight="1" x14ac:dyDescent="0.25">
      <c r="A119" s="3" t="s">
        <v>135</v>
      </c>
      <c r="B119" s="3" t="s">
        <v>421</v>
      </c>
      <c r="C119" s="3" t="s">
        <v>486</v>
      </c>
      <c r="D119" s="3" t="s">
        <v>320</v>
      </c>
      <c r="E119" s="3" t="s">
        <v>320</v>
      </c>
      <c r="F119" s="4">
        <v>189341</v>
      </c>
      <c r="G119" s="4">
        <v>5558</v>
      </c>
      <c r="H119" s="4">
        <v>0</v>
      </c>
      <c r="I119" s="4">
        <v>0</v>
      </c>
      <c r="J119" s="4">
        <v>0</v>
      </c>
      <c r="K119" s="4">
        <v>0</v>
      </c>
      <c r="L119" s="4">
        <v>0</v>
      </c>
      <c r="M119" s="4">
        <v>5558</v>
      </c>
      <c r="N119" s="4">
        <v>194899</v>
      </c>
    </row>
    <row r="120" spans="1:14" s="20" customFormat="1" ht="15" customHeight="1" x14ac:dyDescent="0.25">
      <c r="A120" s="3" t="s">
        <v>166</v>
      </c>
      <c r="B120" s="3" t="s">
        <v>422</v>
      </c>
      <c r="C120" s="3" t="s">
        <v>262</v>
      </c>
      <c r="D120" s="3" t="s">
        <v>585</v>
      </c>
      <c r="E120" s="3" t="s">
        <v>585</v>
      </c>
      <c r="F120" s="4">
        <v>67658</v>
      </c>
      <c r="G120" s="4">
        <v>0</v>
      </c>
      <c r="H120" s="4">
        <v>0</v>
      </c>
      <c r="I120" s="4">
        <v>0</v>
      </c>
      <c r="J120" s="4">
        <v>0</v>
      </c>
      <c r="K120" s="4">
        <v>0</v>
      </c>
      <c r="L120" s="4">
        <v>0</v>
      </c>
      <c r="M120" s="4">
        <v>0</v>
      </c>
      <c r="N120" s="4">
        <v>67658</v>
      </c>
    </row>
    <row r="121" spans="1:14" s="20" customFormat="1" ht="15" customHeight="1" x14ac:dyDescent="0.25">
      <c r="A121" s="3" t="s">
        <v>38</v>
      </c>
      <c r="B121" s="3" t="s">
        <v>423</v>
      </c>
      <c r="C121" s="3" t="s">
        <v>263</v>
      </c>
      <c r="D121" s="3" t="s">
        <v>308</v>
      </c>
      <c r="E121" s="3" t="s">
        <v>308</v>
      </c>
      <c r="F121" s="4">
        <v>122158</v>
      </c>
      <c r="G121" s="4">
        <v>0</v>
      </c>
      <c r="H121" s="4">
        <v>0</v>
      </c>
      <c r="I121" s="4">
        <v>0</v>
      </c>
      <c r="J121" s="4">
        <v>0</v>
      </c>
      <c r="K121" s="4">
        <v>0</v>
      </c>
      <c r="L121" s="4">
        <v>0</v>
      </c>
      <c r="M121" s="4">
        <v>0</v>
      </c>
      <c r="N121" s="4">
        <v>122158</v>
      </c>
    </row>
    <row r="122" spans="1:14" s="20" customFormat="1" ht="15" customHeight="1" x14ac:dyDescent="0.25">
      <c r="A122" s="3" t="s">
        <v>66</v>
      </c>
      <c r="B122" s="3" t="s">
        <v>424</v>
      </c>
      <c r="C122" s="3" t="s">
        <v>264</v>
      </c>
      <c r="D122" s="3" t="s">
        <v>308</v>
      </c>
      <c r="E122" s="3" t="s">
        <v>308</v>
      </c>
      <c r="F122" s="4">
        <v>19247</v>
      </c>
      <c r="G122" s="4">
        <v>0</v>
      </c>
      <c r="H122" s="4">
        <v>1003</v>
      </c>
      <c r="I122" s="4">
        <v>0</v>
      </c>
      <c r="J122" s="4">
        <v>0</v>
      </c>
      <c r="K122" s="4">
        <v>0</v>
      </c>
      <c r="L122" s="4">
        <v>1003</v>
      </c>
      <c r="M122" s="4">
        <v>-1003</v>
      </c>
      <c r="N122" s="4">
        <v>18244</v>
      </c>
    </row>
    <row r="123" spans="1:14" s="20" customFormat="1" ht="15" customHeight="1" x14ac:dyDescent="0.25">
      <c r="A123" s="3" t="s">
        <v>162</v>
      </c>
      <c r="B123" s="3" t="s">
        <v>425</v>
      </c>
      <c r="C123" s="3" t="s">
        <v>265</v>
      </c>
      <c r="D123" s="3" t="s">
        <v>316</v>
      </c>
      <c r="E123" s="3" t="s">
        <v>316</v>
      </c>
      <c r="F123" s="4">
        <v>304125</v>
      </c>
      <c r="G123" s="4">
        <v>0</v>
      </c>
      <c r="H123" s="4">
        <v>0</v>
      </c>
      <c r="I123" s="4">
        <v>0</v>
      </c>
      <c r="J123" s="4">
        <v>0</v>
      </c>
      <c r="K123" s="4">
        <v>-950</v>
      </c>
      <c r="L123" s="4">
        <v>-950</v>
      </c>
      <c r="M123" s="4">
        <v>950</v>
      </c>
      <c r="N123" s="4">
        <v>305075</v>
      </c>
    </row>
    <row r="124" spans="1:14" s="20" customFormat="1" ht="15" customHeight="1" x14ac:dyDescent="0.25">
      <c r="A124" s="3" t="s">
        <v>13</v>
      </c>
      <c r="B124" s="3" t="s">
        <v>426</v>
      </c>
      <c r="C124" s="3" t="s">
        <v>266</v>
      </c>
      <c r="D124" s="3" t="s">
        <v>308</v>
      </c>
      <c r="E124" s="3" t="s">
        <v>308</v>
      </c>
      <c r="F124" s="4">
        <v>61632</v>
      </c>
      <c r="G124" s="4">
        <v>0</v>
      </c>
      <c r="H124" s="4">
        <v>0</v>
      </c>
      <c r="I124" s="4">
        <v>0</v>
      </c>
      <c r="J124" s="4">
        <v>0</v>
      </c>
      <c r="K124" s="4">
        <v>0</v>
      </c>
      <c r="L124" s="4">
        <v>0</v>
      </c>
      <c r="M124" s="4">
        <v>0</v>
      </c>
      <c r="N124" s="4">
        <v>61632</v>
      </c>
    </row>
    <row r="125" spans="1:14" s="20" customFormat="1" ht="15" customHeight="1" x14ac:dyDescent="0.25">
      <c r="A125" s="3" t="s">
        <v>25</v>
      </c>
      <c r="B125" s="3" t="s">
        <v>427</v>
      </c>
      <c r="C125" s="3" t="s">
        <v>267</v>
      </c>
      <c r="D125" s="3" t="s">
        <v>308</v>
      </c>
      <c r="E125" s="3" t="s">
        <v>308</v>
      </c>
      <c r="F125" s="4">
        <v>101956</v>
      </c>
      <c r="G125" s="4">
        <v>0</v>
      </c>
      <c r="H125" s="4">
        <v>0</v>
      </c>
      <c r="I125" s="4">
        <v>0</v>
      </c>
      <c r="J125" s="4">
        <v>0</v>
      </c>
      <c r="K125" s="4">
        <v>0</v>
      </c>
      <c r="L125" s="4">
        <v>0</v>
      </c>
      <c r="M125" s="4">
        <v>0</v>
      </c>
      <c r="N125" s="4">
        <v>101956</v>
      </c>
    </row>
    <row r="126" spans="1:14" s="20" customFormat="1" ht="15" customHeight="1" x14ac:dyDescent="0.25">
      <c r="A126" s="3" t="s">
        <v>582</v>
      </c>
      <c r="B126" s="3" t="s">
        <v>583</v>
      </c>
      <c r="C126" s="3" t="s">
        <v>584</v>
      </c>
      <c r="D126" s="3" t="s">
        <v>316</v>
      </c>
      <c r="E126" s="3" t="s">
        <v>316</v>
      </c>
      <c r="F126" s="4">
        <v>68979</v>
      </c>
      <c r="G126" s="4">
        <v>0</v>
      </c>
      <c r="H126" s="4">
        <v>0</v>
      </c>
      <c r="I126" s="4">
        <v>63</v>
      </c>
      <c r="J126" s="4">
        <v>0</v>
      </c>
      <c r="K126" s="4">
        <v>0</v>
      </c>
      <c r="L126" s="4">
        <v>63</v>
      </c>
      <c r="M126" s="4">
        <v>-63</v>
      </c>
      <c r="N126" s="4">
        <f>F126+M126</f>
        <v>68916</v>
      </c>
    </row>
    <row r="127" spans="1:14" s="20" customFormat="1" ht="15" customHeight="1" x14ac:dyDescent="0.25">
      <c r="A127" s="3" t="s">
        <v>163</v>
      </c>
      <c r="B127" s="3" t="s">
        <v>428</v>
      </c>
      <c r="C127" s="3" t="s">
        <v>268</v>
      </c>
      <c r="D127" s="3" t="s">
        <v>316</v>
      </c>
      <c r="E127" s="3" t="s">
        <v>316</v>
      </c>
      <c r="F127" s="4">
        <v>437645</v>
      </c>
      <c r="G127" s="4">
        <v>17245</v>
      </c>
      <c r="H127" s="4">
        <v>0</v>
      </c>
      <c r="I127" s="4">
        <v>0</v>
      </c>
      <c r="J127" s="4">
        <v>0</v>
      </c>
      <c r="K127" s="4">
        <v>33389</v>
      </c>
      <c r="L127" s="4">
        <v>33389</v>
      </c>
      <c r="M127" s="4">
        <v>-16144</v>
      </c>
      <c r="N127" s="4">
        <v>421501</v>
      </c>
    </row>
    <row r="128" spans="1:14" s="20" customFormat="1" ht="15" customHeight="1" x14ac:dyDescent="0.25">
      <c r="A128" s="3" t="s">
        <v>164</v>
      </c>
      <c r="B128" s="3" t="s">
        <v>429</v>
      </c>
      <c r="C128" s="3" t="s">
        <v>269</v>
      </c>
      <c r="D128" s="3" t="s">
        <v>308</v>
      </c>
      <c r="E128" s="3" t="s">
        <v>308</v>
      </c>
      <c r="F128" s="4">
        <v>56478</v>
      </c>
      <c r="G128" s="4">
        <v>0</v>
      </c>
      <c r="H128" s="4">
        <v>68</v>
      </c>
      <c r="I128" s="4">
        <v>0</v>
      </c>
      <c r="J128" s="4">
        <v>0</v>
      </c>
      <c r="K128" s="4">
        <v>0</v>
      </c>
      <c r="L128" s="4">
        <v>68</v>
      </c>
      <c r="M128" s="4">
        <v>-68</v>
      </c>
      <c r="N128" s="4">
        <v>56410</v>
      </c>
    </row>
    <row r="129" spans="1:14" s="20" customFormat="1" ht="15" customHeight="1" x14ac:dyDescent="0.25">
      <c r="A129" s="3" t="s">
        <v>158</v>
      </c>
      <c r="B129" s="3" t="s">
        <v>430</v>
      </c>
      <c r="C129" s="3" t="s">
        <v>270</v>
      </c>
      <c r="D129" s="3" t="s">
        <v>308</v>
      </c>
      <c r="E129" s="3" t="s">
        <v>308</v>
      </c>
      <c r="F129" s="4">
        <v>52856</v>
      </c>
      <c r="G129" s="4">
        <v>703.7</v>
      </c>
      <c r="H129" s="4">
        <v>1260</v>
      </c>
      <c r="I129" s="4">
        <v>0</v>
      </c>
      <c r="J129" s="4">
        <v>0</v>
      </c>
      <c r="K129" s="4">
        <v>0</v>
      </c>
      <c r="L129" s="4">
        <v>1260</v>
      </c>
      <c r="M129" s="4">
        <v>-556.29999999999995</v>
      </c>
      <c r="N129" s="4">
        <v>52299.7</v>
      </c>
    </row>
    <row r="130" spans="1:14" s="20" customFormat="1" ht="15" customHeight="1" x14ac:dyDescent="0.25">
      <c r="A130" s="3" t="s">
        <v>105</v>
      </c>
      <c r="B130" s="3" t="s">
        <v>431</v>
      </c>
      <c r="C130" s="3" t="s">
        <v>271</v>
      </c>
      <c r="D130" s="3" t="s">
        <v>316</v>
      </c>
      <c r="E130" s="3" t="s">
        <v>316</v>
      </c>
      <c r="F130" s="4">
        <v>345941</v>
      </c>
      <c r="G130" s="4">
        <v>0</v>
      </c>
      <c r="H130" s="4">
        <v>27</v>
      </c>
      <c r="I130" s="4">
        <v>0</v>
      </c>
      <c r="J130" s="4">
        <v>0</v>
      </c>
      <c r="K130" s="4">
        <v>0</v>
      </c>
      <c r="L130" s="4">
        <v>27</v>
      </c>
      <c r="M130" s="4">
        <v>-27</v>
      </c>
      <c r="N130" s="4">
        <v>345914</v>
      </c>
    </row>
    <row r="131" spans="1:14" s="20" customFormat="1" ht="15" customHeight="1" x14ac:dyDescent="0.25">
      <c r="A131" s="3" t="s">
        <v>156</v>
      </c>
      <c r="B131" s="3" t="s">
        <v>433</v>
      </c>
      <c r="C131" s="3" t="s">
        <v>272</v>
      </c>
      <c r="D131" s="3" t="s">
        <v>320</v>
      </c>
      <c r="E131" s="3" t="s">
        <v>320</v>
      </c>
      <c r="F131" s="4">
        <v>84595</v>
      </c>
      <c r="G131" s="4">
        <v>378.71143999999998</v>
      </c>
      <c r="H131" s="4">
        <v>-210</v>
      </c>
      <c r="I131" s="4">
        <v>0</v>
      </c>
      <c r="J131" s="4">
        <v>0</v>
      </c>
      <c r="K131" s="4">
        <v>0</v>
      </c>
      <c r="L131" s="4">
        <v>-210</v>
      </c>
      <c r="M131" s="4">
        <v>588.71144000000004</v>
      </c>
      <c r="N131" s="4">
        <v>85183.711439999999</v>
      </c>
    </row>
    <row r="132" spans="1:14" s="20" customFormat="1" ht="15" customHeight="1" x14ac:dyDescent="0.25">
      <c r="A132" s="3" t="s">
        <v>20</v>
      </c>
      <c r="B132" s="3" t="s">
        <v>434</v>
      </c>
      <c r="C132" s="3" t="s">
        <v>487</v>
      </c>
      <c r="D132" s="3" t="s">
        <v>320</v>
      </c>
      <c r="E132" s="3" t="s">
        <v>320</v>
      </c>
      <c r="F132" s="4">
        <v>158077</v>
      </c>
      <c r="G132" s="4">
        <v>0</v>
      </c>
      <c r="H132" s="4">
        <v>0</v>
      </c>
      <c r="I132" s="4">
        <v>0</v>
      </c>
      <c r="J132" s="4">
        <v>0</v>
      </c>
      <c r="K132" s="4">
        <v>0</v>
      </c>
      <c r="L132" s="4">
        <v>0</v>
      </c>
      <c r="M132" s="4">
        <v>0</v>
      </c>
      <c r="N132" s="4">
        <v>158077</v>
      </c>
    </row>
    <row r="133" spans="1:14" s="20" customFormat="1" ht="15" customHeight="1" x14ac:dyDescent="0.25">
      <c r="A133" s="3" t="s">
        <v>41</v>
      </c>
      <c r="B133" s="3" t="s">
        <v>435</v>
      </c>
      <c r="C133" s="3" t="s">
        <v>273</v>
      </c>
      <c r="D133" s="3" t="s">
        <v>316</v>
      </c>
      <c r="E133" s="3" t="s">
        <v>316</v>
      </c>
      <c r="F133" s="4">
        <v>172895</v>
      </c>
      <c r="G133" s="4">
        <v>0</v>
      </c>
      <c r="H133" s="4">
        <v>1191</v>
      </c>
      <c r="I133" s="4">
        <v>0</v>
      </c>
      <c r="J133" s="4">
        <v>0</v>
      </c>
      <c r="K133" s="4">
        <v>0</v>
      </c>
      <c r="L133" s="4">
        <v>1191</v>
      </c>
      <c r="M133" s="4">
        <v>-1191</v>
      </c>
      <c r="N133" s="4">
        <v>171704</v>
      </c>
    </row>
    <row r="134" spans="1:14" s="20" customFormat="1" ht="15" customHeight="1" x14ac:dyDescent="0.25">
      <c r="A134" s="3" t="s">
        <v>26</v>
      </c>
      <c r="B134" s="3" t="s">
        <v>436</v>
      </c>
      <c r="C134" s="3" t="s">
        <v>274</v>
      </c>
      <c r="D134" s="3" t="s">
        <v>308</v>
      </c>
      <c r="E134" s="3" t="s">
        <v>308</v>
      </c>
      <c r="F134" s="4">
        <v>204429</v>
      </c>
      <c r="G134" s="4">
        <v>0</v>
      </c>
      <c r="H134" s="4">
        <v>0</v>
      </c>
      <c r="I134" s="4">
        <v>0</v>
      </c>
      <c r="J134" s="4">
        <v>0</v>
      </c>
      <c r="K134" s="4">
        <v>0</v>
      </c>
      <c r="L134" s="4">
        <v>0</v>
      </c>
      <c r="M134" s="4">
        <v>0</v>
      </c>
      <c r="N134" s="4">
        <v>204429</v>
      </c>
    </row>
    <row r="135" spans="1:14" s="20" customFormat="1" ht="15" customHeight="1" x14ac:dyDescent="0.25">
      <c r="A135" s="3" t="s">
        <v>167</v>
      </c>
      <c r="B135" s="3" t="s">
        <v>437</v>
      </c>
      <c r="C135" s="3" t="s">
        <v>275</v>
      </c>
      <c r="D135" s="3" t="s">
        <v>308</v>
      </c>
      <c r="E135" s="3" t="s">
        <v>308</v>
      </c>
      <c r="F135" s="4">
        <v>61584</v>
      </c>
      <c r="G135" s="4">
        <v>0</v>
      </c>
      <c r="H135" s="4">
        <v>0</v>
      </c>
      <c r="I135" s="4">
        <v>0</v>
      </c>
      <c r="J135" s="4">
        <v>0</v>
      </c>
      <c r="K135" s="4">
        <v>0</v>
      </c>
      <c r="L135" s="4">
        <v>0</v>
      </c>
      <c r="M135" s="4">
        <v>0</v>
      </c>
      <c r="N135" s="4">
        <v>61584</v>
      </c>
    </row>
    <row r="136" spans="1:14" s="20" customFormat="1" ht="15" customHeight="1" x14ac:dyDescent="0.25">
      <c r="A136" s="3" t="s">
        <v>67</v>
      </c>
      <c r="B136" s="3" t="s">
        <v>438</v>
      </c>
      <c r="C136" s="3" t="s">
        <v>276</v>
      </c>
      <c r="D136" s="3" t="s">
        <v>308</v>
      </c>
      <c r="E136" s="3" t="s">
        <v>308</v>
      </c>
      <c r="F136" s="4">
        <v>68439</v>
      </c>
      <c r="G136" s="4">
        <v>0</v>
      </c>
      <c r="H136" s="4">
        <v>0</v>
      </c>
      <c r="I136" s="4">
        <v>0</v>
      </c>
      <c r="J136" s="4">
        <v>0</v>
      </c>
      <c r="K136" s="4">
        <v>0</v>
      </c>
      <c r="L136" s="4">
        <v>0</v>
      </c>
      <c r="M136" s="4">
        <v>0</v>
      </c>
      <c r="N136" s="4">
        <v>68439</v>
      </c>
    </row>
    <row r="137" spans="1:14" s="20" customFormat="1" ht="15" customHeight="1" x14ac:dyDescent="0.25">
      <c r="A137" s="3" t="s">
        <v>54</v>
      </c>
      <c r="B137" s="3" t="s">
        <v>439</v>
      </c>
      <c r="C137" s="3" t="s">
        <v>277</v>
      </c>
      <c r="D137" s="3" t="s">
        <v>308</v>
      </c>
      <c r="E137" s="3" t="s">
        <v>308</v>
      </c>
      <c r="F137" s="4">
        <v>106070</v>
      </c>
      <c r="G137" s="4">
        <v>0</v>
      </c>
      <c r="H137" s="4">
        <v>3222</v>
      </c>
      <c r="I137" s="4">
        <v>0</v>
      </c>
      <c r="J137" s="4">
        <v>0</v>
      </c>
      <c r="K137" s="4">
        <v>0</v>
      </c>
      <c r="L137" s="4">
        <v>3222</v>
      </c>
      <c r="M137" s="4">
        <v>-3222</v>
      </c>
      <c r="N137" s="4">
        <v>102848</v>
      </c>
    </row>
    <row r="138" spans="1:14" s="20" customFormat="1" ht="15" customHeight="1" x14ac:dyDescent="0.25">
      <c r="A138" s="3" t="s">
        <v>10</v>
      </c>
      <c r="B138" s="3" t="s">
        <v>440</v>
      </c>
      <c r="C138" s="3" t="s">
        <v>278</v>
      </c>
      <c r="D138" s="3" t="s">
        <v>316</v>
      </c>
      <c r="E138" s="3" t="s">
        <v>316</v>
      </c>
      <c r="F138" s="4">
        <v>287503</v>
      </c>
      <c r="G138" s="4">
        <v>0</v>
      </c>
      <c r="H138" s="4">
        <v>0</v>
      </c>
      <c r="I138" s="4">
        <v>0</v>
      </c>
      <c r="J138" s="4">
        <v>0</v>
      </c>
      <c r="K138" s="4">
        <v>0</v>
      </c>
      <c r="L138" s="4">
        <v>0</v>
      </c>
      <c r="M138" s="4">
        <v>0</v>
      </c>
      <c r="N138" s="4">
        <v>287503</v>
      </c>
    </row>
    <row r="139" spans="1:14" s="20" customFormat="1" ht="15" customHeight="1" x14ac:dyDescent="0.25">
      <c r="A139" s="3" t="s">
        <v>55</v>
      </c>
      <c r="B139" s="3" t="s">
        <v>441</v>
      </c>
      <c r="C139" s="3" t="s">
        <v>492</v>
      </c>
      <c r="D139" s="3" t="s">
        <v>320</v>
      </c>
      <c r="E139" s="3" t="s">
        <v>320</v>
      </c>
      <c r="F139" s="4">
        <v>157923</v>
      </c>
      <c r="G139" s="4">
        <v>10314</v>
      </c>
      <c r="H139" s="4">
        <v>5502</v>
      </c>
      <c r="I139" s="4">
        <v>0</v>
      </c>
      <c r="J139" s="4">
        <v>0</v>
      </c>
      <c r="K139" s="4">
        <v>0</v>
      </c>
      <c r="L139" s="4">
        <v>5502</v>
      </c>
      <c r="M139" s="4">
        <v>4812</v>
      </c>
      <c r="N139" s="4">
        <v>162735</v>
      </c>
    </row>
    <row r="140" spans="1:14" s="20" customFormat="1" ht="15" customHeight="1" x14ac:dyDescent="0.25">
      <c r="A140" s="3" t="s">
        <v>91</v>
      </c>
      <c r="B140" s="3" t="s">
        <v>442</v>
      </c>
      <c r="C140" s="3" t="s">
        <v>483</v>
      </c>
      <c r="D140" s="3" t="s">
        <v>320</v>
      </c>
      <c r="E140" s="3" t="s">
        <v>320</v>
      </c>
      <c r="F140" s="4">
        <v>98740</v>
      </c>
      <c r="G140" s="4">
        <v>0</v>
      </c>
      <c r="H140" s="4">
        <v>0</v>
      </c>
      <c r="I140" s="4">
        <v>0</v>
      </c>
      <c r="J140" s="4">
        <v>0</v>
      </c>
      <c r="K140" s="4">
        <v>0</v>
      </c>
      <c r="L140" s="4">
        <v>0</v>
      </c>
      <c r="M140" s="4">
        <v>0</v>
      </c>
      <c r="N140" s="4">
        <v>98740</v>
      </c>
    </row>
    <row r="141" spans="1:14" s="20" customFormat="1" ht="15" customHeight="1" x14ac:dyDescent="0.25">
      <c r="A141" s="3" t="s">
        <v>122</v>
      </c>
      <c r="B141" s="3" t="s">
        <v>443</v>
      </c>
      <c r="C141" s="3" t="s">
        <v>279</v>
      </c>
      <c r="D141" s="3" t="s">
        <v>585</v>
      </c>
      <c r="E141" s="3" t="s">
        <v>585</v>
      </c>
      <c r="F141" s="4">
        <v>429166</v>
      </c>
      <c r="G141" s="4">
        <v>0</v>
      </c>
      <c r="H141" s="4">
        <v>0</v>
      </c>
      <c r="I141" s="4">
        <v>0</v>
      </c>
      <c r="J141" s="4">
        <v>216</v>
      </c>
      <c r="K141" s="4">
        <v>0</v>
      </c>
      <c r="L141" s="4">
        <v>216</v>
      </c>
      <c r="M141" s="4">
        <v>-216</v>
      </c>
      <c r="N141" s="4">
        <v>428950</v>
      </c>
    </row>
    <row r="142" spans="1:14" s="20" customFormat="1" ht="15" customHeight="1" x14ac:dyDescent="0.25">
      <c r="A142" s="3" t="s">
        <v>109</v>
      </c>
      <c r="B142" s="3" t="s">
        <v>444</v>
      </c>
      <c r="C142" s="3" t="s">
        <v>280</v>
      </c>
      <c r="D142" s="3" t="s">
        <v>308</v>
      </c>
      <c r="E142" s="3" t="s">
        <v>308</v>
      </c>
      <c r="F142" s="4">
        <v>173416</v>
      </c>
      <c r="G142" s="4">
        <v>0</v>
      </c>
      <c r="H142" s="4">
        <v>8000</v>
      </c>
      <c r="I142" s="4">
        <v>0</v>
      </c>
      <c r="J142" s="4">
        <v>0</v>
      </c>
      <c r="K142" s="4">
        <v>0</v>
      </c>
      <c r="L142" s="4">
        <v>8000</v>
      </c>
      <c r="M142" s="4">
        <v>-8000</v>
      </c>
      <c r="N142" s="4">
        <v>165416</v>
      </c>
    </row>
    <row r="143" spans="1:14" s="20" customFormat="1" ht="15" customHeight="1" x14ac:dyDescent="0.25">
      <c r="A143" s="3" t="s">
        <v>63</v>
      </c>
      <c r="B143" s="3" t="s">
        <v>445</v>
      </c>
      <c r="C143" s="3" t="s">
        <v>281</v>
      </c>
      <c r="D143" s="3" t="s">
        <v>308</v>
      </c>
      <c r="E143" s="3" t="s">
        <v>308</v>
      </c>
      <c r="F143" s="4">
        <v>206250</v>
      </c>
      <c r="G143" s="4">
        <v>1810</v>
      </c>
      <c r="H143" s="4">
        <v>1241</v>
      </c>
      <c r="I143" s="4">
        <v>0</v>
      </c>
      <c r="J143" s="4">
        <v>0</v>
      </c>
      <c r="K143" s="4">
        <v>0</v>
      </c>
      <c r="L143" s="4">
        <v>1241</v>
      </c>
      <c r="M143" s="4">
        <v>569</v>
      </c>
      <c r="N143" s="4">
        <v>206819</v>
      </c>
    </row>
    <row r="144" spans="1:14" s="20" customFormat="1" ht="15" customHeight="1" x14ac:dyDescent="0.25">
      <c r="A144" s="3" t="s">
        <v>65</v>
      </c>
      <c r="B144" s="3" t="s">
        <v>446</v>
      </c>
      <c r="C144" s="3" t="s">
        <v>282</v>
      </c>
      <c r="D144" s="3" t="s">
        <v>316</v>
      </c>
      <c r="E144" s="3" t="s">
        <v>316</v>
      </c>
      <c r="F144" s="4">
        <v>132967</v>
      </c>
      <c r="G144" s="4">
        <v>6031</v>
      </c>
      <c r="H144" s="4">
        <v>486</v>
      </c>
      <c r="I144" s="4">
        <v>0</v>
      </c>
      <c r="J144" s="4">
        <v>0</v>
      </c>
      <c r="K144" s="4">
        <v>0</v>
      </c>
      <c r="L144" s="4">
        <v>486</v>
      </c>
      <c r="M144" s="4">
        <v>5545</v>
      </c>
      <c r="N144" s="4">
        <v>138512</v>
      </c>
    </row>
    <row r="145" spans="1:14" s="20" customFormat="1" ht="15" customHeight="1" x14ac:dyDescent="0.25">
      <c r="A145" s="3" t="s">
        <v>110</v>
      </c>
      <c r="B145" s="3" t="s">
        <v>447</v>
      </c>
      <c r="C145" s="3" t="s">
        <v>502</v>
      </c>
      <c r="D145" s="3" t="s">
        <v>320</v>
      </c>
      <c r="E145" s="3" t="s">
        <v>320</v>
      </c>
      <c r="F145" s="4">
        <v>156641</v>
      </c>
      <c r="G145" s="4">
        <v>0</v>
      </c>
      <c r="H145" s="4">
        <v>0</v>
      </c>
      <c r="I145" s="4">
        <v>0</v>
      </c>
      <c r="J145" s="4">
        <v>0</v>
      </c>
      <c r="K145" s="4">
        <v>0</v>
      </c>
      <c r="L145" s="4">
        <v>0</v>
      </c>
      <c r="M145" s="4">
        <v>0</v>
      </c>
      <c r="N145" s="4">
        <v>156641</v>
      </c>
    </row>
    <row r="146" spans="1:14" s="20" customFormat="1" ht="15" customHeight="1" x14ac:dyDescent="0.25">
      <c r="A146" s="3" t="s">
        <v>95</v>
      </c>
      <c r="B146" s="3" t="s">
        <v>448</v>
      </c>
      <c r="C146" s="3" t="s">
        <v>283</v>
      </c>
      <c r="D146" s="3" t="s">
        <v>308</v>
      </c>
      <c r="E146" s="3" t="s">
        <v>308</v>
      </c>
      <c r="F146" s="4">
        <v>95742</v>
      </c>
      <c r="G146" s="4">
        <v>0</v>
      </c>
      <c r="H146" s="4">
        <v>0</v>
      </c>
      <c r="I146" s="4">
        <v>0</v>
      </c>
      <c r="J146" s="4">
        <v>0</v>
      </c>
      <c r="K146" s="4">
        <v>0</v>
      </c>
      <c r="L146" s="4">
        <v>0</v>
      </c>
      <c r="M146" s="4">
        <v>0</v>
      </c>
      <c r="N146" s="4">
        <v>95742</v>
      </c>
    </row>
    <row r="147" spans="1:14" s="20" customFormat="1" ht="15" customHeight="1" x14ac:dyDescent="0.25">
      <c r="A147" s="3" t="s">
        <v>62</v>
      </c>
      <c r="B147" s="3" t="s">
        <v>449</v>
      </c>
      <c r="C147" s="3" t="s">
        <v>284</v>
      </c>
      <c r="D147" s="3" t="s">
        <v>585</v>
      </c>
      <c r="E147" s="3" t="s">
        <v>585</v>
      </c>
      <c r="F147" s="4">
        <v>171603</v>
      </c>
      <c r="G147" s="4">
        <v>13454</v>
      </c>
      <c r="H147" s="4">
        <v>0</v>
      </c>
      <c r="I147" s="4">
        <v>0</v>
      </c>
      <c r="J147" s="4">
        <v>0</v>
      </c>
      <c r="K147" s="4">
        <v>0</v>
      </c>
      <c r="L147" s="4">
        <v>0</v>
      </c>
      <c r="M147" s="4">
        <v>13454</v>
      </c>
      <c r="N147" s="4">
        <v>185057</v>
      </c>
    </row>
    <row r="148" spans="1:14" s="20" customFormat="1" ht="15" customHeight="1" x14ac:dyDescent="0.25">
      <c r="A148" s="3" t="s">
        <v>48</v>
      </c>
      <c r="B148" s="3" t="s">
        <v>450</v>
      </c>
      <c r="C148" s="3" t="s">
        <v>481</v>
      </c>
      <c r="D148" s="3" t="s">
        <v>320</v>
      </c>
      <c r="E148" s="3" t="s">
        <v>320</v>
      </c>
      <c r="F148" s="4">
        <v>114016</v>
      </c>
      <c r="G148" s="4">
        <v>0</v>
      </c>
      <c r="H148" s="4">
        <v>5000</v>
      </c>
      <c r="I148" s="4">
        <v>0</v>
      </c>
      <c r="J148" s="4">
        <v>0</v>
      </c>
      <c r="K148" s="4">
        <v>0</v>
      </c>
      <c r="L148" s="4">
        <v>5000</v>
      </c>
      <c r="M148" s="4">
        <v>-5000</v>
      </c>
      <c r="N148" s="4">
        <v>109016</v>
      </c>
    </row>
    <row r="149" spans="1:14" s="20" customFormat="1" ht="15" customHeight="1" x14ac:dyDescent="0.25">
      <c r="A149" s="3" t="s">
        <v>82</v>
      </c>
      <c r="B149" s="3" t="s">
        <v>451</v>
      </c>
      <c r="C149" s="3" t="s">
        <v>285</v>
      </c>
      <c r="D149" s="3" t="s">
        <v>308</v>
      </c>
      <c r="E149" s="3" t="s">
        <v>308</v>
      </c>
      <c r="F149" s="4">
        <v>68041</v>
      </c>
      <c r="G149" s="4">
        <v>0</v>
      </c>
      <c r="H149" s="4">
        <v>0</v>
      </c>
      <c r="I149" s="4">
        <v>0</v>
      </c>
      <c r="J149" s="4">
        <v>0</v>
      </c>
      <c r="K149" s="4">
        <v>0</v>
      </c>
      <c r="L149" s="4">
        <v>0</v>
      </c>
      <c r="M149" s="4">
        <v>0</v>
      </c>
      <c r="N149" s="4">
        <v>68041</v>
      </c>
    </row>
    <row r="150" spans="1:14" s="20" customFormat="1" ht="15" customHeight="1" x14ac:dyDescent="0.25">
      <c r="A150" s="3" t="s">
        <v>77</v>
      </c>
      <c r="B150" s="3" t="s">
        <v>452</v>
      </c>
      <c r="C150" s="3" t="s">
        <v>286</v>
      </c>
      <c r="D150" s="3" t="s">
        <v>308</v>
      </c>
      <c r="E150" s="3" t="s">
        <v>308</v>
      </c>
      <c r="F150" s="4">
        <v>58508</v>
      </c>
      <c r="G150" s="4">
        <v>2800</v>
      </c>
      <c r="H150" s="4">
        <v>0</v>
      </c>
      <c r="I150" s="4">
        <v>0</v>
      </c>
      <c r="J150" s="4">
        <v>0</v>
      </c>
      <c r="K150" s="4">
        <v>0</v>
      </c>
      <c r="L150" s="4">
        <v>0</v>
      </c>
      <c r="M150" s="4">
        <v>2800</v>
      </c>
      <c r="N150" s="4">
        <v>61308</v>
      </c>
    </row>
    <row r="151" spans="1:14" s="20" customFormat="1" ht="15" customHeight="1" x14ac:dyDescent="0.25">
      <c r="A151" s="3" t="s">
        <v>78</v>
      </c>
      <c r="B151" s="3" t="s">
        <v>453</v>
      </c>
      <c r="C151" s="3" t="s">
        <v>287</v>
      </c>
      <c r="D151" s="3" t="s">
        <v>308</v>
      </c>
      <c r="E151" s="3" t="s">
        <v>308</v>
      </c>
      <c r="F151" s="4">
        <v>104850</v>
      </c>
      <c r="G151" s="4">
        <v>0</v>
      </c>
      <c r="H151" s="4">
        <v>1821</v>
      </c>
      <c r="I151" s="4">
        <v>0</v>
      </c>
      <c r="J151" s="4">
        <v>0</v>
      </c>
      <c r="K151" s="4">
        <v>0</v>
      </c>
      <c r="L151" s="4">
        <v>1821</v>
      </c>
      <c r="M151" s="4">
        <v>-1821</v>
      </c>
      <c r="N151" s="4">
        <v>103029</v>
      </c>
    </row>
    <row r="152" spans="1:14" s="20" customFormat="1" ht="15" customHeight="1" x14ac:dyDescent="0.25">
      <c r="A152" s="3" t="s">
        <v>39</v>
      </c>
      <c r="B152" s="3" t="s">
        <v>454</v>
      </c>
      <c r="C152" s="3" t="s">
        <v>288</v>
      </c>
      <c r="D152" s="3" t="s">
        <v>308</v>
      </c>
      <c r="E152" s="3" t="s">
        <v>308</v>
      </c>
      <c r="F152" s="4">
        <v>43434</v>
      </c>
      <c r="G152" s="4">
        <v>0</v>
      </c>
      <c r="H152" s="4">
        <v>1664</v>
      </c>
      <c r="I152" s="4">
        <v>0</v>
      </c>
      <c r="J152" s="4">
        <v>0</v>
      </c>
      <c r="K152" s="4">
        <v>0</v>
      </c>
      <c r="L152" s="4">
        <v>1664</v>
      </c>
      <c r="M152" s="4">
        <v>-1664</v>
      </c>
      <c r="N152" s="4">
        <v>41770</v>
      </c>
    </row>
    <row r="153" spans="1:14" s="20" customFormat="1" ht="15" customHeight="1" x14ac:dyDescent="0.25">
      <c r="A153" s="3" t="s">
        <v>7</v>
      </c>
      <c r="B153" s="3" t="s">
        <v>455</v>
      </c>
      <c r="C153" s="3" t="s">
        <v>289</v>
      </c>
      <c r="D153" s="3" t="s">
        <v>308</v>
      </c>
      <c r="E153" s="3" t="s">
        <v>308</v>
      </c>
      <c r="F153" s="4">
        <v>20787</v>
      </c>
      <c r="G153" s="4">
        <v>0</v>
      </c>
      <c r="H153" s="4">
        <v>0</v>
      </c>
      <c r="I153" s="4">
        <v>0</v>
      </c>
      <c r="J153" s="4">
        <v>0</v>
      </c>
      <c r="K153" s="4">
        <v>0</v>
      </c>
      <c r="L153" s="4">
        <v>0</v>
      </c>
      <c r="M153" s="4">
        <v>0</v>
      </c>
      <c r="N153" s="4">
        <v>20787</v>
      </c>
    </row>
    <row r="154" spans="1:14" s="20" customFormat="1" ht="15" customHeight="1" x14ac:dyDescent="0.25">
      <c r="A154" s="3" t="s">
        <v>68</v>
      </c>
      <c r="B154" s="3" t="s">
        <v>456</v>
      </c>
      <c r="C154" s="3" t="s">
        <v>484</v>
      </c>
      <c r="D154" s="3" t="s">
        <v>320</v>
      </c>
      <c r="E154" s="3" t="s">
        <v>320</v>
      </c>
      <c r="F154" s="4">
        <v>181843</v>
      </c>
      <c r="G154" s="4">
        <v>21302</v>
      </c>
      <c r="H154" s="4">
        <v>0</v>
      </c>
      <c r="I154" s="4">
        <v>0</v>
      </c>
      <c r="J154" s="4">
        <v>0</v>
      </c>
      <c r="K154" s="4">
        <v>0</v>
      </c>
      <c r="L154" s="4">
        <v>0</v>
      </c>
      <c r="M154" s="4">
        <v>21302</v>
      </c>
      <c r="N154" s="4">
        <v>203145</v>
      </c>
    </row>
    <row r="155" spans="1:14" s="20" customFormat="1" ht="15" customHeight="1" x14ac:dyDescent="0.25">
      <c r="A155" s="3" t="s">
        <v>85</v>
      </c>
      <c r="B155" s="3" t="s">
        <v>457</v>
      </c>
      <c r="C155" s="3" t="s">
        <v>290</v>
      </c>
      <c r="D155" s="3" t="s">
        <v>585</v>
      </c>
      <c r="E155" s="3" t="s">
        <v>585</v>
      </c>
      <c r="F155" s="4">
        <v>83915</v>
      </c>
      <c r="G155" s="4">
        <v>1439</v>
      </c>
      <c r="H155" s="4">
        <v>451</v>
      </c>
      <c r="I155" s="4">
        <v>0</v>
      </c>
      <c r="J155" s="4">
        <v>0</v>
      </c>
      <c r="K155" s="4">
        <v>0</v>
      </c>
      <c r="L155" s="4">
        <v>451</v>
      </c>
      <c r="M155" s="4">
        <v>988</v>
      </c>
      <c r="N155" s="4">
        <v>84903</v>
      </c>
    </row>
    <row r="156" spans="1:14" s="20" customFormat="1" ht="15" customHeight="1" x14ac:dyDescent="0.25">
      <c r="A156" s="3" t="s">
        <v>18</v>
      </c>
      <c r="B156" s="3" t="s">
        <v>458</v>
      </c>
      <c r="C156" s="3" t="s">
        <v>291</v>
      </c>
      <c r="D156" s="3" t="s">
        <v>308</v>
      </c>
      <c r="E156" s="3" t="s">
        <v>308</v>
      </c>
      <c r="F156" s="4">
        <v>86622</v>
      </c>
      <c r="G156" s="4">
        <v>0</v>
      </c>
      <c r="H156" s="4">
        <v>-228</v>
      </c>
      <c r="I156" s="4">
        <v>16</v>
      </c>
      <c r="J156" s="4">
        <v>0</v>
      </c>
      <c r="K156" s="4">
        <v>0</v>
      </c>
      <c r="L156" s="4">
        <v>-212</v>
      </c>
      <c r="M156" s="4">
        <v>212</v>
      </c>
      <c r="N156" s="4">
        <v>86834</v>
      </c>
    </row>
    <row r="157" spans="1:14" s="20" customFormat="1" ht="15" customHeight="1" x14ac:dyDescent="0.25">
      <c r="A157" s="3" t="s">
        <v>159</v>
      </c>
      <c r="B157" s="3" t="s">
        <v>459</v>
      </c>
      <c r="C157" s="3" t="s">
        <v>292</v>
      </c>
      <c r="D157" s="3" t="s">
        <v>585</v>
      </c>
      <c r="E157" s="3" t="s">
        <v>585</v>
      </c>
      <c r="F157" s="4">
        <v>200631</v>
      </c>
      <c r="G157" s="4">
        <v>0</v>
      </c>
      <c r="H157" s="4">
        <v>0</v>
      </c>
      <c r="I157" s="4">
        <v>0</v>
      </c>
      <c r="J157" s="4">
        <v>0</v>
      </c>
      <c r="K157" s="4">
        <v>0</v>
      </c>
      <c r="L157" s="4">
        <v>0</v>
      </c>
      <c r="M157" s="4">
        <v>0</v>
      </c>
      <c r="N157" s="4">
        <v>200631</v>
      </c>
    </row>
    <row r="158" spans="1:14" s="20" customFormat="1" ht="15" customHeight="1" x14ac:dyDescent="0.25">
      <c r="A158" s="3" t="s">
        <v>45</v>
      </c>
      <c r="B158" s="3" t="s">
        <v>460</v>
      </c>
      <c r="C158" s="3" t="s">
        <v>293</v>
      </c>
      <c r="D158" s="3" t="s">
        <v>585</v>
      </c>
      <c r="E158" s="3" t="s">
        <v>585</v>
      </c>
      <c r="F158" s="4">
        <v>297197</v>
      </c>
      <c r="G158" s="4">
        <v>22521</v>
      </c>
      <c r="H158" s="4">
        <v>45850</v>
      </c>
      <c r="I158" s="4">
        <v>0</v>
      </c>
      <c r="J158" s="4">
        <v>0</v>
      </c>
      <c r="K158" s="4">
        <v>0</v>
      </c>
      <c r="L158" s="4">
        <v>45850</v>
      </c>
      <c r="M158" s="4">
        <v>-23329</v>
      </c>
      <c r="N158" s="4">
        <v>273868</v>
      </c>
    </row>
    <row r="159" spans="1:14" s="20" customFormat="1" ht="15" customHeight="1" x14ac:dyDescent="0.25">
      <c r="A159" s="3" t="s">
        <v>37</v>
      </c>
      <c r="B159" s="3" t="s">
        <v>461</v>
      </c>
      <c r="C159" s="3" t="s">
        <v>294</v>
      </c>
      <c r="D159" s="3" t="s">
        <v>308</v>
      </c>
      <c r="E159" s="3" t="s">
        <v>308</v>
      </c>
      <c r="F159" s="4">
        <v>135787</v>
      </c>
      <c r="G159" s="4">
        <v>0</v>
      </c>
      <c r="H159" s="4">
        <v>0</v>
      </c>
      <c r="I159" s="4">
        <v>0</v>
      </c>
      <c r="J159" s="4">
        <v>0</v>
      </c>
      <c r="K159" s="4">
        <v>0</v>
      </c>
      <c r="L159" s="4">
        <v>0</v>
      </c>
      <c r="M159" s="4">
        <v>0</v>
      </c>
      <c r="N159" s="4">
        <v>135787</v>
      </c>
    </row>
    <row r="160" spans="1:14" s="20" customFormat="1" ht="15" customHeight="1" x14ac:dyDescent="0.25">
      <c r="A160" s="3" t="s">
        <v>8</v>
      </c>
      <c r="B160" s="3" t="s">
        <v>462</v>
      </c>
      <c r="C160" s="3" t="s">
        <v>295</v>
      </c>
      <c r="D160" s="3" t="s">
        <v>308</v>
      </c>
      <c r="E160" s="3" t="s">
        <v>308</v>
      </c>
      <c r="F160" s="4">
        <v>77377</v>
      </c>
      <c r="G160" s="4">
        <v>0</v>
      </c>
      <c r="H160" s="4">
        <v>0</v>
      </c>
      <c r="I160" s="4">
        <v>0</v>
      </c>
      <c r="J160" s="4">
        <v>0</v>
      </c>
      <c r="K160" s="4">
        <v>0</v>
      </c>
      <c r="L160" s="4">
        <v>0</v>
      </c>
      <c r="M160" s="4">
        <v>0</v>
      </c>
      <c r="N160" s="4">
        <v>77377</v>
      </c>
    </row>
    <row r="161" spans="1:14" s="20" customFormat="1" ht="15" customHeight="1" x14ac:dyDescent="0.25">
      <c r="A161" s="3" t="s">
        <v>152</v>
      </c>
      <c r="B161" s="3" t="s">
        <v>463</v>
      </c>
      <c r="C161" s="3" t="s">
        <v>296</v>
      </c>
      <c r="D161" s="3" t="s">
        <v>308</v>
      </c>
      <c r="E161" s="3" t="s">
        <v>308</v>
      </c>
      <c r="F161" s="4">
        <v>188709</v>
      </c>
      <c r="G161" s="4">
        <v>0</v>
      </c>
      <c r="H161" s="4">
        <v>3708</v>
      </c>
      <c r="I161" s="4">
        <v>0</v>
      </c>
      <c r="J161" s="4">
        <v>0</v>
      </c>
      <c r="K161" s="4">
        <v>0</v>
      </c>
      <c r="L161" s="4">
        <v>3708</v>
      </c>
      <c r="M161" s="4">
        <v>-3708</v>
      </c>
      <c r="N161" s="4">
        <v>185001</v>
      </c>
    </row>
    <row r="162" spans="1:14" s="20" customFormat="1" ht="15" customHeight="1" x14ac:dyDescent="0.25">
      <c r="A162" s="3" t="s">
        <v>40</v>
      </c>
      <c r="B162" s="3" t="s">
        <v>464</v>
      </c>
      <c r="C162" s="3" t="s">
        <v>297</v>
      </c>
      <c r="D162" s="3" t="s">
        <v>308</v>
      </c>
      <c r="E162" s="3" t="s">
        <v>308</v>
      </c>
      <c r="F162" s="4">
        <v>64243</v>
      </c>
      <c r="G162" s="4">
        <v>5370</v>
      </c>
      <c r="H162" s="4">
        <v>2100</v>
      </c>
      <c r="I162" s="4">
        <v>0</v>
      </c>
      <c r="J162" s="4">
        <v>0</v>
      </c>
      <c r="K162" s="4">
        <v>0</v>
      </c>
      <c r="L162" s="4">
        <v>2100</v>
      </c>
      <c r="M162" s="4">
        <v>3270</v>
      </c>
      <c r="N162" s="4">
        <v>67513</v>
      </c>
    </row>
    <row r="163" spans="1:14" s="20" customFormat="1" ht="15" customHeight="1" x14ac:dyDescent="0.25">
      <c r="A163" s="3" t="s">
        <v>83</v>
      </c>
      <c r="B163" s="3" t="s">
        <v>465</v>
      </c>
      <c r="C163" s="3" t="s">
        <v>298</v>
      </c>
      <c r="D163" s="3" t="s">
        <v>308</v>
      </c>
      <c r="E163" s="3" t="s">
        <v>308</v>
      </c>
      <c r="F163" s="4">
        <v>242248</v>
      </c>
      <c r="G163" s="4">
        <v>0</v>
      </c>
      <c r="H163" s="4">
        <v>668</v>
      </c>
      <c r="I163" s="4">
        <v>0</v>
      </c>
      <c r="J163" s="4">
        <v>0</v>
      </c>
      <c r="K163" s="4">
        <v>0</v>
      </c>
      <c r="L163" s="4">
        <v>668</v>
      </c>
      <c r="M163" s="4">
        <v>-668</v>
      </c>
      <c r="N163" s="4">
        <v>241580</v>
      </c>
    </row>
    <row r="164" spans="1:14" s="20" customFormat="1" ht="15" customHeight="1" x14ac:dyDescent="0.25">
      <c r="A164" s="3" t="s">
        <v>53</v>
      </c>
      <c r="B164" s="3" t="s">
        <v>466</v>
      </c>
      <c r="C164" s="3" t="s">
        <v>299</v>
      </c>
      <c r="D164" s="3" t="s">
        <v>308</v>
      </c>
      <c r="E164" s="3" t="s">
        <v>308</v>
      </c>
      <c r="F164" s="4">
        <v>80106</v>
      </c>
      <c r="G164" s="4">
        <v>1868</v>
      </c>
      <c r="H164" s="4">
        <v>0</v>
      </c>
      <c r="I164" s="4">
        <v>0</v>
      </c>
      <c r="J164" s="4">
        <v>0</v>
      </c>
      <c r="K164" s="4">
        <v>0</v>
      </c>
      <c r="L164" s="4">
        <v>0</v>
      </c>
      <c r="M164" s="4">
        <v>1868</v>
      </c>
      <c r="N164" s="4">
        <v>81974</v>
      </c>
    </row>
    <row r="165" spans="1:14" s="20" customFormat="1" ht="15" customHeight="1" x14ac:dyDescent="0.25">
      <c r="A165" s="28" t="s">
        <v>160</v>
      </c>
      <c r="B165" s="28" t="s">
        <v>467</v>
      </c>
      <c r="C165" s="28" t="s">
        <v>300</v>
      </c>
      <c r="D165" s="28" t="s">
        <v>585</v>
      </c>
      <c r="E165" s="28" t="s">
        <v>585</v>
      </c>
      <c r="F165" s="4">
        <v>261283</v>
      </c>
      <c r="G165" s="4">
        <v>11920</v>
      </c>
      <c r="H165" s="4">
        <v>0</v>
      </c>
      <c r="I165" s="4">
        <v>0</v>
      </c>
      <c r="J165" s="4">
        <v>0</v>
      </c>
      <c r="K165" s="4">
        <v>0</v>
      </c>
      <c r="L165" s="4">
        <v>0</v>
      </c>
      <c r="M165" s="4">
        <v>11920</v>
      </c>
      <c r="N165" s="4">
        <v>273203</v>
      </c>
    </row>
    <row r="166" spans="1:14" s="20" customFormat="1" ht="15" customHeight="1" x14ac:dyDescent="0.25">
      <c r="A166" s="3" t="s">
        <v>70</v>
      </c>
      <c r="B166" s="3" t="s">
        <v>468</v>
      </c>
      <c r="C166" s="3" t="s">
        <v>301</v>
      </c>
      <c r="D166" s="3" t="s">
        <v>316</v>
      </c>
      <c r="E166" s="3" t="s">
        <v>316</v>
      </c>
      <c r="F166" s="4">
        <v>297278</v>
      </c>
      <c r="G166" s="4">
        <v>16346</v>
      </c>
      <c r="H166" s="4">
        <v>0</v>
      </c>
      <c r="I166" s="4">
        <v>7081</v>
      </c>
      <c r="J166" s="4">
        <v>0</v>
      </c>
      <c r="K166" s="4">
        <v>0</v>
      </c>
      <c r="L166" s="4">
        <v>7081</v>
      </c>
      <c r="M166" s="4">
        <v>9265</v>
      </c>
      <c r="N166" s="4">
        <v>306543</v>
      </c>
    </row>
    <row r="167" spans="1:14" s="20" customFormat="1" ht="15" customHeight="1" x14ac:dyDescent="0.25">
      <c r="A167" s="3" t="s">
        <v>124</v>
      </c>
      <c r="B167" s="3" t="s">
        <v>469</v>
      </c>
      <c r="C167" s="3" t="s">
        <v>302</v>
      </c>
      <c r="D167" s="3" t="s">
        <v>320</v>
      </c>
      <c r="E167" s="3" t="s">
        <v>320</v>
      </c>
      <c r="F167" s="4">
        <v>124675</v>
      </c>
      <c r="G167" s="4">
        <v>0</v>
      </c>
      <c r="H167" s="4">
        <v>0</v>
      </c>
      <c r="I167" s="4">
        <v>0</v>
      </c>
      <c r="J167" s="4">
        <v>4810</v>
      </c>
      <c r="K167" s="4">
        <v>0</v>
      </c>
      <c r="L167" s="4">
        <v>4810</v>
      </c>
      <c r="M167" s="4">
        <v>-4810</v>
      </c>
      <c r="N167" s="4">
        <v>119865</v>
      </c>
    </row>
    <row r="168" spans="1:14" s="20" customFormat="1" ht="15" customHeight="1" x14ac:dyDescent="0.25">
      <c r="A168" s="3" t="s">
        <v>74</v>
      </c>
      <c r="B168" s="3" t="s">
        <v>470</v>
      </c>
      <c r="C168" s="3" t="s">
        <v>303</v>
      </c>
      <c r="D168" s="3" t="s">
        <v>308</v>
      </c>
      <c r="E168" s="3" t="s">
        <v>308</v>
      </c>
      <c r="F168" s="4">
        <v>164022</v>
      </c>
      <c r="G168" s="4">
        <v>2275</v>
      </c>
      <c r="H168" s="4">
        <v>0</v>
      </c>
      <c r="I168" s="4">
        <v>0</v>
      </c>
      <c r="J168" s="4">
        <v>1163</v>
      </c>
      <c r="K168" s="4">
        <v>2275</v>
      </c>
      <c r="L168" s="4">
        <v>3438</v>
      </c>
      <c r="M168" s="4">
        <v>-1163</v>
      </c>
      <c r="N168" s="4">
        <v>162859</v>
      </c>
    </row>
    <row r="169" spans="1:14" s="20" customFormat="1" ht="15" customHeight="1" x14ac:dyDescent="0.25">
      <c r="A169" s="3" t="s">
        <v>86</v>
      </c>
      <c r="B169" s="3" t="s">
        <v>471</v>
      </c>
      <c r="C169" s="3" t="s">
        <v>304</v>
      </c>
      <c r="D169" s="3" t="s">
        <v>308</v>
      </c>
      <c r="E169" s="3" t="s">
        <v>308</v>
      </c>
      <c r="F169" s="4">
        <v>123293</v>
      </c>
      <c r="G169" s="4">
        <v>6394</v>
      </c>
      <c r="H169" s="4">
        <v>0</v>
      </c>
      <c r="I169" s="4">
        <v>0</v>
      </c>
      <c r="J169" s="4">
        <v>0</v>
      </c>
      <c r="K169" s="4">
        <v>0</v>
      </c>
      <c r="L169" s="4">
        <v>0</v>
      </c>
      <c r="M169" s="4">
        <v>6394</v>
      </c>
      <c r="N169" s="4">
        <v>129687</v>
      </c>
    </row>
    <row r="170" spans="1:14" s="20" customFormat="1" ht="15" customHeight="1" x14ac:dyDescent="0.25">
      <c r="A170" s="3" t="s">
        <v>132</v>
      </c>
      <c r="B170" s="3" t="s">
        <v>472</v>
      </c>
      <c r="C170" s="3" t="s">
        <v>488</v>
      </c>
      <c r="D170" s="3" t="s">
        <v>320</v>
      </c>
      <c r="E170" s="3" t="s">
        <v>320</v>
      </c>
      <c r="F170" s="4">
        <v>88564</v>
      </c>
      <c r="G170" s="4">
        <v>0</v>
      </c>
      <c r="H170" s="4">
        <v>2284</v>
      </c>
      <c r="I170" s="4">
        <v>0</v>
      </c>
      <c r="J170" s="4">
        <v>0</v>
      </c>
      <c r="K170" s="4">
        <v>0</v>
      </c>
      <c r="L170" s="4">
        <v>2284</v>
      </c>
      <c r="M170" s="4">
        <v>-2284</v>
      </c>
      <c r="N170" s="4">
        <v>86280</v>
      </c>
    </row>
    <row r="171" spans="1:14" s="20" customFormat="1" ht="15" customHeight="1" x14ac:dyDescent="0.25">
      <c r="A171" s="3" t="s">
        <v>102</v>
      </c>
      <c r="B171" s="3" t="s">
        <v>473</v>
      </c>
      <c r="C171" s="3" t="s">
        <v>305</v>
      </c>
      <c r="D171" s="3" t="s">
        <v>316</v>
      </c>
      <c r="E171" s="3" t="s">
        <v>316</v>
      </c>
      <c r="F171" s="4">
        <v>253956</v>
      </c>
      <c r="G171" s="4">
        <v>19150</v>
      </c>
      <c r="H171" s="4">
        <v>20701</v>
      </c>
      <c r="I171" s="4">
        <v>0</v>
      </c>
      <c r="J171" s="4">
        <v>0</v>
      </c>
      <c r="K171" s="4">
        <v>0</v>
      </c>
      <c r="L171" s="4">
        <v>20701</v>
      </c>
      <c r="M171" s="4">
        <v>-1551</v>
      </c>
      <c r="N171" s="4">
        <v>252405</v>
      </c>
    </row>
    <row r="172" spans="1:14" s="20" customFormat="1" ht="15" customHeight="1" thickBot="1" x14ac:dyDescent="0.3">
      <c r="A172" s="26" t="s">
        <v>161</v>
      </c>
      <c r="B172" s="26" t="s">
        <v>474</v>
      </c>
      <c r="C172" s="26" t="s">
        <v>498</v>
      </c>
      <c r="D172" s="26" t="s">
        <v>320</v>
      </c>
      <c r="E172" s="26" t="s">
        <v>320</v>
      </c>
      <c r="F172" s="31">
        <v>139034</v>
      </c>
      <c r="G172" s="31">
        <v>0</v>
      </c>
      <c r="H172" s="31">
        <v>0</v>
      </c>
      <c r="I172" s="31">
        <v>0</v>
      </c>
      <c r="J172" s="31">
        <v>0</v>
      </c>
      <c r="K172" s="31">
        <v>0</v>
      </c>
      <c r="L172" s="31">
        <v>0</v>
      </c>
      <c r="M172" s="31">
        <v>0</v>
      </c>
      <c r="N172" s="31">
        <v>139034</v>
      </c>
    </row>
    <row r="173" spans="1:14" s="20" customFormat="1" ht="15" customHeight="1" thickTop="1" x14ac:dyDescent="0.25">
      <c r="A173" s="3"/>
      <c r="B173" s="3"/>
      <c r="C173" s="3"/>
      <c r="D173" s="3"/>
      <c r="E173" s="3"/>
      <c r="F173" s="4"/>
      <c r="G173" s="4"/>
      <c r="H173" s="4"/>
      <c r="I173" s="4"/>
      <c r="J173" s="4"/>
      <c r="K173" s="4"/>
      <c r="L173" s="4"/>
      <c r="M173" s="4"/>
      <c r="N173" s="4"/>
    </row>
    <row r="174" spans="1:14" s="20" customFormat="1" ht="15" customHeight="1" thickBot="1" x14ac:dyDescent="0.35">
      <c r="A174" s="27"/>
      <c r="B174" s="34" t="s">
        <v>476</v>
      </c>
      <c r="C174" s="34" t="s">
        <v>553</v>
      </c>
      <c r="D174" s="34" t="s">
        <v>629</v>
      </c>
      <c r="E174" s="34" t="s">
        <v>630</v>
      </c>
      <c r="F174" s="12"/>
      <c r="G174" s="12"/>
      <c r="H174" s="12"/>
      <c r="I174" s="12"/>
      <c r="J174" s="12"/>
      <c r="K174" s="12"/>
      <c r="L174" s="12"/>
      <c r="M174" s="12"/>
      <c r="N174" s="12"/>
    </row>
    <row r="175" spans="1:14" s="20" customFormat="1" ht="15" customHeight="1" x14ac:dyDescent="0.25">
      <c r="A175" s="3"/>
      <c r="B175" s="3" t="s">
        <v>586</v>
      </c>
      <c r="C175" s="3" t="s">
        <v>475</v>
      </c>
      <c r="D175" s="3" t="s">
        <v>628</v>
      </c>
      <c r="E175" s="3">
        <v>166</v>
      </c>
      <c r="F175" s="4">
        <v>26052157.229340002</v>
      </c>
      <c r="G175" s="4">
        <v>301105.95793999999</v>
      </c>
      <c r="H175" s="4">
        <v>224345.53367999999</v>
      </c>
      <c r="I175" s="4">
        <v>58212</v>
      </c>
      <c r="J175" s="4">
        <v>63973</v>
      </c>
      <c r="K175" s="4">
        <v>22518.052629999998</v>
      </c>
      <c r="L175" s="4">
        <v>369048.58630999998</v>
      </c>
      <c r="M175" s="4">
        <v>-67942.628370000006</v>
      </c>
      <c r="N175" s="4">
        <v>25984214.60097</v>
      </c>
    </row>
    <row r="176" spans="1:14" s="20" customFormat="1" ht="15" customHeight="1" x14ac:dyDescent="0.25">
      <c r="A176" s="3"/>
      <c r="B176" s="3" t="s">
        <v>586</v>
      </c>
      <c r="C176" s="3" t="s">
        <v>587</v>
      </c>
      <c r="D176" s="3" t="s">
        <v>628</v>
      </c>
      <c r="E176" s="3">
        <v>166</v>
      </c>
      <c r="F176" s="4">
        <v>26052157.229340002</v>
      </c>
      <c r="G176" s="4">
        <v>301105.95793999999</v>
      </c>
      <c r="H176" s="4">
        <v>224345.53367999999</v>
      </c>
      <c r="I176" s="4">
        <v>58212</v>
      </c>
      <c r="J176" s="4">
        <v>63973</v>
      </c>
      <c r="K176" s="4">
        <v>22518.052629999998</v>
      </c>
      <c r="L176" s="4">
        <v>369048.58630999998</v>
      </c>
      <c r="M176" s="4">
        <v>-67942.628370000006</v>
      </c>
      <c r="N176" s="4">
        <v>25984214.60097</v>
      </c>
    </row>
    <row r="177" spans="1:14" s="20" customFormat="1" ht="30" customHeight="1" thickBot="1" x14ac:dyDescent="0.35">
      <c r="A177" s="3"/>
      <c r="B177" s="34" t="s">
        <v>476</v>
      </c>
      <c r="C177" s="34" t="s">
        <v>542</v>
      </c>
      <c r="D177" s="34" t="s">
        <v>629</v>
      </c>
      <c r="E177" s="34" t="s">
        <v>630</v>
      </c>
      <c r="F177" s="14"/>
      <c r="G177" s="14"/>
      <c r="H177" s="14"/>
      <c r="I177" s="14"/>
      <c r="J177" s="14"/>
      <c r="K177" s="14"/>
      <c r="L177" s="14"/>
      <c r="M177" s="14"/>
      <c r="N177" s="14"/>
    </row>
    <row r="178" spans="1:14" s="20" customFormat="1" ht="15" customHeight="1" x14ac:dyDescent="0.25">
      <c r="A178" s="28"/>
      <c r="B178" s="28" t="s">
        <v>608</v>
      </c>
      <c r="C178" s="28" t="s">
        <v>545</v>
      </c>
      <c r="D178" s="28" t="s">
        <v>320</v>
      </c>
      <c r="E178" s="3">
        <v>31</v>
      </c>
      <c r="F178" s="4">
        <v>4377558</v>
      </c>
      <c r="G178" s="4">
        <v>63491.211439999999</v>
      </c>
      <c r="H178" s="4">
        <v>37552.53368</v>
      </c>
      <c r="I178" s="4">
        <v>2860</v>
      </c>
      <c r="J178" s="4">
        <v>21448</v>
      </c>
      <c r="K178" s="4">
        <v>-355.94736999999998</v>
      </c>
      <c r="L178" s="4">
        <v>61504.586309999999</v>
      </c>
      <c r="M178" s="4">
        <v>1986.6251299999999</v>
      </c>
      <c r="N178" s="4">
        <v>4379544.6251299996</v>
      </c>
    </row>
    <row r="179" spans="1:14" s="20" customFormat="1" ht="15" customHeight="1" x14ac:dyDescent="0.25">
      <c r="A179" s="28"/>
      <c r="B179" s="28" t="s">
        <v>609</v>
      </c>
      <c r="C179" s="28" t="s">
        <v>610</v>
      </c>
      <c r="D179" s="28" t="s">
        <v>308</v>
      </c>
      <c r="E179" s="3">
        <v>85</v>
      </c>
      <c r="F179" s="4">
        <v>8495543</v>
      </c>
      <c r="G179" s="4">
        <v>49504.915999999997</v>
      </c>
      <c r="H179" s="4">
        <v>50985</v>
      </c>
      <c r="I179" s="4">
        <v>14088</v>
      </c>
      <c r="J179" s="4">
        <v>5740</v>
      </c>
      <c r="K179" s="4">
        <v>873</v>
      </c>
      <c r="L179" s="4">
        <v>71686</v>
      </c>
      <c r="M179" s="4">
        <v>-22181.083999999999</v>
      </c>
      <c r="N179" s="4">
        <v>8473361.9159999993</v>
      </c>
    </row>
    <row r="180" spans="1:14" s="20" customFormat="1" ht="15" customHeight="1" x14ac:dyDescent="0.25">
      <c r="A180" s="28"/>
      <c r="B180" s="28" t="s">
        <v>611</v>
      </c>
      <c r="C180" s="28" t="s">
        <v>544</v>
      </c>
      <c r="D180" s="28" t="s">
        <v>316</v>
      </c>
      <c r="E180" s="3">
        <v>21</v>
      </c>
      <c r="F180" s="4">
        <v>6872711</v>
      </c>
      <c r="G180" s="4">
        <v>83034</v>
      </c>
      <c r="H180" s="4">
        <v>69523</v>
      </c>
      <c r="I180" s="4">
        <v>14655</v>
      </c>
      <c r="J180" s="4">
        <v>8570</v>
      </c>
      <c r="K180" s="4">
        <v>32506</v>
      </c>
      <c r="L180" s="4">
        <v>125254</v>
      </c>
      <c r="M180" s="4">
        <v>-42220</v>
      </c>
      <c r="N180" s="4">
        <v>6830491</v>
      </c>
    </row>
    <row r="181" spans="1:14" s="20" customFormat="1" ht="15" customHeight="1" x14ac:dyDescent="0.25">
      <c r="A181" s="28"/>
      <c r="B181" s="28" t="s">
        <v>612</v>
      </c>
      <c r="C181" s="28" t="s">
        <v>543</v>
      </c>
      <c r="D181" s="28" t="s">
        <v>585</v>
      </c>
      <c r="E181" s="3">
        <v>29</v>
      </c>
      <c r="F181" s="4">
        <v>6306345.2293400001</v>
      </c>
      <c r="G181" s="4">
        <v>105075.83050000001</v>
      </c>
      <c r="H181" s="4">
        <v>66285</v>
      </c>
      <c r="I181" s="4">
        <v>26609</v>
      </c>
      <c r="J181" s="4">
        <v>28215</v>
      </c>
      <c r="K181" s="4">
        <v>-10505</v>
      </c>
      <c r="L181" s="4">
        <v>110604</v>
      </c>
      <c r="M181" s="4">
        <v>-5528.1695</v>
      </c>
      <c r="N181" s="4">
        <v>6300817.0598400002</v>
      </c>
    </row>
    <row r="182" spans="1:14" s="20" customFormat="1" ht="15" customHeight="1" x14ac:dyDescent="0.25">
      <c r="A182" s="28"/>
      <c r="B182" s="28" t="s">
        <v>613</v>
      </c>
      <c r="C182" s="28" t="s">
        <v>614</v>
      </c>
      <c r="D182" s="28"/>
      <c r="E182" s="3">
        <v>0</v>
      </c>
      <c r="F182" s="32" t="s">
        <v>625</v>
      </c>
      <c r="G182" s="4" t="s">
        <v>625</v>
      </c>
      <c r="H182" s="4" t="s">
        <v>625</v>
      </c>
      <c r="I182" s="4" t="s">
        <v>625</v>
      </c>
      <c r="J182" s="4" t="s">
        <v>625</v>
      </c>
      <c r="K182" s="4" t="s">
        <v>625</v>
      </c>
      <c r="L182" s="4" t="s">
        <v>625</v>
      </c>
      <c r="M182" s="4" t="s">
        <v>625</v>
      </c>
      <c r="N182" s="4" t="s">
        <v>625</v>
      </c>
    </row>
    <row r="183" spans="1:14" s="20" customFormat="1" ht="15" customHeight="1" thickBot="1" x14ac:dyDescent="0.3">
      <c r="A183" s="29"/>
      <c r="B183" s="29"/>
      <c r="C183" s="29" t="s">
        <v>546</v>
      </c>
      <c r="D183" s="29"/>
      <c r="E183" s="26">
        <v>0</v>
      </c>
      <c r="F183" s="31" t="s">
        <v>625</v>
      </c>
      <c r="G183" s="31" t="s">
        <v>625</v>
      </c>
      <c r="H183" s="31" t="s">
        <v>625</v>
      </c>
      <c r="I183" s="31" t="s">
        <v>625</v>
      </c>
      <c r="J183" s="31" t="s">
        <v>625</v>
      </c>
      <c r="K183" s="31" t="s">
        <v>625</v>
      </c>
      <c r="L183" s="31" t="s">
        <v>625</v>
      </c>
      <c r="M183" s="31" t="s">
        <v>625</v>
      </c>
      <c r="N183" s="31" t="s">
        <v>625</v>
      </c>
    </row>
    <row r="184" spans="1:14" s="20" customFormat="1" ht="30" customHeight="1" thickTop="1" x14ac:dyDescent="0.25">
      <c r="A184" s="3" t="s">
        <v>552</v>
      </c>
      <c r="B184" s="3"/>
      <c r="C184" s="3"/>
      <c r="D184" s="3"/>
      <c r="E184" s="3"/>
      <c r="F184" s="25"/>
      <c r="G184" s="25"/>
      <c r="H184" s="25"/>
      <c r="I184" s="25"/>
      <c r="J184" s="25"/>
      <c r="K184" s="25"/>
      <c r="L184" s="25"/>
      <c r="M184" s="25"/>
      <c r="N184" s="25"/>
    </row>
    <row r="185" spans="1:14" s="20" customFormat="1" ht="15" customHeight="1" x14ac:dyDescent="0.25">
      <c r="A185" s="3" t="s">
        <v>549</v>
      </c>
      <c r="B185" s="3"/>
      <c r="C185" s="3"/>
      <c r="D185" s="3"/>
      <c r="E185" s="3"/>
      <c r="F185" s="25"/>
      <c r="G185" s="25"/>
      <c r="H185" s="25"/>
      <c r="I185" s="25"/>
      <c r="J185" s="25"/>
      <c r="K185" s="25"/>
      <c r="L185" s="25"/>
      <c r="M185" s="25"/>
      <c r="N185" s="25"/>
    </row>
    <row r="186" spans="1:14" s="20" customFormat="1" ht="15" customHeight="1" x14ac:dyDescent="0.25">
      <c r="A186" s="3" t="s">
        <v>550</v>
      </c>
      <c r="B186" s="3"/>
      <c r="C186" s="3"/>
      <c r="D186" s="3"/>
      <c r="E186" s="3"/>
      <c r="F186" s="25"/>
      <c r="G186" s="25"/>
      <c r="H186" s="25"/>
      <c r="I186" s="25"/>
      <c r="J186" s="25"/>
      <c r="K186" s="25"/>
      <c r="L186" s="25"/>
      <c r="M186" s="25"/>
      <c r="N186" s="25"/>
    </row>
    <row r="187" spans="1:14" s="20" customFormat="1" ht="15" customHeight="1" x14ac:dyDescent="0.25">
      <c r="A187" s="3" t="s">
        <v>551</v>
      </c>
      <c r="B187" s="3"/>
      <c r="C187" s="3"/>
      <c r="D187" s="3"/>
      <c r="E187" s="3"/>
      <c r="F187" s="25"/>
      <c r="G187" s="25"/>
      <c r="H187" s="25"/>
      <c r="I187" s="25"/>
      <c r="J187" s="25"/>
      <c r="K187" s="25"/>
      <c r="L187" s="25"/>
      <c r="M187" s="25"/>
      <c r="N187" s="25"/>
    </row>
    <row r="188" spans="1:14" s="20" customFormat="1" ht="15" customHeight="1" x14ac:dyDescent="0.25">
      <c r="A188" s="3" t="s">
        <v>548</v>
      </c>
      <c r="B188" s="3"/>
      <c r="C188" s="3"/>
      <c r="D188" s="3"/>
      <c r="E188" s="3"/>
      <c r="F188" s="25"/>
      <c r="G188" s="25"/>
      <c r="H188" s="25"/>
      <c r="I188" s="25"/>
      <c r="J188" s="25"/>
      <c r="K188" s="25"/>
      <c r="L188" s="25"/>
      <c r="M188" s="25"/>
      <c r="N188" s="25"/>
    </row>
    <row r="189" spans="1:14" s="20" customFormat="1" ht="15" customHeight="1" x14ac:dyDescent="0.25">
      <c r="A189" s="28" t="s">
        <v>643</v>
      </c>
      <c r="B189" s="3"/>
      <c r="C189" s="3"/>
      <c r="D189" s="3"/>
      <c r="E189" s="3"/>
      <c r="F189" s="25"/>
      <c r="G189" s="25"/>
      <c r="H189" s="25"/>
      <c r="I189" s="25"/>
      <c r="J189" s="25"/>
      <c r="K189" s="25"/>
      <c r="L189" s="25"/>
      <c r="M189" s="25"/>
      <c r="N189" s="25"/>
    </row>
    <row r="190" spans="1:14" s="20" customFormat="1" ht="30" customHeight="1" thickBot="1" x14ac:dyDescent="0.35">
      <c r="A190" s="46" t="s">
        <v>633</v>
      </c>
      <c r="B190" s="5"/>
      <c r="C190" s="5"/>
      <c r="D190" s="5"/>
      <c r="E190" s="5"/>
      <c r="F190" s="30"/>
      <c r="G190" s="30"/>
      <c r="H190" s="30"/>
      <c r="I190" s="30"/>
      <c r="J190" s="30"/>
      <c r="K190" s="30"/>
      <c r="L190" s="30"/>
      <c r="M190" s="30"/>
      <c r="N190" s="30"/>
    </row>
  </sheetData>
  <autoFilter ref="A6:N172" xr:uid="{37A1FBE1-BC7F-40BA-B300-C7BCD7A28A96}">
    <sortState xmlns:xlrd2="http://schemas.microsoft.com/office/spreadsheetml/2017/richdata2" ref="A7:N172">
      <sortCondition ref="C6"/>
    </sortState>
  </autoFilter>
  <pageMargins left="0.70866141732283472" right="0.70866141732283472" top="0.74803149606299213" bottom="0.74803149606299213" header="0.31496062992125984" footer="0.31496062992125984"/>
  <pageSetup paperSize="9" scale="2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75"/>
  <sheetViews>
    <sheetView workbookViewId="0"/>
  </sheetViews>
  <sheetFormatPr defaultRowHeight="15.5" x14ac:dyDescent="0.35"/>
  <cols>
    <col min="1" max="1" width="45.23046875" customWidth="1"/>
  </cols>
  <sheetData>
    <row r="1" spans="1:1" s="93" customFormat="1" x14ac:dyDescent="0.35">
      <c r="A1" s="92"/>
    </row>
    <row r="2" spans="1:1" x14ac:dyDescent="0.35">
      <c r="A2" t="s">
        <v>475</v>
      </c>
    </row>
    <row r="3" spans="1:1" x14ac:dyDescent="0.35">
      <c r="A3" t="s">
        <v>587</v>
      </c>
    </row>
    <row r="4" spans="1:1" x14ac:dyDescent="0.35">
      <c r="A4" t="s">
        <v>545</v>
      </c>
    </row>
    <row r="5" spans="1:1" x14ac:dyDescent="0.35">
      <c r="A5" t="s">
        <v>610</v>
      </c>
    </row>
    <row r="6" spans="1:1" x14ac:dyDescent="0.35">
      <c r="A6" t="s">
        <v>544</v>
      </c>
    </row>
    <row r="7" spans="1:1" x14ac:dyDescent="0.35">
      <c r="A7" t="s">
        <v>543</v>
      </c>
    </row>
    <row r="8" spans="1:1" x14ac:dyDescent="0.35">
      <c r="A8" t="s">
        <v>614</v>
      </c>
    </row>
    <row r="9" spans="1:1" x14ac:dyDescent="0.35">
      <c r="A9" t="s">
        <v>546</v>
      </c>
    </row>
    <row r="10" spans="1:1" x14ac:dyDescent="0.35">
      <c r="A10" t="s">
        <v>168</v>
      </c>
    </row>
    <row r="11" spans="1:1" x14ac:dyDescent="0.35">
      <c r="A11" t="s">
        <v>169</v>
      </c>
    </row>
    <row r="12" spans="1:1" x14ac:dyDescent="0.35">
      <c r="A12" t="s">
        <v>170</v>
      </c>
    </row>
    <row r="13" spans="1:1" x14ac:dyDescent="0.35">
      <c r="A13" t="s">
        <v>171</v>
      </c>
    </row>
    <row r="14" spans="1:1" x14ac:dyDescent="0.35">
      <c r="A14" t="s">
        <v>172</v>
      </c>
    </row>
    <row r="15" spans="1:1" x14ac:dyDescent="0.35">
      <c r="A15" t="s">
        <v>173</v>
      </c>
    </row>
    <row r="16" spans="1:1" x14ac:dyDescent="0.35">
      <c r="A16" t="s">
        <v>174</v>
      </c>
    </row>
    <row r="17" spans="1:1" x14ac:dyDescent="0.35">
      <c r="A17" t="s">
        <v>175</v>
      </c>
    </row>
    <row r="18" spans="1:1" x14ac:dyDescent="0.35">
      <c r="A18" t="s">
        <v>176</v>
      </c>
    </row>
    <row r="19" spans="1:1" x14ac:dyDescent="0.35">
      <c r="A19" t="s">
        <v>177</v>
      </c>
    </row>
    <row r="20" spans="1:1" x14ac:dyDescent="0.35">
      <c r="A20" t="s">
        <v>178</v>
      </c>
    </row>
    <row r="21" spans="1:1" x14ac:dyDescent="0.35">
      <c r="A21" t="s">
        <v>179</v>
      </c>
    </row>
    <row r="22" spans="1:1" x14ac:dyDescent="0.35">
      <c r="A22" t="s">
        <v>495</v>
      </c>
    </row>
    <row r="23" spans="1:1" x14ac:dyDescent="0.35">
      <c r="A23" t="s">
        <v>180</v>
      </c>
    </row>
    <row r="24" spans="1:1" x14ac:dyDescent="0.35">
      <c r="A24" t="s">
        <v>479</v>
      </c>
    </row>
    <row r="25" spans="1:1" x14ac:dyDescent="0.35">
      <c r="A25" t="s">
        <v>181</v>
      </c>
    </row>
    <row r="26" spans="1:1" x14ac:dyDescent="0.35">
      <c r="A26" t="s">
        <v>182</v>
      </c>
    </row>
    <row r="27" spans="1:1" x14ac:dyDescent="0.35">
      <c r="A27" t="s">
        <v>490</v>
      </c>
    </row>
    <row r="28" spans="1:1" x14ac:dyDescent="0.35">
      <c r="A28" t="s">
        <v>478</v>
      </c>
    </row>
    <row r="29" spans="1:1" x14ac:dyDescent="0.35">
      <c r="A29" t="s">
        <v>183</v>
      </c>
    </row>
    <row r="30" spans="1:1" x14ac:dyDescent="0.35">
      <c r="A30" t="s">
        <v>184</v>
      </c>
    </row>
    <row r="31" spans="1:1" x14ac:dyDescent="0.35">
      <c r="A31" t="s">
        <v>185</v>
      </c>
    </row>
    <row r="32" spans="1:1" x14ac:dyDescent="0.35">
      <c r="A32" t="s">
        <v>186</v>
      </c>
    </row>
    <row r="33" spans="1:1" x14ac:dyDescent="0.35">
      <c r="A33" t="s">
        <v>187</v>
      </c>
    </row>
    <row r="34" spans="1:1" x14ac:dyDescent="0.35">
      <c r="A34" t="s">
        <v>188</v>
      </c>
    </row>
    <row r="35" spans="1:1" x14ac:dyDescent="0.35">
      <c r="A35" t="s">
        <v>189</v>
      </c>
    </row>
    <row r="36" spans="1:1" x14ac:dyDescent="0.35">
      <c r="A36" t="s">
        <v>190</v>
      </c>
    </row>
    <row r="37" spans="1:1" x14ac:dyDescent="0.35">
      <c r="A37" t="s">
        <v>191</v>
      </c>
    </row>
    <row r="38" spans="1:1" x14ac:dyDescent="0.35">
      <c r="A38" t="s">
        <v>192</v>
      </c>
    </row>
    <row r="39" spans="1:1" x14ac:dyDescent="0.35">
      <c r="A39" t="s">
        <v>193</v>
      </c>
    </row>
    <row r="40" spans="1:1" x14ac:dyDescent="0.35">
      <c r="A40" t="s">
        <v>194</v>
      </c>
    </row>
    <row r="41" spans="1:1" x14ac:dyDescent="0.35">
      <c r="A41" t="s">
        <v>195</v>
      </c>
    </row>
    <row r="42" spans="1:1" x14ac:dyDescent="0.35">
      <c r="A42" t="s">
        <v>196</v>
      </c>
    </row>
    <row r="43" spans="1:1" x14ac:dyDescent="0.35">
      <c r="A43" t="s">
        <v>197</v>
      </c>
    </row>
    <row r="44" spans="1:1" x14ac:dyDescent="0.35">
      <c r="A44" t="s">
        <v>198</v>
      </c>
    </row>
    <row r="45" spans="1:1" x14ac:dyDescent="0.35">
      <c r="A45" t="s">
        <v>199</v>
      </c>
    </row>
    <row r="46" spans="1:1" x14ac:dyDescent="0.35">
      <c r="A46" t="s">
        <v>200</v>
      </c>
    </row>
    <row r="47" spans="1:1" x14ac:dyDescent="0.35">
      <c r="A47" t="s">
        <v>201</v>
      </c>
    </row>
    <row r="48" spans="1:1" x14ac:dyDescent="0.35">
      <c r="A48" t="s">
        <v>494</v>
      </c>
    </row>
    <row r="49" spans="1:1" x14ac:dyDescent="0.35">
      <c r="A49" t="s">
        <v>202</v>
      </c>
    </row>
    <row r="50" spans="1:1" x14ac:dyDescent="0.35">
      <c r="A50" t="s">
        <v>499</v>
      </c>
    </row>
    <row r="51" spans="1:1" x14ac:dyDescent="0.35">
      <c r="A51" t="s">
        <v>203</v>
      </c>
    </row>
    <row r="52" spans="1:1" x14ac:dyDescent="0.35">
      <c r="A52" t="s">
        <v>204</v>
      </c>
    </row>
    <row r="53" spans="1:1" x14ac:dyDescent="0.35">
      <c r="A53" t="s">
        <v>205</v>
      </c>
    </row>
    <row r="54" spans="1:1" x14ac:dyDescent="0.35">
      <c r="A54" t="s">
        <v>206</v>
      </c>
    </row>
    <row r="55" spans="1:1" x14ac:dyDescent="0.35">
      <c r="A55" t="s">
        <v>207</v>
      </c>
    </row>
    <row r="56" spans="1:1" x14ac:dyDescent="0.35">
      <c r="A56" t="s">
        <v>497</v>
      </c>
    </row>
    <row r="57" spans="1:1" x14ac:dyDescent="0.35">
      <c r="A57" t="s">
        <v>208</v>
      </c>
    </row>
    <row r="58" spans="1:1" x14ac:dyDescent="0.35">
      <c r="A58" t="s">
        <v>209</v>
      </c>
    </row>
    <row r="59" spans="1:1" x14ac:dyDescent="0.35">
      <c r="A59" t="s">
        <v>210</v>
      </c>
    </row>
    <row r="60" spans="1:1" x14ac:dyDescent="0.35">
      <c r="A60" t="s">
        <v>211</v>
      </c>
    </row>
    <row r="61" spans="1:1" x14ac:dyDescent="0.35">
      <c r="A61" t="s">
        <v>212</v>
      </c>
    </row>
    <row r="62" spans="1:1" x14ac:dyDescent="0.35">
      <c r="A62" t="s">
        <v>503</v>
      </c>
    </row>
    <row r="63" spans="1:1" x14ac:dyDescent="0.35">
      <c r="A63" t="s">
        <v>213</v>
      </c>
    </row>
    <row r="64" spans="1:1" x14ac:dyDescent="0.35">
      <c r="A64" t="s">
        <v>214</v>
      </c>
    </row>
    <row r="65" spans="1:1" x14ac:dyDescent="0.35">
      <c r="A65" t="s">
        <v>215</v>
      </c>
    </row>
    <row r="66" spans="1:1" x14ac:dyDescent="0.35">
      <c r="A66" t="s">
        <v>216</v>
      </c>
    </row>
    <row r="67" spans="1:1" x14ac:dyDescent="0.35">
      <c r="A67" t="s">
        <v>217</v>
      </c>
    </row>
    <row r="68" spans="1:1" x14ac:dyDescent="0.35">
      <c r="A68" t="s">
        <v>218</v>
      </c>
    </row>
    <row r="69" spans="1:1" x14ac:dyDescent="0.35">
      <c r="A69" t="s">
        <v>219</v>
      </c>
    </row>
    <row r="70" spans="1:1" x14ac:dyDescent="0.35">
      <c r="A70" t="s">
        <v>220</v>
      </c>
    </row>
    <row r="71" spans="1:1" x14ac:dyDescent="0.35">
      <c r="A71" t="s">
        <v>221</v>
      </c>
    </row>
    <row r="72" spans="1:1" x14ac:dyDescent="0.35">
      <c r="A72" t="s">
        <v>222</v>
      </c>
    </row>
    <row r="73" spans="1:1" x14ac:dyDescent="0.35">
      <c r="A73" t="s">
        <v>223</v>
      </c>
    </row>
    <row r="74" spans="1:1" x14ac:dyDescent="0.35">
      <c r="A74" t="s">
        <v>224</v>
      </c>
    </row>
    <row r="75" spans="1:1" x14ac:dyDescent="0.35">
      <c r="A75" t="s">
        <v>493</v>
      </c>
    </row>
    <row r="76" spans="1:1" x14ac:dyDescent="0.35">
      <c r="A76" t="s">
        <v>225</v>
      </c>
    </row>
    <row r="77" spans="1:1" x14ac:dyDescent="0.35">
      <c r="A77" t="s">
        <v>226</v>
      </c>
    </row>
    <row r="78" spans="1:1" x14ac:dyDescent="0.35">
      <c r="A78" t="s">
        <v>227</v>
      </c>
    </row>
    <row r="79" spans="1:1" x14ac:dyDescent="0.35">
      <c r="A79" t="s">
        <v>228</v>
      </c>
    </row>
    <row r="80" spans="1:1" x14ac:dyDescent="0.35">
      <c r="A80" t="s">
        <v>229</v>
      </c>
    </row>
    <row r="81" spans="1:1" x14ac:dyDescent="0.35">
      <c r="A81" t="s">
        <v>230</v>
      </c>
    </row>
    <row r="82" spans="1:1" x14ac:dyDescent="0.35">
      <c r="A82" t="s">
        <v>231</v>
      </c>
    </row>
    <row r="83" spans="1:1" x14ac:dyDescent="0.35">
      <c r="A83" t="s">
        <v>504</v>
      </c>
    </row>
    <row r="84" spans="1:1" x14ac:dyDescent="0.35">
      <c r="A84" t="s">
        <v>232</v>
      </c>
    </row>
    <row r="85" spans="1:1" x14ac:dyDescent="0.35">
      <c r="A85" t="s">
        <v>496</v>
      </c>
    </row>
    <row r="86" spans="1:1" x14ac:dyDescent="0.35">
      <c r="A86" t="s">
        <v>233</v>
      </c>
    </row>
    <row r="87" spans="1:1" x14ac:dyDescent="0.35">
      <c r="A87" t="s">
        <v>234</v>
      </c>
    </row>
    <row r="88" spans="1:1" x14ac:dyDescent="0.35">
      <c r="A88" t="s">
        <v>235</v>
      </c>
    </row>
    <row r="89" spans="1:1" x14ac:dyDescent="0.35">
      <c r="A89" t="s">
        <v>236</v>
      </c>
    </row>
    <row r="90" spans="1:1" x14ac:dyDescent="0.35">
      <c r="A90" t="s">
        <v>237</v>
      </c>
    </row>
    <row r="91" spans="1:1" x14ac:dyDescent="0.35">
      <c r="A91" t="s">
        <v>500</v>
      </c>
    </row>
    <row r="92" spans="1:1" x14ac:dyDescent="0.35">
      <c r="A92" t="s">
        <v>238</v>
      </c>
    </row>
    <row r="93" spans="1:1" x14ac:dyDescent="0.35">
      <c r="A93" t="s">
        <v>239</v>
      </c>
    </row>
    <row r="94" spans="1:1" x14ac:dyDescent="0.35">
      <c r="A94" t="s">
        <v>240</v>
      </c>
    </row>
    <row r="95" spans="1:1" x14ac:dyDescent="0.35">
      <c r="A95" t="s">
        <v>482</v>
      </c>
    </row>
    <row r="96" spans="1:1" x14ac:dyDescent="0.35">
      <c r="A96" t="s">
        <v>241</v>
      </c>
    </row>
    <row r="97" spans="1:1" x14ac:dyDescent="0.35">
      <c r="A97" t="s">
        <v>242</v>
      </c>
    </row>
    <row r="98" spans="1:1" x14ac:dyDescent="0.35">
      <c r="A98" t="s">
        <v>485</v>
      </c>
    </row>
    <row r="99" spans="1:1" x14ac:dyDescent="0.35">
      <c r="A99" t="s">
        <v>243</v>
      </c>
    </row>
    <row r="100" spans="1:1" x14ac:dyDescent="0.35">
      <c r="A100" t="s">
        <v>244</v>
      </c>
    </row>
    <row r="101" spans="1:1" x14ac:dyDescent="0.35">
      <c r="A101" t="s">
        <v>245</v>
      </c>
    </row>
    <row r="102" spans="1:1" x14ac:dyDescent="0.35">
      <c r="A102" t="s">
        <v>489</v>
      </c>
    </row>
    <row r="103" spans="1:1" x14ac:dyDescent="0.35">
      <c r="A103" t="s">
        <v>246</v>
      </c>
    </row>
    <row r="104" spans="1:1" x14ac:dyDescent="0.35">
      <c r="A104" t="s">
        <v>247</v>
      </c>
    </row>
    <row r="105" spans="1:1" x14ac:dyDescent="0.35">
      <c r="A105" t="s">
        <v>248</v>
      </c>
    </row>
    <row r="106" spans="1:1" x14ac:dyDescent="0.35">
      <c r="A106" t="s">
        <v>249</v>
      </c>
    </row>
    <row r="107" spans="1:1" x14ac:dyDescent="0.35">
      <c r="A107" t="s">
        <v>250</v>
      </c>
    </row>
    <row r="108" spans="1:1" x14ac:dyDescent="0.35">
      <c r="A108" t="s">
        <v>251</v>
      </c>
    </row>
    <row r="109" spans="1:1" x14ac:dyDescent="0.35">
      <c r="A109" t="s">
        <v>252</v>
      </c>
    </row>
    <row r="110" spans="1:1" x14ac:dyDescent="0.35">
      <c r="A110" t="s">
        <v>253</v>
      </c>
    </row>
    <row r="111" spans="1:1" x14ac:dyDescent="0.35">
      <c r="A111" t="s">
        <v>254</v>
      </c>
    </row>
    <row r="112" spans="1:1" x14ac:dyDescent="0.35">
      <c r="A112" t="s">
        <v>255</v>
      </c>
    </row>
    <row r="113" spans="1:1" x14ac:dyDescent="0.35">
      <c r="A113" t="s">
        <v>256</v>
      </c>
    </row>
    <row r="114" spans="1:1" x14ac:dyDescent="0.35">
      <c r="A114" t="s">
        <v>257</v>
      </c>
    </row>
    <row r="115" spans="1:1" x14ac:dyDescent="0.35">
      <c r="A115" t="s">
        <v>501</v>
      </c>
    </row>
    <row r="116" spans="1:1" x14ac:dyDescent="0.35">
      <c r="A116" t="s">
        <v>258</v>
      </c>
    </row>
    <row r="117" spans="1:1" x14ac:dyDescent="0.35">
      <c r="A117" t="s">
        <v>259</v>
      </c>
    </row>
    <row r="118" spans="1:1" x14ac:dyDescent="0.35">
      <c r="A118" t="s">
        <v>260</v>
      </c>
    </row>
    <row r="119" spans="1:1" x14ac:dyDescent="0.35">
      <c r="A119" t="s">
        <v>261</v>
      </c>
    </row>
    <row r="120" spans="1:1" x14ac:dyDescent="0.35">
      <c r="A120" t="s">
        <v>480</v>
      </c>
    </row>
    <row r="121" spans="1:1" x14ac:dyDescent="0.35">
      <c r="A121" t="s">
        <v>491</v>
      </c>
    </row>
    <row r="122" spans="1:1" x14ac:dyDescent="0.35">
      <c r="A122" t="s">
        <v>486</v>
      </c>
    </row>
    <row r="123" spans="1:1" x14ac:dyDescent="0.35">
      <c r="A123" t="s">
        <v>262</v>
      </c>
    </row>
    <row r="124" spans="1:1" x14ac:dyDescent="0.35">
      <c r="A124" t="s">
        <v>263</v>
      </c>
    </row>
    <row r="125" spans="1:1" x14ac:dyDescent="0.35">
      <c r="A125" t="s">
        <v>264</v>
      </c>
    </row>
    <row r="126" spans="1:1" x14ac:dyDescent="0.35">
      <c r="A126" t="s">
        <v>265</v>
      </c>
    </row>
    <row r="127" spans="1:1" x14ac:dyDescent="0.35">
      <c r="A127" t="s">
        <v>266</v>
      </c>
    </row>
    <row r="128" spans="1:1" x14ac:dyDescent="0.35">
      <c r="A128" t="s">
        <v>267</v>
      </c>
    </row>
    <row r="129" spans="1:1" x14ac:dyDescent="0.35">
      <c r="A129" t="s">
        <v>584</v>
      </c>
    </row>
    <row r="130" spans="1:1" x14ac:dyDescent="0.35">
      <c r="A130" t="s">
        <v>268</v>
      </c>
    </row>
    <row r="131" spans="1:1" x14ac:dyDescent="0.35">
      <c r="A131" t="s">
        <v>269</v>
      </c>
    </row>
    <row r="132" spans="1:1" x14ac:dyDescent="0.35">
      <c r="A132" t="s">
        <v>270</v>
      </c>
    </row>
    <row r="133" spans="1:1" x14ac:dyDescent="0.35">
      <c r="A133" t="s">
        <v>271</v>
      </c>
    </row>
    <row r="134" spans="1:1" x14ac:dyDescent="0.35">
      <c r="A134" t="s">
        <v>272</v>
      </c>
    </row>
    <row r="135" spans="1:1" x14ac:dyDescent="0.35">
      <c r="A135" t="s">
        <v>487</v>
      </c>
    </row>
    <row r="136" spans="1:1" x14ac:dyDescent="0.35">
      <c r="A136" t="s">
        <v>273</v>
      </c>
    </row>
    <row r="137" spans="1:1" x14ac:dyDescent="0.35">
      <c r="A137" t="s">
        <v>274</v>
      </c>
    </row>
    <row r="138" spans="1:1" x14ac:dyDescent="0.35">
      <c r="A138" t="s">
        <v>275</v>
      </c>
    </row>
    <row r="139" spans="1:1" x14ac:dyDescent="0.35">
      <c r="A139" t="s">
        <v>276</v>
      </c>
    </row>
    <row r="140" spans="1:1" x14ac:dyDescent="0.35">
      <c r="A140" t="s">
        <v>277</v>
      </c>
    </row>
    <row r="141" spans="1:1" x14ac:dyDescent="0.35">
      <c r="A141" t="s">
        <v>278</v>
      </c>
    </row>
    <row r="142" spans="1:1" x14ac:dyDescent="0.35">
      <c r="A142" t="s">
        <v>492</v>
      </c>
    </row>
    <row r="143" spans="1:1" x14ac:dyDescent="0.35">
      <c r="A143" t="s">
        <v>483</v>
      </c>
    </row>
    <row r="144" spans="1:1" x14ac:dyDescent="0.35">
      <c r="A144" t="s">
        <v>279</v>
      </c>
    </row>
    <row r="145" spans="1:1" x14ac:dyDescent="0.35">
      <c r="A145" t="s">
        <v>280</v>
      </c>
    </row>
    <row r="146" spans="1:1" x14ac:dyDescent="0.35">
      <c r="A146" t="s">
        <v>281</v>
      </c>
    </row>
    <row r="147" spans="1:1" x14ac:dyDescent="0.35">
      <c r="A147" t="s">
        <v>282</v>
      </c>
    </row>
    <row r="148" spans="1:1" x14ac:dyDescent="0.35">
      <c r="A148" t="s">
        <v>502</v>
      </c>
    </row>
    <row r="149" spans="1:1" x14ac:dyDescent="0.35">
      <c r="A149" t="s">
        <v>283</v>
      </c>
    </row>
    <row r="150" spans="1:1" x14ac:dyDescent="0.35">
      <c r="A150" t="s">
        <v>284</v>
      </c>
    </row>
    <row r="151" spans="1:1" x14ac:dyDescent="0.35">
      <c r="A151" t="s">
        <v>481</v>
      </c>
    </row>
    <row r="152" spans="1:1" x14ac:dyDescent="0.35">
      <c r="A152" t="s">
        <v>285</v>
      </c>
    </row>
    <row r="153" spans="1:1" x14ac:dyDescent="0.35">
      <c r="A153" t="s">
        <v>286</v>
      </c>
    </row>
    <row r="154" spans="1:1" x14ac:dyDescent="0.35">
      <c r="A154" t="s">
        <v>287</v>
      </c>
    </row>
    <row r="155" spans="1:1" x14ac:dyDescent="0.35">
      <c r="A155" t="s">
        <v>288</v>
      </c>
    </row>
    <row r="156" spans="1:1" x14ac:dyDescent="0.35">
      <c r="A156" t="s">
        <v>289</v>
      </c>
    </row>
    <row r="157" spans="1:1" x14ac:dyDescent="0.35">
      <c r="A157" t="s">
        <v>484</v>
      </c>
    </row>
    <row r="158" spans="1:1" x14ac:dyDescent="0.35">
      <c r="A158" t="s">
        <v>290</v>
      </c>
    </row>
    <row r="159" spans="1:1" x14ac:dyDescent="0.35">
      <c r="A159" t="s">
        <v>291</v>
      </c>
    </row>
    <row r="160" spans="1:1" x14ac:dyDescent="0.35">
      <c r="A160" t="s">
        <v>292</v>
      </c>
    </row>
    <row r="161" spans="1:1" x14ac:dyDescent="0.35">
      <c r="A161" t="s">
        <v>293</v>
      </c>
    </row>
    <row r="162" spans="1:1" x14ac:dyDescent="0.35">
      <c r="A162" t="s">
        <v>294</v>
      </c>
    </row>
    <row r="163" spans="1:1" x14ac:dyDescent="0.35">
      <c r="A163" t="s">
        <v>295</v>
      </c>
    </row>
    <row r="164" spans="1:1" x14ac:dyDescent="0.35">
      <c r="A164" t="s">
        <v>296</v>
      </c>
    </row>
    <row r="165" spans="1:1" x14ac:dyDescent="0.35">
      <c r="A165" t="s">
        <v>297</v>
      </c>
    </row>
    <row r="166" spans="1:1" x14ac:dyDescent="0.35">
      <c r="A166" t="s">
        <v>298</v>
      </c>
    </row>
    <row r="167" spans="1:1" x14ac:dyDescent="0.35">
      <c r="A167" t="s">
        <v>299</v>
      </c>
    </row>
    <row r="168" spans="1:1" x14ac:dyDescent="0.35">
      <c r="A168" t="s">
        <v>300</v>
      </c>
    </row>
    <row r="169" spans="1:1" x14ac:dyDescent="0.35">
      <c r="A169" t="s">
        <v>301</v>
      </c>
    </row>
    <row r="170" spans="1:1" x14ac:dyDescent="0.35">
      <c r="A170" t="s">
        <v>302</v>
      </c>
    </row>
    <row r="171" spans="1:1" x14ac:dyDescent="0.35">
      <c r="A171" t="s">
        <v>303</v>
      </c>
    </row>
    <row r="172" spans="1:1" x14ac:dyDescent="0.35">
      <c r="A172" t="s">
        <v>304</v>
      </c>
    </row>
    <row r="173" spans="1:1" x14ac:dyDescent="0.35">
      <c r="A173" t="s">
        <v>488</v>
      </c>
    </row>
    <row r="174" spans="1:1" x14ac:dyDescent="0.35">
      <c r="A174" t="s">
        <v>305</v>
      </c>
    </row>
    <row r="175" spans="1:1" x14ac:dyDescent="0.35">
      <c r="A175" t="s">
        <v>498</v>
      </c>
    </row>
  </sheetData>
  <sortState xmlns:xlrd2="http://schemas.microsoft.com/office/spreadsheetml/2017/richdata2" ref="A9:A175">
    <sortCondition ref="A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1 6 " ? > < D a t a M a s h u p   s q m i d = " 3 4 9 d d 3 f 0 - b f 8 2 - 4 1 f e - b 7 5 a - a 0 f 3 b f 8 4 c b 0 9 "   x m l n s = " h t t p : / / s c h e m a s . m i c r o s o f t . c o m / D a t a M a s h u p " > A A A A A F Y E A A B Q S w M E F A A C A A g A y Y 4 o U M / Q S 4 + p A A A A + Q A A A B I A H A B D b 2 5 m a W c v U G F j a 2 F n Z S 5 4 b W w g o h g A K K A U A A A A A A A A A A A A A A A A A A A A A A A A A A A A h Y / R C o I w G I V f R X b v N i d Z y O + E u u g m I Q i i 2 7 G W j n S G m 8 1 3 6 6 J H 6 h U S y u q u y 3 P 4 D n z n c b t D P j R 1 c F W d 1 a 3 J U I Q p C p S R 7 V G b M k O 9 O 4 U L l H P Y C n k W p Q p G 2 N h 0 s D p D l X O X l B D v P f Y x b r u S M E o j c i g 2 O 1 m p R o T a W C e M V O i z O v 5 f I Q 7 7 l w x n O E n w L J 4 n O E o Y A z L 1 U G j z Z d i o j C m Q n x J W f e 3 6 T n F l w v U S y B S B v G / w J 1 B L A w Q U A A I A C A D J j i h 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Y 4 o U N q x y t d L A Q A A X w w A A B M A H A B G b 3 J t d W x h c y 9 T Z W N 0 a W 9 u M S 5 t I K I Y A C i g F A A A A A A A A A A A A A A A A A A A A A A A A A A A A M 2 U Q U v D M B i G 7 4 X + h x A v C l V a P c n o Q a Z O Q R T W 4 x w h S 7 + y Q p p 0 T S q C + N 9 N N 9 C 2 l 2 E a W H o J F P L m e Z / D q 4 D p U g q U H c 5 k F g Z h o L a 0 g R y d 4 S U U 0 I B g g P S G z N + W 5 D p O b u M b I l t d t 3 r / 5 2 l 5 R + C z x i h F H H Q Y I P N l s m 3 M n R R l O 3 5 1 T z X d U A X n O K f 1 p d r x O H l n u c I R w i + S U b 6 Q H 9 C I C o R + L A U 1 b 8 1 p X W r K 8 U V 0 S P u F I M c g u h f 3 T 3 + t M r a F i q Z / D X D 0 r K F K 8 d E i 6 + 9 V h 7 w O g 1 L 8 F 8 D W H n l 4 X R A t T W v l h c g e j w u n / X p T 9 P Z y r E 0 z T p X y y n W f y I n t Q c V J v v t J V s a L U p x e s o G Y 7 L U r Y q 3 S X L a 1 5 9 U y D H l c O H W y D M M c a 9 N + L c O Y y I l t N 8 s w T r I y z o r m 9 J I N x G S v X R F r l e a y r T 2 v l m H I 4 8 K p k 2 U Y 5 l i b 9 m s Z x k R O b L t Z h n H S 7 A d Q S w E C L Q A U A A I A C A D J j i h Q z 9 B L j 6 k A A A D 5 A A A A E g A A A A A A A A A A A A A A A A A A A A A A Q 2 9 u Z m l n L 1 B h Y 2 t h Z 2 U u e G 1 s U E s B A i 0 A F A A C A A g A y Y 4 o U A / K 6 a u k A A A A 6 Q A A A B M A A A A A A A A A A A A A A A A A 9 Q A A A F t D b 2 5 0 Z W 5 0 X 1 R 5 c G V z X S 5 4 b W x Q S w E C L Q A U A A I A C A D J j i h Q 2 r H K 1 0 s B A A B f D A A A E w A A A A A A A A A A A A A A A A D m A Q A A R m 9 y b X V s Y X M v U 2 V j d G l v b j E u b V B L B Q Y A A A A A A w A D A M I A A A B + 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l X Q E A A A A A A E N d A Q 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S Z W Z l c m V u Y 2 U l M j B 0 Y l 9 D T 1 J f M j A x O T A z X 2 9 1 d H B 1 d F 9 D T 1 J f S F J B X 2 V 4 c 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U m V j b 3 Z l c n l U Y X J n Z X R T a G V l d C I g V m F s d W U 9 I n N F e H B l b m R p d H V y Z S A m Y W 1 w O y B S Z W N l a X B 0 c y I g L z 4 8 R W 5 0 c n k g V H l w Z T 0 i U m V j b 3 Z l c n l U Y X J n Z X R D b 2 x 1 b W 4 i I F Z h b H V l P S J s M S I g L z 4 8 R W 5 0 c n k g V H l w Z T 0 i U m V j b 3 Z l c n l U Y X J n Z X R S b 3 c i I F Z h b H V l P S J s N i I g L z 4 8 R W 5 0 c n k g V H l w Z T 0 i R m l s b G V k Q 2 9 t c G x l d G V S Z X N 1 b H R U b 1 d v c m t z a G V l d C I g V m F s d W U 9 I m w x I i A v P j x F b n R y e S B U e X B l P S J B Z G R l Z F R v R G F 0 Y U 1 v Z G V s I i B W Y W x 1 Z T 0 i b D A i I C 8 + P E V u d H J 5 I F R 5 c G U 9 I k Z p b G x D b 3 V u d C I g V m F s d W U 9 I m w x N j Y i I C 8 + P E V u d H J 5 I F R 5 c G U 9 I k Z p b G x F c n J v c k N v Z G U i I F Z h b H V l P S J z V W 5 r b m 9 3 b i I g L z 4 8 R W 5 0 c n k g V H l w Z T 0 i R m l s b E V y c m 9 y Q 2 9 1 b n Q i I F Z h b H V l P S J s M C I g L z 4 8 R W 5 0 c n k g V H l w Z T 0 i R m l s b E x h c 3 R V c G R h d G V k I i B W Y W x 1 Z T 0 i Z D I w M T k t M T A t M T V U M T M 6 N T Q 6 M D c u N z c x M D c 1 N 1 o i I C 8 + P E V u d H J 5 I F R 5 c G U 9 I k Z p b G x D b 2 x 1 b W 5 U e X B l c y I g V m F s d W U 9 I n N C Z 1 l H Q m d Z U E R 3 O F B E d z h Q R H c 4 U E R 3 O F B E d z h Q R H c 4 U C I g L z 4 8 R W 5 0 c n k g V H l w Z T 0 i R m l s b E N v b H V t b k 5 h b W V z I i B W Y W x 1 Z T 0 i c 1 s m c X V v d D t s Y V 9 s Z 2 Z f Y 2 9 k Z S Z x d W 9 0 O y w m c X V v d D t s Y V 9 v b n N f Y 2 9 k Z S Z x d W 9 0 O y w m c X V v d D t s Y V 9 u Y W 1 l J n F 1 b 3 Q 7 L C Z x d W 9 0 O 2 x h X 2 N s Y X N z X 2 N v Z G U m c X V v d D s s J n F 1 b 3 Q 7 b G F f c 3 V i Y 2 x h c 3 N f Y 2 9 k Z S Z x d W 9 0 O y w m c X V v d D t F Y W 5 k U j E t a G 9 1 c 2 h y Y X R v d C 1 l e H B s b m R i b G Q m c X V v d D s s J n F 1 b 3 Q 7 R W F u Z F I x L W h v d X N o c m F 0 b 3 Q t Z X h w Y 2 5 z Y 2 5 2 c m 5 2 J n F 1 b 3 Q 7 L C Z x d W 9 0 O 0 V h b m R S M S 1 o b 3 V z a H J h d G 9 0 L W V 4 c H Z o Y y Z x d W 9 0 O y w m c X V v d D t F Y W 5 k U j E t a G 9 1 c 2 h y Y X R v d C 1 l e H B l c X B t Y 2 g m c X V v d D s s J n F 1 b 3 Q 7 R W F u Z F I x L W h v d X N o c m F 0 b 3 Q t Z X h w a W 5 0 J n F 1 b 3 Q 7 L C Z x d W 9 0 O 0 V h b m R S M S 1 o b 3 V z a H J h d G 9 0 L W V 4 c H R v d G Z h J n F 1 b 3 Q 7 L C Z x d W 9 0 O 0 V h b m R S M S 1 o b 3 V z a H J h d G 9 0 L W V 4 c G d y b i Z x d W 9 0 O y w m c X V v d D t F Y W 5 k U j E t a G 9 1 c 2 h y Y X R v d C 1 l e H B n c m 5 s Y S Z x d W 9 0 O y w m c X V v d D t F Y W 5 k U j E t a G 9 1 c 2 h y Y X R v d C 1 l e H B s b n M m c X V v d D s s J n F 1 b 3 Q 7 R W F u Z F I x L W h v d X N o c m F 0 b 3 Q t Z X h w b G 5 z b G E m c X V v d D s s J n F 1 b 3 Q 7 R W F u Z F I x L W h v d X N o c m F 0 b 3 Q t Z X h w c 2 h y b G 5 z J n F 1 b 3 Q 7 L C Z x d W 9 0 O 0 V h b m R S M S 1 o b 3 V z a H J h d G 9 0 L W V 4 c H R v d G Z p b i Z x d W 9 0 O y w m c X V v d D t F Y W 5 k U j E t a G 9 1 c 2 h y Y X R v d C 1 l e H B 0 b 3 Q m c X V v d D s s J n F 1 b 3 Q 7 R W F u Z F I x L W h v d X N o c m F 0 b 3 Q t c m V j d G 5 n J n F 1 b 3 Q 7 L C Z x d W 9 0 O 0 V h b m R S M S 1 o b 3 V z a H J h d G 9 0 L X J l Y 2 l u d C Z x d W 9 0 O y w m c X V v d D t F Y W 5 k U j E t a G 9 1 c 2 h y Y X R v d C 1 y Z W N y c H k m c X V v d D s s J n F 1 b 3 Q 7 R W F u Z F I x L W h v d X N o c m F 0 b 3 Q t c m V j a W 5 2 J n F 1 b 3 Q 7 L C Z x d W 9 0 O 0 V h b m R S M S 1 o b 3 V z a H J h d G 9 0 L X J l Y 3 R v d C Z x d W 9 0 O y w m c X V v d D t F Y W 5 k U j E t a G 9 1 c 2 h y Y X R v d C 1 y Z W N 0 b 3 R s Y S Z x d W 9 0 O 1 0 i I C 8 + P E V u d H J 5 I F R 5 c G U 9 I k Z p b G x T d G F 0 d X M i I F Z h b H V l P S J z Q 2 9 t c G x l d G U i I C 8 + P E V u d H J 5 I F R 5 c G U 9 I l J l b G F 0 a W 9 u c 2 h p c E l u Z m 9 D b 2 5 0 Y W l u Z X I i I F Z h b H V l P S J z e y Z x d W 9 0 O 2 N v b H V t b k N v d W 5 0 J n F 1 b 3 Q 7 O j I 0 L C Z x d W 9 0 O 2 t l e U N v b H V t b k 5 h b W V z J n F 1 b 3 Q 7 O l t d L C Z x d W 9 0 O 3 F 1 Z X J 5 U m V s Y X R p b 2 5 z a G l w c y Z x d W 9 0 O z p b X S w m c X V v d D t j b 2 x 1 b W 5 J Z G V u d G l 0 a W V z J n F 1 b 3 Q 7 O l s m c X V v d D t T Z X J 2 Z X I u R G F 0 Y W J h c 2 V c X C 8 y L 1 N R T C 9 k Y X A t c 3 F s M D F c X F x c Y 2 R z O 0 x v Y 2 F s R 2 9 2 Z X J u b W V u d E Z p b m F u Y 2 V D Y X B p d G F s L 1 J l Z m V y Z W 5 j Z S 9 S Z W Z l c m V u Y 2 U u d G J f Q 0 9 S X z I w M T k w M 1 9 v d X R w d X R f Q 0 9 S X 0 h S Q V 9 l e H A u e 2 x h X 2 x n Z l 9 j b 2 R l L D B 9 J n F 1 b 3 Q 7 L C Z x d W 9 0 O 1 N l c n Z l c i 5 E Y X R h Y m F z Z V x c L z I v U 1 F M L 2 R h c C 1 z c W w w M V x c X F x j Z H M 7 T G 9 j Y W x H b 3 Z l c m 5 t Z W 5 0 R m l u Y W 5 j Z U N h c G l 0 Y W w v U m V m Z X J l b m N l L 1 J l Z m V y Z W 5 j Z S 5 0 Y l 9 D T 1 J f M j A x O T A z X 2 9 1 d H B 1 d F 9 D T 1 J f S F J B X 2 V 4 c C 5 7 b G F f b 2 5 z X 2 N v Z G U s M X 0 m c X V v d D s s J n F 1 b 3 Q 7 U 2 V y d m V y L k R h d G F i Y X N l X F w v M i 9 T U U w v Z G F w L X N x b D A x X F x c X G N k c z t M b 2 N h b E d v d m V y b m 1 l b n R G a W 5 h b m N l Q 2 F w a X R h b C 9 S Z W Z l c m V u Y 2 U v U m V m Z X J l b m N l L n R i X 0 N P U l 8 y M D E 5 M D N f b 3 V 0 c H V 0 X 0 N P U l 9 I U k F f Z X h w L n t s Y V 9 u Y W 1 l L D J 9 J n F 1 b 3 Q 7 L C Z x d W 9 0 O 1 N l c n Z l c i 5 E Y X R h Y m F z Z V x c L z I v U 1 F M L 2 R h c C 1 z c W w w M V x c X F x j Z H M 7 T G 9 j Y W x H b 3 Z l c m 5 t Z W 5 0 R m l u Y W 5 j Z U N h c G l 0 Y W w v U m V m Z X J l b m N l L 1 J l Z m V y Z W 5 j Z S 5 0 Y l 9 D T 1 J f M j A x O T A z X 2 9 1 d H B 1 d F 9 D T 1 J f S F J B X 2 V 4 c C 5 7 b G F f Y 2 x h c 3 N f Y 2 9 k Z S w z f S Z x d W 9 0 O y w m c X V v d D t T Z X J 2 Z X I u R G F 0 Y W J h c 2 V c X C 8 y L 1 N R T C 9 k Y X A t c 3 F s M D F c X F x c Y 2 R z O 0 x v Y 2 F s R 2 9 2 Z X J u b W V u d E Z p b m F u Y 2 V D Y X B p d G F s L 1 J l Z m V y Z W 5 j Z S 9 S Z W Z l c m V u Y 2 U u d G J f Q 0 9 S X z I w M T k w M 1 9 v d X R w d X R f Q 0 9 S X 0 h S Q V 9 l e H A u e 2 x h X 3 N 1 Y m N s Y X N z X 2 N v Z G U s N H 0 m c X V v d D s s J n F 1 b 3 Q 7 U 2 V y d m V y L k R h d G F i Y X N l X F w v M i 9 T U U w v Z G F w L X N x b D A x X F x c X G N k c z t M b 2 N h b E d v d m V y b m 1 l b n R G a W 5 h b m N l Q 2 F w a X R h b C 9 S Z W Z l c m V u Y 2 U v U m V m Z X J l b m N l L n R i X 0 N P U l 8 y M D E 5 M D N f b 3 V 0 c H V 0 X 0 N P U l 9 I U k F f Z X h w L n t F Y W 5 k U j E t a G 9 1 c 2 h y Y X R v d C 1 l e H B s b m R i b G Q s N X 0 m c X V v d D s s J n F 1 b 3 Q 7 U 2 V y d m V y L k R h d G F i Y X N l X F w v M i 9 T U U w v Z G F w L X N x b D A x X F x c X G N k c z t M b 2 N h b E d v d m V y b m 1 l b n R G a W 5 h b m N l Q 2 F w a X R h b C 9 S Z W Z l c m V u Y 2 U v U m V m Z X J l b m N l L n R i X 0 N P U l 8 y M D E 5 M D N f b 3 V 0 c H V 0 X 0 N P U l 9 I U k F f Z X h w L n t F Y W 5 k U j E t a G 9 1 c 2 h y Y X R v d C 1 l e H B j b n N j b n Z y b n Y s N n 0 m c X V v d D s s J n F 1 b 3 Q 7 U 2 V y d m V y L k R h d G F i Y X N l X F w v M i 9 T U U w v Z G F w L X N x b D A x X F x c X G N k c z t M b 2 N h b E d v d m V y b m 1 l b n R G a W 5 h b m N l Q 2 F w a X R h b C 9 S Z W Z l c m V u Y 2 U v U m V m Z X J l b m N l L n R i X 0 N P U l 8 y M D E 5 M D N f b 3 V 0 c H V 0 X 0 N P U l 9 I U k F f Z X h w L n t F Y W 5 k U j E t a G 9 1 c 2 h y Y X R v d C 1 l e H B 2 a G M s N 3 0 m c X V v d D s s J n F 1 b 3 Q 7 U 2 V y d m V y L k R h d G F i Y X N l X F w v M i 9 T U U w v Z G F w L X N x b D A x X F x c X G N k c z t M b 2 N h b E d v d m V y b m 1 l b n R G a W 5 h b m N l Q 2 F w a X R h b C 9 S Z W Z l c m V u Y 2 U v U m V m Z X J l b m N l L n R i X 0 N P U l 8 y M D E 5 M D N f b 3 V 0 c H V 0 X 0 N P U l 9 I U k F f Z X h w L n t F Y W 5 k U j E t a G 9 1 c 2 h y Y X R v d C 1 l e H B l c X B t Y 2 g s O H 0 m c X V v d D s s J n F 1 b 3 Q 7 U 2 V y d m V y L k R h d G F i Y X N l X F w v M i 9 T U U w v Z G F w L X N x b D A x X F x c X G N k c z t M b 2 N h b E d v d m V y b m 1 l b n R G a W 5 h b m N l Q 2 F w a X R h b C 9 S Z W Z l c m V u Y 2 U v U m V m Z X J l b m N l L n R i X 0 N P U l 8 y M D E 5 M D N f b 3 V 0 c H V 0 X 0 N P U l 9 I U k F f Z X h w L n t F Y W 5 k U j E t a G 9 1 c 2 h y Y X R v d C 1 l e H B p b n Q s O X 0 m c X V v d D s s J n F 1 b 3 Q 7 U 2 V y d m V y L k R h d G F i Y X N l X F w v M i 9 T U U w v Z G F w L X N x b D A x X F x c X G N k c z t M b 2 N h b E d v d m V y b m 1 l b n R G a W 5 h b m N l Q 2 F w a X R h b C 9 S Z W Z l c m V u Y 2 U v U m V m Z X J l b m N l L n R i X 0 N P U l 8 y M D E 5 M D N f b 3 V 0 c H V 0 X 0 N P U l 9 I U k F f Z X h w L n t F Y W 5 k U j E t a G 9 1 c 2 h y Y X R v d C 1 l e H B 0 b 3 R m Y S w x M H 0 m c X V v d D s s J n F 1 b 3 Q 7 U 2 V y d m V y L k R h d G F i Y X N l X F w v M i 9 T U U w v Z G F w L X N x b D A x X F x c X G N k c z t M b 2 N h b E d v d m V y b m 1 l b n R G a W 5 h b m N l Q 2 F w a X R h b C 9 S Z W Z l c m V u Y 2 U v U m V m Z X J l b m N l L n R i X 0 N P U l 8 y M D E 5 M D N f b 3 V 0 c H V 0 X 0 N P U l 9 I U k F f Z X h w L n t F Y W 5 k U j E t a G 9 1 c 2 h y Y X R v d C 1 l e H B n c m 4 s M T F 9 J n F 1 b 3 Q 7 L C Z x d W 9 0 O 1 N l c n Z l c i 5 E Y X R h Y m F z Z V x c L z I v U 1 F M L 2 R h c C 1 z c W w w M V x c X F x j Z H M 7 T G 9 j Y W x H b 3 Z l c m 5 t Z W 5 0 R m l u Y W 5 j Z U N h c G l 0 Y W w v U m V m Z X J l b m N l L 1 J l Z m V y Z W 5 j Z S 5 0 Y l 9 D T 1 J f M j A x O T A z X 2 9 1 d H B 1 d F 9 D T 1 J f S F J B X 2 V 4 c C 5 7 R W F u Z F I x L W h v d X N o c m F 0 b 3 Q t Z X h w Z 3 J u b G E s M T J 9 J n F 1 b 3 Q 7 L C Z x d W 9 0 O 1 N l c n Z l c i 5 E Y X R h Y m F z Z V x c L z I v U 1 F M L 2 R h c C 1 z c W w w M V x c X F x j Z H M 7 T G 9 j Y W x H b 3 Z l c m 5 t Z W 5 0 R m l u Y W 5 j Z U N h c G l 0 Y W w v U m V m Z X J l b m N l L 1 J l Z m V y Z W 5 j Z S 5 0 Y l 9 D T 1 J f M j A x O T A z X 2 9 1 d H B 1 d F 9 D T 1 J f S F J B X 2 V 4 c C 5 7 R W F u Z F I x L W h v d X N o c m F 0 b 3 Q t Z X h w b G 5 z L D E z f S Z x d W 9 0 O y w m c X V v d D t T Z X J 2 Z X I u R G F 0 Y W J h c 2 V c X C 8 y L 1 N R T C 9 k Y X A t c 3 F s M D F c X F x c Y 2 R z O 0 x v Y 2 F s R 2 9 2 Z X J u b W V u d E Z p b m F u Y 2 V D Y X B p d G F s L 1 J l Z m V y Z W 5 j Z S 9 S Z W Z l c m V u Y 2 U u d G J f Q 0 9 S X z I w M T k w M 1 9 v d X R w d X R f Q 0 9 S X 0 h S Q V 9 l e H A u e 0 V h b m R S M S 1 o b 3 V z a H J h d G 9 0 L W V 4 c G x u c 2 x h L D E 0 f S Z x d W 9 0 O y w m c X V v d D t T Z X J 2 Z X I u R G F 0 Y W J h c 2 V c X C 8 y L 1 N R T C 9 k Y X A t c 3 F s M D F c X F x c Y 2 R z O 0 x v Y 2 F s R 2 9 2 Z X J u b W V u d E Z p b m F u Y 2 V D Y X B p d G F s L 1 J l Z m V y Z W 5 j Z S 9 S Z W Z l c m V u Y 2 U u d G J f Q 0 9 S X z I w M T k w M 1 9 v d X R w d X R f Q 0 9 S X 0 h S Q V 9 l e H A u e 0 V h b m R S M S 1 o b 3 V z a H J h d G 9 0 L W V 4 c H N o c m x u c y w x N X 0 m c X V v d D s s J n F 1 b 3 Q 7 U 2 V y d m V y L k R h d G F i Y X N l X F w v M i 9 T U U w v Z G F w L X N x b D A x X F x c X G N k c z t M b 2 N h b E d v d m V y b m 1 l b n R G a W 5 h b m N l Q 2 F w a X R h b C 9 S Z W Z l c m V u Y 2 U v U m V m Z X J l b m N l L n R i X 0 N P U l 8 y M D E 5 M D N f b 3 V 0 c H V 0 X 0 N P U l 9 I U k F f Z X h w L n t F Y W 5 k U j E t a G 9 1 c 2 h y Y X R v d C 1 l e H B 0 b 3 R m a W 4 s M T Z 9 J n F 1 b 3 Q 7 L C Z x d W 9 0 O 1 N l c n Z l c i 5 E Y X R h Y m F z Z V x c L z I v U 1 F M L 2 R h c C 1 z c W w w M V x c X F x j Z H M 7 T G 9 j Y W x H b 3 Z l c m 5 t Z W 5 0 R m l u Y W 5 j Z U N h c G l 0 Y W w v U m V m Z X J l b m N l L 1 J l Z m V y Z W 5 j Z S 5 0 Y l 9 D T 1 J f M j A x O T A z X 2 9 1 d H B 1 d F 9 D T 1 J f S F J B X 2 V 4 c C 5 7 R W F u Z F I x L W h v d X N o c m F 0 b 3 Q t Z X h w d G 9 0 L D E 3 f S Z x d W 9 0 O y w m c X V v d D t T Z X J 2 Z X I u R G F 0 Y W J h c 2 V c X C 8 y L 1 N R T C 9 k Y X A t c 3 F s M D F c X F x c Y 2 R z O 0 x v Y 2 F s R 2 9 2 Z X J u b W V u d E Z p b m F u Y 2 V D Y X B p d G F s L 1 J l Z m V y Z W 5 j Z S 9 S Z W Z l c m V u Y 2 U u d G J f Q 0 9 S X z I w M T k w M 1 9 v d X R w d X R f Q 0 9 S X 0 h S Q V 9 l e H A u e 0 V h b m R S M S 1 o b 3 V z a H J h d G 9 0 L X J l Y 3 R u Z y w x O H 0 m c X V v d D s s J n F 1 b 3 Q 7 U 2 V y d m V y L k R h d G F i Y X N l X F w v M i 9 T U U w v Z G F w L X N x b D A x X F x c X G N k c z t M b 2 N h b E d v d m V y b m 1 l b n R G a W 5 h b m N l Q 2 F w a X R h b C 9 S Z W Z l c m V u Y 2 U v U m V m Z X J l b m N l L n R i X 0 N P U l 8 y M D E 5 M D N f b 3 V 0 c H V 0 X 0 N P U l 9 I U k F f Z X h w L n t F Y W 5 k U j E t a G 9 1 c 2 h y Y X R v d C 1 y Z W N p b n Q s M T l 9 J n F 1 b 3 Q 7 L C Z x d W 9 0 O 1 N l c n Z l c i 5 E Y X R h Y m F z Z V x c L z I v U 1 F M L 2 R h c C 1 z c W w w M V x c X F x j Z H M 7 T G 9 j Y W x H b 3 Z l c m 5 t Z W 5 0 R m l u Y W 5 j Z U N h c G l 0 Y W w v U m V m Z X J l b m N l L 1 J l Z m V y Z W 5 j Z S 5 0 Y l 9 D T 1 J f M j A x O T A z X 2 9 1 d H B 1 d F 9 D T 1 J f S F J B X 2 V 4 c C 5 7 R W F u Z F I x L W h v d X N o c m F 0 b 3 Q t c m V j c n B 5 L D I w f S Z x d W 9 0 O y w m c X V v d D t T Z X J 2 Z X I u R G F 0 Y W J h c 2 V c X C 8 y L 1 N R T C 9 k Y X A t c 3 F s M D F c X F x c Y 2 R z O 0 x v Y 2 F s R 2 9 2 Z X J u b W V u d E Z p b m F u Y 2 V D Y X B p d G F s L 1 J l Z m V y Z W 5 j Z S 9 S Z W Z l c m V u Y 2 U u d G J f Q 0 9 S X z I w M T k w M 1 9 v d X R w d X R f Q 0 9 S X 0 h S Q V 9 l e H A u e 0 V h b m R S M S 1 o b 3 V z a H J h d G 9 0 L X J l Y 2 l u d i w y M X 0 m c X V v d D s s J n F 1 b 3 Q 7 U 2 V y d m V y L k R h d G F i Y X N l X F w v M i 9 T U U w v Z G F w L X N x b D A x X F x c X G N k c z t M b 2 N h b E d v d m V y b m 1 l b n R G a W 5 h b m N l Q 2 F w a X R h b C 9 S Z W Z l c m V u Y 2 U v U m V m Z X J l b m N l L n R i X 0 N P U l 8 y M D E 5 M D N f b 3 V 0 c H V 0 X 0 N P U l 9 I U k F f Z X h w L n t F Y W 5 k U j E t a G 9 1 c 2 h y Y X R v d C 1 y Z W N 0 b 3 Q s M j J 9 J n F 1 b 3 Q 7 L C Z x d W 9 0 O 1 N l c n Z l c i 5 E Y X R h Y m F z Z V x c L z I v U 1 F M L 2 R h c C 1 z c W w w M V x c X F x j Z H M 7 T G 9 j Y W x H b 3 Z l c m 5 t Z W 5 0 R m l u Y W 5 j Z U N h c G l 0 Y W w v U m V m Z X J l b m N l L 1 J l Z m V y Z W 5 j Z S 5 0 Y l 9 D T 1 J f M j A x O T A z X 2 9 1 d H B 1 d F 9 D T 1 J f S F J B X 2 V 4 c C 5 7 R W F u Z F I x L W h v d X N o c m F 0 b 3 Q t c m V j d G 9 0 b G E s M j N 9 J n F 1 b 3 Q 7 X S w m c X V v d D t D b 2 x 1 b W 5 D b 3 V u d C Z x d W 9 0 O z o y N C w m c X V v d D t L Z X l D b 2 x 1 b W 5 O Y W 1 l c y Z x d W 9 0 O z p b X S w m c X V v d D t D b 2 x 1 b W 5 J Z G V u d G l 0 a W V z J n F 1 b 3 Q 7 O l s m c X V v d D t T Z X J 2 Z X I u R G F 0 Y W J h c 2 V c X C 8 y L 1 N R T C 9 k Y X A t c 3 F s M D F c X F x c Y 2 R z O 0 x v Y 2 F s R 2 9 2 Z X J u b W V u d E Z p b m F u Y 2 V D Y X B p d G F s L 1 J l Z m V y Z W 5 j Z S 9 S Z W Z l c m V u Y 2 U u d G J f Q 0 9 S X z I w M T k w M 1 9 v d X R w d X R f Q 0 9 S X 0 h S Q V 9 l e H A u e 2 x h X 2 x n Z l 9 j b 2 R l L D B 9 J n F 1 b 3 Q 7 L C Z x d W 9 0 O 1 N l c n Z l c i 5 E Y X R h Y m F z Z V x c L z I v U 1 F M L 2 R h c C 1 z c W w w M V x c X F x j Z H M 7 T G 9 j Y W x H b 3 Z l c m 5 t Z W 5 0 R m l u Y W 5 j Z U N h c G l 0 Y W w v U m V m Z X J l b m N l L 1 J l Z m V y Z W 5 j Z S 5 0 Y l 9 D T 1 J f M j A x O T A z X 2 9 1 d H B 1 d F 9 D T 1 J f S F J B X 2 V 4 c C 5 7 b G F f b 2 5 z X 2 N v Z G U s M X 0 m c X V v d D s s J n F 1 b 3 Q 7 U 2 V y d m V y L k R h d G F i Y X N l X F w v M i 9 T U U w v Z G F w L X N x b D A x X F x c X G N k c z t M b 2 N h b E d v d m V y b m 1 l b n R G a W 5 h b m N l Q 2 F w a X R h b C 9 S Z W Z l c m V u Y 2 U v U m V m Z X J l b m N l L n R i X 0 N P U l 8 y M D E 5 M D N f b 3 V 0 c H V 0 X 0 N P U l 9 I U k F f Z X h w L n t s Y V 9 u Y W 1 l L D J 9 J n F 1 b 3 Q 7 L C Z x d W 9 0 O 1 N l c n Z l c i 5 E Y X R h Y m F z Z V x c L z I v U 1 F M L 2 R h c C 1 z c W w w M V x c X F x j Z H M 7 T G 9 j Y W x H b 3 Z l c m 5 t Z W 5 0 R m l u Y W 5 j Z U N h c G l 0 Y W w v U m V m Z X J l b m N l L 1 J l Z m V y Z W 5 j Z S 5 0 Y l 9 D T 1 J f M j A x O T A z X 2 9 1 d H B 1 d F 9 D T 1 J f S F J B X 2 V 4 c C 5 7 b G F f Y 2 x h c 3 N f Y 2 9 k Z S w z f S Z x d W 9 0 O y w m c X V v d D t T Z X J 2 Z X I u R G F 0 Y W J h c 2 V c X C 8 y L 1 N R T C 9 k Y X A t c 3 F s M D F c X F x c Y 2 R z O 0 x v Y 2 F s R 2 9 2 Z X J u b W V u d E Z p b m F u Y 2 V D Y X B p d G F s L 1 J l Z m V y Z W 5 j Z S 9 S Z W Z l c m V u Y 2 U u d G J f Q 0 9 S X z I w M T k w M 1 9 v d X R w d X R f Q 0 9 S X 0 h S Q V 9 l e H A u e 2 x h X 3 N 1 Y m N s Y X N z X 2 N v Z G U s N H 0 m c X V v d D s s J n F 1 b 3 Q 7 U 2 V y d m V y L k R h d G F i Y X N l X F w v M i 9 T U U w v Z G F w L X N x b D A x X F x c X G N k c z t M b 2 N h b E d v d m V y b m 1 l b n R G a W 5 h b m N l Q 2 F w a X R h b C 9 S Z W Z l c m V u Y 2 U v U m V m Z X J l b m N l L n R i X 0 N P U l 8 y M D E 5 M D N f b 3 V 0 c H V 0 X 0 N P U l 9 I U k F f Z X h w L n t F Y W 5 k U j E t a G 9 1 c 2 h y Y X R v d C 1 l e H B s b m R i b G Q s N X 0 m c X V v d D s s J n F 1 b 3 Q 7 U 2 V y d m V y L k R h d G F i Y X N l X F w v M i 9 T U U w v Z G F w L X N x b D A x X F x c X G N k c z t M b 2 N h b E d v d m V y b m 1 l b n R G a W 5 h b m N l Q 2 F w a X R h b C 9 S Z W Z l c m V u Y 2 U v U m V m Z X J l b m N l L n R i X 0 N P U l 8 y M D E 5 M D N f b 3 V 0 c H V 0 X 0 N P U l 9 I U k F f Z X h w L n t F Y W 5 k U j E t a G 9 1 c 2 h y Y X R v d C 1 l e H B j b n N j b n Z y b n Y s N n 0 m c X V v d D s s J n F 1 b 3 Q 7 U 2 V y d m V y L k R h d G F i Y X N l X F w v M i 9 T U U w v Z G F w L X N x b D A x X F x c X G N k c z t M b 2 N h b E d v d m V y b m 1 l b n R G a W 5 h b m N l Q 2 F w a X R h b C 9 S Z W Z l c m V u Y 2 U v U m V m Z X J l b m N l L n R i X 0 N P U l 8 y M D E 5 M D N f b 3 V 0 c H V 0 X 0 N P U l 9 I U k F f Z X h w L n t F Y W 5 k U j E t a G 9 1 c 2 h y Y X R v d C 1 l e H B 2 a G M s N 3 0 m c X V v d D s s J n F 1 b 3 Q 7 U 2 V y d m V y L k R h d G F i Y X N l X F w v M i 9 T U U w v Z G F w L X N x b D A x X F x c X G N k c z t M b 2 N h b E d v d m V y b m 1 l b n R G a W 5 h b m N l Q 2 F w a X R h b C 9 S Z W Z l c m V u Y 2 U v U m V m Z X J l b m N l L n R i X 0 N P U l 8 y M D E 5 M D N f b 3 V 0 c H V 0 X 0 N P U l 9 I U k F f Z X h w L n t F Y W 5 k U j E t a G 9 1 c 2 h y Y X R v d C 1 l e H B l c X B t Y 2 g s O H 0 m c X V v d D s s J n F 1 b 3 Q 7 U 2 V y d m V y L k R h d G F i Y X N l X F w v M i 9 T U U w v Z G F w L X N x b D A x X F x c X G N k c z t M b 2 N h b E d v d m V y b m 1 l b n R G a W 5 h b m N l Q 2 F w a X R h b C 9 S Z W Z l c m V u Y 2 U v U m V m Z X J l b m N l L n R i X 0 N P U l 8 y M D E 5 M D N f b 3 V 0 c H V 0 X 0 N P U l 9 I U k F f Z X h w L n t F Y W 5 k U j E t a G 9 1 c 2 h y Y X R v d C 1 l e H B p b n Q s O X 0 m c X V v d D s s J n F 1 b 3 Q 7 U 2 V y d m V y L k R h d G F i Y X N l X F w v M i 9 T U U w v Z G F w L X N x b D A x X F x c X G N k c z t M b 2 N h b E d v d m V y b m 1 l b n R G a W 5 h b m N l Q 2 F w a X R h b C 9 S Z W Z l c m V u Y 2 U v U m V m Z X J l b m N l L n R i X 0 N P U l 8 y M D E 5 M D N f b 3 V 0 c H V 0 X 0 N P U l 9 I U k F f Z X h w L n t F Y W 5 k U j E t a G 9 1 c 2 h y Y X R v d C 1 l e H B 0 b 3 R m Y S w x M H 0 m c X V v d D s s J n F 1 b 3 Q 7 U 2 V y d m V y L k R h d G F i Y X N l X F w v M i 9 T U U w v Z G F w L X N x b D A x X F x c X G N k c z t M b 2 N h b E d v d m V y b m 1 l b n R G a W 5 h b m N l Q 2 F w a X R h b C 9 S Z W Z l c m V u Y 2 U v U m V m Z X J l b m N l L n R i X 0 N P U l 8 y M D E 5 M D N f b 3 V 0 c H V 0 X 0 N P U l 9 I U k F f Z X h w L n t F Y W 5 k U j E t a G 9 1 c 2 h y Y X R v d C 1 l e H B n c m 4 s M T F 9 J n F 1 b 3 Q 7 L C Z x d W 9 0 O 1 N l c n Z l c i 5 E Y X R h Y m F z Z V x c L z I v U 1 F M L 2 R h c C 1 z c W w w M V x c X F x j Z H M 7 T G 9 j Y W x H b 3 Z l c m 5 t Z W 5 0 R m l u Y W 5 j Z U N h c G l 0 Y W w v U m V m Z X J l b m N l L 1 J l Z m V y Z W 5 j Z S 5 0 Y l 9 D T 1 J f M j A x O T A z X 2 9 1 d H B 1 d F 9 D T 1 J f S F J B X 2 V 4 c C 5 7 R W F u Z F I x L W h v d X N o c m F 0 b 3 Q t Z X h w Z 3 J u b G E s M T J 9 J n F 1 b 3 Q 7 L C Z x d W 9 0 O 1 N l c n Z l c i 5 E Y X R h Y m F z Z V x c L z I v U 1 F M L 2 R h c C 1 z c W w w M V x c X F x j Z H M 7 T G 9 j Y W x H b 3 Z l c m 5 t Z W 5 0 R m l u Y W 5 j Z U N h c G l 0 Y W w v U m V m Z X J l b m N l L 1 J l Z m V y Z W 5 j Z S 5 0 Y l 9 D T 1 J f M j A x O T A z X 2 9 1 d H B 1 d F 9 D T 1 J f S F J B X 2 V 4 c C 5 7 R W F u Z F I x L W h v d X N o c m F 0 b 3 Q t Z X h w b G 5 z L D E z f S Z x d W 9 0 O y w m c X V v d D t T Z X J 2 Z X I u R G F 0 Y W J h c 2 V c X C 8 y L 1 N R T C 9 k Y X A t c 3 F s M D F c X F x c Y 2 R z O 0 x v Y 2 F s R 2 9 2 Z X J u b W V u d E Z p b m F u Y 2 V D Y X B p d G F s L 1 J l Z m V y Z W 5 j Z S 9 S Z W Z l c m V u Y 2 U u d G J f Q 0 9 S X z I w M T k w M 1 9 v d X R w d X R f Q 0 9 S X 0 h S Q V 9 l e H A u e 0 V h b m R S M S 1 o b 3 V z a H J h d G 9 0 L W V 4 c G x u c 2 x h L D E 0 f S Z x d W 9 0 O y w m c X V v d D t T Z X J 2 Z X I u R G F 0 Y W J h c 2 V c X C 8 y L 1 N R T C 9 k Y X A t c 3 F s M D F c X F x c Y 2 R z O 0 x v Y 2 F s R 2 9 2 Z X J u b W V u d E Z p b m F u Y 2 V D Y X B p d G F s L 1 J l Z m V y Z W 5 j Z S 9 S Z W Z l c m V u Y 2 U u d G J f Q 0 9 S X z I w M T k w M 1 9 v d X R w d X R f Q 0 9 S X 0 h S Q V 9 l e H A u e 0 V h b m R S M S 1 o b 3 V z a H J h d G 9 0 L W V 4 c H N o c m x u c y w x N X 0 m c X V v d D s s J n F 1 b 3 Q 7 U 2 V y d m V y L k R h d G F i Y X N l X F w v M i 9 T U U w v Z G F w L X N x b D A x X F x c X G N k c z t M b 2 N h b E d v d m V y b m 1 l b n R G a W 5 h b m N l Q 2 F w a X R h b C 9 S Z W Z l c m V u Y 2 U v U m V m Z X J l b m N l L n R i X 0 N P U l 8 y M D E 5 M D N f b 3 V 0 c H V 0 X 0 N P U l 9 I U k F f Z X h w L n t F Y W 5 k U j E t a G 9 1 c 2 h y Y X R v d C 1 l e H B 0 b 3 R m a W 4 s M T Z 9 J n F 1 b 3 Q 7 L C Z x d W 9 0 O 1 N l c n Z l c i 5 E Y X R h Y m F z Z V x c L z I v U 1 F M L 2 R h c C 1 z c W w w M V x c X F x j Z H M 7 T G 9 j Y W x H b 3 Z l c m 5 t Z W 5 0 R m l u Y W 5 j Z U N h c G l 0 Y W w v U m V m Z X J l b m N l L 1 J l Z m V y Z W 5 j Z S 5 0 Y l 9 D T 1 J f M j A x O T A z X 2 9 1 d H B 1 d F 9 D T 1 J f S F J B X 2 V 4 c C 5 7 R W F u Z F I x L W h v d X N o c m F 0 b 3 Q t Z X h w d G 9 0 L D E 3 f S Z x d W 9 0 O y w m c X V v d D t T Z X J 2 Z X I u R G F 0 Y W J h c 2 V c X C 8 y L 1 N R T C 9 k Y X A t c 3 F s M D F c X F x c Y 2 R z O 0 x v Y 2 F s R 2 9 2 Z X J u b W V u d E Z p b m F u Y 2 V D Y X B p d G F s L 1 J l Z m V y Z W 5 j Z S 9 S Z W Z l c m V u Y 2 U u d G J f Q 0 9 S X z I w M T k w M 1 9 v d X R w d X R f Q 0 9 S X 0 h S Q V 9 l e H A u e 0 V h b m R S M S 1 o b 3 V z a H J h d G 9 0 L X J l Y 3 R u Z y w x O H 0 m c X V v d D s s J n F 1 b 3 Q 7 U 2 V y d m V y L k R h d G F i Y X N l X F w v M i 9 T U U w v Z G F w L X N x b D A x X F x c X G N k c z t M b 2 N h b E d v d m V y b m 1 l b n R G a W 5 h b m N l Q 2 F w a X R h b C 9 S Z W Z l c m V u Y 2 U v U m V m Z X J l b m N l L n R i X 0 N P U l 8 y M D E 5 M D N f b 3 V 0 c H V 0 X 0 N P U l 9 I U k F f Z X h w L n t F Y W 5 k U j E t a G 9 1 c 2 h y Y X R v d C 1 y Z W N p b n Q s M T l 9 J n F 1 b 3 Q 7 L C Z x d W 9 0 O 1 N l c n Z l c i 5 E Y X R h Y m F z Z V x c L z I v U 1 F M L 2 R h c C 1 z c W w w M V x c X F x j Z H M 7 T G 9 j Y W x H b 3 Z l c m 5 t Z W 5 0 R m l u Y W 5 j Z U N h c G l 0 Y W w v U m V m Z X J l b m N l L 1 J l Z m V y Z W 5 j Z S 5 0 Y l 9 D T 1 J f M j A x O T A z X 2 9 1 d H B 1 d F 9 D T 1 J f S F J B X 2 V 4 c C 5 7 R W F u Z F I x L W h v d X N o c m F 0 b 3 Q t c m V j c n B 5 L D I w f S Z x d W 9 0 O y w m c X V v d D t T Z X J 2 Z X I u R G F 0 Y W J h c 2 V c X C 8 y L 1 N R T C 9 k Y X A t c 3 F s M D F c X F x c Y 2 R z O 0 x v Y 2 F s R 2 9 2 Z X J u b W V u d E Z p b m F u Y 2 V D Y X B p d G F s L 1 J l Z m V y Z W 5 j Z S 9 S Z W Z l c m V u Y 2 U u d G J f Q 0 9 S X z I w M T k w M 1 9 v d X R w d X R f Q 0 9 S X 0 h S Q V 9 l e H A u e 0 V h b m R S M S 1 o b 3 V z a H J h d G 9 0 L X J l Y 2 l u d i w y M X 0 m c X V v d D s s J n F 1 b 3 Q 7 U 2 V y d m V y L k R h d G F i Y X N l X F w v M i 9 T U U w v Z G F w L X N x b D A x X F x c X G N k c z t M b 2 N h b E d v d m V y b m 1 l b n R G a W 5 h b m N l Q 2 F w a X R h b C 9 S Z W Z l c m V u Y 2 U v U m V m Z X J l b m N l L n R i X 0 N P U l 8 y M D E 5 M D N f b 3 V 0 c H V 0 X 0 N P U l 9 I U k F f Z X h w L n t F Y W 5 k U j E t a G 9 1 c 2 h y Y X R v d C 1 y Z W N 0 b 3 Q s M j J 9 J n F 1 b 3 Q 7 L C Z x d W 9 0 O 1 N l c n Z l c i 5 E Y X R h Y m F z Z V x c L z I v U 1 F M L 2 R h c C 1 z c W w w M V x c X F x j Z H M 7 T G 9 j Y W x H b 3 Z l c m 5 t Z W 5 0 R m l u Y W 5 j Z U N h c G l 0 Y W w v U m V m Z X J l b m N l L 1 J l Z m V y Z W 5 j Z S 5 0 Y l 9 D T 1 J f M j A x O T A z X 2 9 1 d H B 1 d F 9 D T 1 J f S F J B X 2 V 4 c C 5 7 R W F u Z F I x L W h v d X N o c m F 0 b 3 Q t c m V j d G 9 0 b G E s M j N 9 J n F 1 b 3 Q 7 X S w m c X V v d D t S Z W x h d G l v b n N o a X B J b m Z v J n F 1 b 3 Q 7 O l t d f S I g L z 4 8 R W 5 0 c n k g V H l w Z T 0 i U X V l c n l J R C I g V m F s d W U 9 I n M x M j g y Z j M y Y y 0 0 M z c x L T Q w N m E t Y j Q 5 Y y 0 w M W Y 2 Y 2 I w N G F m Y T Y i I C 8 + P C 9 T d G F i b G V F b n R y a W V z P j w v S X R l b T 4 8 S X R l b T 4 8 S X R l b U x v Y 2 F 0 a W 9 u P j x J d G V t V H l w Z T 5 G b 3 J t d W x h P C 9 J d G V t V H l w Z T 4 8 S X R l b V B h d G g + U 2 V j d G l v b j E v U m V m Z X J l b m N l J T I w d G J f Q 0 9 S X z I w M T k w M 1 9 v d X R w d X R f Q 0 9 S X 0 h S Q V 9 l e H A v U 2 9 1 c m N l P C 9 J d G V t U G F 0 a D 4 8 L 0 l 0 Z W 1 M b 2 N h d G l v b j 4 8 U 3 R h Y m x l R W 5 0 c m l l c y A v P j w v S X R l b T 4 8 S X R l b T 4 8 S X R l b U x v Y 2 F 0 a W 9 u P j x J d G V t V H l w Z T 5 G b 3 J t d W x h P C 9 J d G V t V H l w Z T 4 8 S X R l b V B h d G g + U 2 V j d G l v b j E v U m V m Z X J l b m N l J T I w d G J f Q 0 9 S X z I w M T k w M 1 9 v d X R w d X R f Q 0 9 S X 0 h S Q V 9 l e H A v U m V m Z X J l b m N l X 3 R i X 0 N P U l 8 y M D E 5 M D N f b 3 V 0 c H V 0 X 0 N P U l 9 I U k F f Z X h w P C 9 J d G V t U G F 0 a D 4 8 L 0 l 0 Z W 1 M b 2 N h d G l v b j 4 8 U 3 R h Y m x l R W 5 0 c m l l c y A v P j w v S X R l b T 4 8 S X R l b T 4 8 S X R l b U x v Y 2 F 0 a W 9 u P j x J d G V t V H l w Z T 5 G b 3 J t d W x h P C 9 J d G V t V H l w Z T 4 8 S X R l b V B h d G g + U 2 V j d G l v b j E v U m V m Z X J l b m N l J T I w d G J f Q 0 9 S X z I w M T k w M 1 9 v d X R w d X R f Q 0 9 S X 0 h S Q V 9 l e H B f R U 5 H X 3 R v d G F s 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U m V j b 3 Z l c n l U Y X J n Z X R T a G V l d C I g V m F s d W U 9 I n N F e H B l b m R p d H V y Z S A m Y W 1 w O y B S Z W N l a X B 0 c y I g L z 4 8 R W 5 0 c n k g V H l w Z T 0 i U m V j b 3 Z l c n l U Y X J n Z X R D b 2 x 1 b W 4 i I F Z h b H V l P S J s M S I g L z 4 8 R W 5 0 c n k g V H l w Z T 0 i U m V j b 3 Z l c n l U Y X J n Z X R S b 3 c i I F Z h b H V l P S J s M T c 1 I i A v P j x F b n R y e S B U e X B l P S J G a W x s Z W R D b 2 1 w b G V 0 Z V J l c 3 V s d F R v V 2 9 y a 3 N o Z W V 0 I i B W Y W x 1 Z T 0 i b D E i I C 8 + P E V u d H J 5 I F R 5 c G U 9 I k F k Z G V k V G 9 E Y X R h T W 9 k Z W w i I F Z h b H V l P S J s M C I g L z 4 8 R W 5 0 c n k g V H l w Z T 0 i R m l s b E N v d W 5 0 I i B W Y W x 1 Z T 0 i b D U i I C 8 + P E V u d H J 5 I F R 5 c G U 9 I k Z p b G x F c n J v c k N v Z G U i I F Z h b H V l P S J z V W 5 r b m 9 3 b i I g L z 4 8 R W 5 0 c n k g V H l w Z T 0 i R m l s b E V y c m 9 y Q 2 9 1 b n Q i I F Z h b H V l P S J s M C I g L z 4 8 R W 5 0 c n k g V H l w Z T 0 i R m l s b E x h c 3 R V c G R h d G V k I i B W Y W x 1 Z T 0 i Z D I w M T k t M T A t M T V U M T M 6 N T Q 6 M D Y u N T k 3 M D g z M l o i I C 8 + P E V u d H J 5 I F R 5 c G U 9 I k Z p b G x D b 2 x 1 b W 5 U e X B l c y I g V m F s d W U 9 I n N C Z 1 l H Q W d J U E R 3 O F B E d z h Q R H c 4 U E R 3 O F B E d z h Q R H c 4 U C I g L z 4 8 R W 5 0 c n k g V H l w Z T 0 i R m l s b E N v b H V t b k 5 h b W V z I i B W Y W x 1 Z T 0 i c 1 s m c X V v d D t u Y X R p b 2 5 f b G d m X 2 N v Z G U m c X V v d D s s J n F 1 b 3 Q 7 b m F 0 a W 9 u X 2 9 u c 1 9 j b 2 R l J n F 1 b 3 Q 7 L C Z x d W 9 0 O 2 5 h d G l v b l 9 u Y W 1 l J n F 1 b 3 Q 7 L C Z x d W 9 0 O 2 x h X 2 N s Y X N z X 2 N v Z G U m c X V v d D s s J n F 1 b 3 Q 7 Y 2 9 1 b n R f b 2 Z f Y 2 x h c 3 M m c X V v d D s s J n F 1 b 3 Q 7 R W F u Z F I x L W h v d X N o c m F 0 b 3 Q t Z X h w b G 5 k Y m x k J n F 1 b 3 Q 7 L C Z x d W 9 0 O 0 V h b m R S M S 1 o b 3 V z a H J h d G 9 0 L W V 4 c G N u c 2 N u d n J u d i Z x d W 9 0 O y w m c X V v d D t F Y W 5 k U j E t a G 9 1 c 2 h y Y X R v d C 1 l e H B 2 a G M m c X V v d D s s J n F 1 b 3 Q 7 R W F u Z F I x L W h v d X N o c m F 0 b 3 Q t Z X h w Z X F w b W N o J n F 1 b 3 Q 7 L C Z x d W 9 0 O 0 V h b m R S M S 1 o b 3 V z a H J h d G 9 0 L W V 4 c G l u d C Z x d W 9 0 O y w m c X V v d D t F Y W 5 k U j E t a G 9 1 c 2 h y Y X R v d C 1 l e H B 0 b 3 R m Y S Z x d W 9 0 O y w m c X V v d D t F Y W 5 k U j E t a G 9 1 c 2 h y Y X R v d C 1 l e H B n c m 4 m c X V v d D s s J n F 1 b 3 Q 7 R W F u Z F I x L W h v d X N o c m F 0 b 3 Q t Z X h w Z 3 J u b G E m c X V v d D s s J n F 1 b 3 Q 7 R W F u Z F I x L W h v d X N o c m F 0 b 3 Q t Z X h w b G 5 z J n F 1 b 3 Q 7 L C Z x d W 9 0 O 0 V h b m R S M S 1 o b 3 V z a H J h d G 9 0 L W V 4 c G x u c 2 x h J n F 1 b 3 Q 7 L C Z x d W 9 0 O 0 V h b m R S M S 1 o b 3 V z a H J h d G 9 0 L W V 4 c H N o c m x u c y Z x d W 9 0 O y w m c X V v d D t F Y W 5 k U j E t a G 9 1 c 2 h y Y X R v d C 1 l e H B 0 b 3 R m a W 4 m c X V v d D s s J n F 1 b 3 Q 7 R W F u Z F I x L W h v d X N o c m F 0 b 3 Q t Z X h w d G 9 0 J n F 1 b 3 Q 7 L C Z x d W 9 0 O 0 V h b m R S M S 1 o b 3 V z a H J h d G 9 0 L X J l Y 3 R u Z y Z x d W 9 0 O y w m c X V v d D t F Y W 5 k U j E t a G 9 1 c 2 h y Y X R v d C 1 y Z W N p b n Q m c X V v d D s s J n F 1 b 3 Q 7 R W F u Z F I x L W h v d X N o c m F 0 b 3 Q t c m V j c n B 5 J n F 1 b 3 Q 7 L C Z x d W 9 0 O 0 V h b m R S M S 1 o b 3 V z a H J h d G 9 0 L X J l Y 2 l u d i Z x d W 9 0 O y w m c X V v d D t F Y W 5 k U j E t a G 9 1 c 2 h y Y X R v d C 1 y Z W N 0 b 3 Q m c X V v d D s s J n F 1 b 3 Q 7 R W F u Z F I x L W h v d X N o c m F 0 b 3 Q t c m V j d G 9 0 b G E m c X V v d D t d I i A v P j x F b n R y e S B U e X B l P S J G a W x s U 3 R h d H V z I i B W Y W x 1 Z T 0 i c 0 N v b X B s Z X R l I i A v P j x F b n R y e S B U e X B l P S J S Z W x h d G l v b n N o a X B J b m Z v Q 2 9 u d G F p b m V y I i B W Y W x 1 Z T 0 i c 3 s m c X V v d D t j b 2 x 1 b W 5 D b 3 V u d C Z x d W 9 0 O z o y N C w m c X V v d D t r Z X l D b 2 x 1 b W 5 O Y W 1 l c y Z x d W 9 0 O z p b X S w m c X V v d D t x d W V y e V J l b G F 0 a W 9 u c 2 h p c H M m c X V v d D s 6 W 1 0 s J n F 1 b 3 Q 7 Y 2 9 s d W 1 u S W R l b n R p d G l l c y Z x d W 9 0 O z p b J n F 1 b 3 Q 7 U 2 V y d m V y L k R h d G F i Y X N l X F w v M i 9 T U U w v Z G F w L X N x b D A x X F x c X G N k c z t M b 2 N h b E d v d m V y b m 1 l b n R G a W 5 h b m N l Q 2 F w a X R h b C 9 S Z W Z l c m V u Y 2 U v U m V m Z X J l b m N l L n R i X 0 N P U l 8 y M D E 5 M D N f b 3 V 0 c H V 0 X 0 N P U l 9 I U k F f Z X h w X 0 V O R 1 9 0 b 3 R h b H M u e 2 5 h d G l v b l 9 s Z 2 Z f Y 2 9 k Z S w w f S Z x d W 9 0 O y w m c X V v d D t T Z X J 2 Z X I u R G F 0 Y W J h c 2 V c X C 8 y L 1 N R T C 9 k Y X A t c 3 F s M D F c X F x c Y 2 R z O 0 x v Y 2 F s R 2 9 2 Z X J u b W V u d E Z p b m F u Y 2 V D Y X B p d G F s L 1 J l Z m V y Z W 5 j Z S 9 S Z W Z l c m V u Y 2 U u d G J f Q 0 9 S X z I w M T k w M 1 9 v d X R w d X R f Q 0 9 S X 0 h S Q V 9 l e H B f R U 5 H X 3 R v d G F s c y 5 7 b m F 0 a W 9 u X 2 9 u c 1 9 j b 2 R l L D F 9 J n F 1 b 3 Q 7 L C Z x d W 9 0 O 1 N l c n Z l c i 5 E Y X R h Y m F z Z V x c L z I v U 1 F M L 2 R h c C 1 z c W w w M V x c X F x j Z H M 7 T G 9 j Y W x H b 3 Z l c m 5 t Z W 5 0 R m l u Y W 5 j Z U N h c G l 0 Y W w v U m V m Z X J l b m N l L 1 J l Z m V y Z W 5 j Z S 5 0 Y l 9 D T 1 J f M j A x O T A z X 2 9 1 d H B 1 d F 9 D T 1 J f S F J B X 2 V 4 c F 9 F T k d f d G 9 0 Y W x z L n t u Y X R p b 2 5 f b m F t Z S w y f S Z x d W 9 0 O y w m c X V v d D t T Z X J 2 Z X I u R G F 0 Y W J h c 2 V c X C 8 y L 1 N R T C 9 k Y X A t c 3 F s M D F c X F x c Y 2 R z O 0 x v Y 2 F s R 2 9 2 Z X J u b W V u d E Z p b m F u Y 2 V D Y X B p d G F s L 1 J l Z m V y Z W 5 j Z S 9 S Z W Z l c m V u Y 2 U u d G J f Q 0 9 S X z I w M T k w M 1 9 v d X R w d X R f Q 0 9 S X 0 h S Q V 9 l e H B f R U 5 H X 3 R v d G F s c y 5 7 b G F f Y 2 x h c 3 N f Y 2 9 k Z S w z f S Z x d W 9 0 O y w m c X V v d D t T Z X J 2 Z X I u R G F 0 Y W J h c 2 V c X C 8 y L 1 N R T C 9 k Y X A t c 3 F s M D F c X F x c Y 2 R z O 0 x v Y 2 F s R 2 9 2 Z X J u b W V u d E Z p b m F u Y 2 V D Y X B p d G F s L 1 J l Z m V y Z W 5 j Z S 9 S Z W Z l c m V u Y 2 U u d G J f Q 0 9 S X z I w M T k w M 1 9 v d X R w d X R f Q 0 9 S X 0 h S Q V 9 l e H B f R U 5 H X 3 R v d G F s c y 5 7 Y 2 9 1 b n R f b 2 Z f Y 2 x h c 3 M s N H 0 m c X V v d D s s J n F 1 b 3 Q 7 U 2 V y d m V y L k R h d G F i Y X N l X F w v M i 9 T U U w v Z G F w L X N x b D A x X F x c X G N k c z t M b 2 N h b E d v d m V y b m 1 l b n R G a W 5 h b m N l Q 2 F w a X R h b C 9 S Z W Z l c m V u Y 2 U v U m V m Z X J l b m N l L n R i X 0 N P U l 8 y M D E 5 M D N f b 3 V 0 c H V 0 X 0 N P U l 9 I U k F f Z X h w X 0 V O R 1 9 0 b 3 R h b H M u e 0 V h b m R S M S 1 o b 3 V z a H J h d G 9 0 L W V 4 c G x u Z G J s Z C w 1 f S Z x d W 9 0 O y w m c X V v d D t T Z X J 2 Z X I u R G F 0 Y W J h c 2 V c X C 8 y L 1 N R T C 9 k Y X A t c 3 F s M D F c X F x c Y 2 R z O 0 x v Y 2 F s R 2 9 2 Z X J u b W V u d E Z p b m F u Y 2 V D Y X B p d G F s L 1 J l Z m V y Z W 5 j Z S 9 S Z W Z l c m V u Y 2 U u d G J f Q 0 9 S X z I w M T k w M 1 9 v d X R w d X R f Q 0 9 S X 0 h S Q V 9 l e H B f R U 5 H X 3 R v d G F s c y 5 7 R W F u Z F I x L W h v d X N o c m F 0 b 3 Q t Z X h w Y 2 5 z Y 2 5 2 c m 5 2 L D Z 9 J n F 1 b 3 Q 7 L C Z x d W 9 0 O 1 N l c n Z l c i 5 E Y X R h Y m F z Z V x c L z I v U 1 F M L 2 R h c C 1 z c W w w M V x c X F x j Z H M 7 T G 9 j Y W x H b 3 Z l c m 5 t Z W 5 0 R m l u Y W 5 j Z U N h c G l 0 Y W w v U m V m Z X J l b m N l L 1 J l Z m V y Z W 5 j Z S 5 0 Y l 9 D T 1 J f M j A x O T A z X 2 9 1 d H B 1 d F 9 D T 1 J f S F J B X 2 V 4 c F 9 F T k d f d G 9 0 Y W x z L n t F Y W 5 k U j E t a G 9 1 c 2 h y Y X R v d C 1 l e H B 2 a G M s N 3 0 m c X V v d D s s J n F 1 b 3 Q 7 U 2 V y d m V y L k R h d G F i Y X N l X F w v M i 9 T U U w v Z G F w L X N x b D A x X F x c X G N k c z t M b 2 N h b E d v d m V y b m 1 l b n R G a W 5 h b m N l Q 2 F w a X R h b C 9 S Z W Z l c m V u Y 2 U v U m V m Z X J l b m N l L n R i X 0 N P U l 8 y M D E 5 M D N f b 3 V 0 c H V 0 X 0 N P U l 9 I U k F f Z X h w X 0 V O R 1 9 0 b 3 R h b H M u e 0 V h b m R S M S 1 o b 3 V z a H J h d G 9 0 L W V 4 c G V x c G 1 j a C w 4 f S Z x d W 9 0 O y w m c X V v d D t T Z X J 2 Z X I u R G F 0 Y W J h c 2 V c X C 8 y L 1 N R T C 9 k Y X A t c 3 F s M D F c X F x c Y 2 R z O 0 x v Y 2 F s R 2 9 2 Z X J u b W V u d E Z p b m F u Y 2 V D Y X B p d G F s L 1 J l Z m V y Z W 5 j Z S 9 S Z W Z l c m V u Y 2 U u d G J f Q 0 9 S X z I w M T k w M 1 9 v d X R w d X R f Q 0 9 S X 0 h S Q V 9 l e H B f R U 5 H X 3 R v d G F s c y 5 7 R W F u Z F I x L W h v d X N o c m F 0 b 3 Q t Z X h w a W 5 0 L D l 9 J n F 1 b 3 Q 7 L C Z x d W 9 0 O 1 N l c n Z l c i 5 E Y X R h Y m F z Z V x c L z I v U 1 F M L 2 R h c C 1 z c W w w M V x c X F x j Z H M 7 T G 9 j Y W x H b 3 Z l c m 5 t Z W 5 0 R m l u Y W 5 j Z U N h c G l 0 Y W w v U m V m Z X J l b m N l L 1 J l Z m V y Z W 5 j Z S 5 0 Y l 9 D T 1 J f M j A x O T A z X 2 9 1 d H B 1 d F 9 D T 1 J f S F J B X 2 V 4 c F 9 F T k d f d G 9 0 Y W x z L n t F Y W 5 k U j E t a G 9 1 c 2 h y Y X R v d C 1 l e H B 0 b 3 R m Y S w x M H 0 m c X V v d D s s J n F 1 b 3 Q 7 U 2 V y d m V y L k R h d G F i Y X N l X F w v M i 9 T U U w v Z G F w L X N x b D A x X F x c X G N k c z t M b 2 N h b E d v d m V y b m 1 l b n R G a W 5 h b m N l Q 2 F w a X R h b C 9 S Z W Z l c m V u Y 2 U v U m V m Z X J l b m N l L n R i X 0 N P U l 8 y M D E 5 M D N f b 3 V 0 c H V 0 X 0 N P U l 9 I U k F f Z X h w X 0 V O R 1 9 0 b 3 R h b H M u e 0 V h b m R S M S 1 o b 3 V z a H J h d G 9 0 L W V 4 c G d y b i w x M X 0 m c X V v d D s s J n F 1 b 3 Q 7 U 2 V y d m V y L k R h d G F i Y X N l X F w v M i 9 T U U w v Z G F w L X N x b D A x X F x c X G N k c z t M b 2 N h b E d v d m V y b m 1 l b n R G a W 5 h b m N l Q 2 F w a X R h b C 9 S Z W Z l c m V u Y 2 U v U m V m Z X J l b m N l L n R i X 0 N P U l 8 y M D E 5 M D N f b 3 V 0 c H V 0 X 0 N P U l 9 I U k F f Z X h w X 0 V O R 1 9 0 b 3 R h b H M u e 0 V h b m R S M S 1 o b 3 V z a H J h d G 9 0 L W V 4 c G d y b m x h L D E y f S Z x d W 9 0 O y w m c X V v d D t T Z X J 2 Z X I u R G F 0 Y W J h c 2 V c X C 8 y L 1 N R T C 9 k Y X A t c 3 F s M D F c X F x c Y 2 R z O 0 x v Y 2 F s R 2 9 2 Z X J u b W V u d E Z p b m F u Y 2 V D Y X B p d G F s L 1 J l Z m V y Z W 5 j Z S 9 S Z W Z l c m V u Y 2 U u d G J f Q 0 9 S X z I w M T k w M 1 9 v d X R w d X R f Q 0 9 S X 0 h S Q V 9 l e H B f R U 5 H X 3 R v d G F s c y 5 7 R W F u Z F I x L W h v d X N o c m F 0 b 3 Q t Z X h w b G 5 z L D E z f S Z x d W 9 0 O y w m c X V v d D t T Z X J 2 Z X I u R G F 0 Y W J h c 2 V c X C 8 y L 1 N R T C 9 k Y X A t c 3 F s M D F c X F x c Y 2 R z O 0 x v Y 2 F s R 2 9 2 Z X J u b W V u d E Z p b m F u Y 2 V D Y X B p d G F s L 1 J l Z m V y Z W 5 j Z S 9 S Z W Z l c m V u Y 2 U u d G J f Q 0 9 S X z I w M T k w M 1 9 v d X R w d X R f Q 0 9 S X 0 h S Q V 9 l e H B f R U 5 H X 3 R v d G F s c y 5 7 R W F u Z F I x L W h v d X N o c m F 0 b 3 Q t Z X h w b G 5 z b G E s M T R 9 J n F 1 b 3 Q 7 L C Z x d W 9 0 O 1 N l c n Z l c i 5 E Y X R h Y m F z Z V x c L z I v U 1 F M L 2 R h c C 1 z c W w w M V x c X F x j Z H M 7 T G 9 j Y W x H b 3 Z l c m 5 t Z W 5 0 R m l u Y W 5 j Z U N h c G l 0 Y W w v U m V m Z X J l b m N l L 1 J l Z m V y Z W 5 j Z S 5 0 Y l 9 D T 1 J f M j A x O T A z X 2 9 1 d H B 1 d F 9 D T 1 J f S F J B X 2 V 4 c F 9 F T k d f d G 9 0 Y W x z L n t F Y W 5 k U j E t a G 9 1 c 2 h y Y X R v d C 1 l e H B z a H J s b n M s M T V 9 J n F 1 b 3 Q 7 L C Z x d W 9 0 O 1 N l c n Z l c i 5 E Y X R h Y m F z Z V x c L z I v U 1 F M L 2 R h c C 1 z c W w w M V x c X F x j Z H M 7 T G 9 j Y W x H b 3 Z l c m 5 t Z W 5 0 R m l u Y W 5 j Z U N h c G l 0 Y W w v U m V m Z X J l b m N l L 1 J l Z m V y Z W 5 j Z S 5 0 Y l 9 D T 1 J f M j A x O T A z X 2 9 1 d H B 1 d F 9 D T 1 J f S F J B X 2 V 4 c F 9 F T k d f d G 9 0 Y W x z L n t F Y W 5 k U j E t a G 9 1 c 2 h y Y X R v d C 1 l e H B 0 b 3 R m a W 4 s M T Z 9 J n F 1 b 3 Q 7 L C Z x d W 9 0 O 1 N l c n Z l c i 5 E Y X R h Y m F z Z V x c L z I v U 1 F M L 2 R h c C 1 z c W w w M V x c X F x j Z H M 7 T G 9 j Y W x H b 3 Z l c m 5 t Z W 5 0 R m l u Y W 5 j Z U N h c G l 0 Y W w v U m V m Z X J l b m N l L 1 J l Z m V y Z W 5 j Z S 5 0 Y l 9 D T 1 J f M j A x O T A z X 2 9 1 d H B 1 d F 9 D T 1 J f S F J B X 2 V 4 c F 9 F T k d f d G 9 0 Y W x z L n t F Y W 5 k U j E t a G 9 1 c 2 h y Y X R v d C 1 l e H B 0 b 3 Q s M T d 9 J n F 1 b 3 Q 7 L C Z x d W 9 0 O 1 N l c n Z l c i 5 E Y X R h Y m F z Z V x c L z I v U 1 F M L 2 R h c C 1 z c W w w M V x c X F x j Z H M 7 T G 9 j Y W x H b 3 Z l c m 5 t Z W 5 0 R m l u Y W 5 j Z U N h c G l 0 Y W w v U m V m Z X J l b m N l L 1 J l Z m V y Z W 5 j Z S 5 0 Y l 9 D T 1 J f M j A x O T A z X 2 9 1 d H B 1 d F 9 D T 1 J f S F J B X 2 V 4 c F 9 F T k d f d G 9 0 Y W x z L n t F Y W 5 k U j E t a G 9 1 c 2 h y Y X R v d C 1 y Z W N 0 b m c s M T h 9 J n F 1 b 3 Q 7 L C Z x d W 9 0 O 1 N l c n Z l c i 5 E Y X R h Y m F z Z V x c L z I v U 1 F M L 2 R h c C 1 z c W w w M V x c X F x j Z H M 7 T G 9 j Y W x H b 3 Z l c m 5 t Z W 5 0 R m l u Y W 5 j Z U N h c G l 0 Y W w v U m V m Z X J l b m N l L 1 J l Z m V y Z W 5 j Z S 5 0 Y l 9 D T 1 J f M j A x O T A z X 2 9 1 d H B 1 d F 9 D T 1 J f S F J B X 2 V 4 c F 9 F T k d f d G 9 0 Y W x z L n t F Y W 5 k U j E t a G 9 1 c 2 h y Y X R v d C 1 y Z W N p b n Q s M T l 9 J n F 1 b 3 Q 7 L C Z x d W 9 0 O 1 N l c n Z l c i 5 E Y X R h Y m F z Z V x c L z I v U 1 F M L 2 R h c C 1 z c W w w M V x c X F x j Z H M 7 T G 9 j Y W x H b 3 Z l c m 5 t Z W 5 0 R m l u Y W 5 j Z U N h c G l 0 Y W w v U m V m Z X J l b m N l L 1 J l Z m V y Z W 5 j Z S 5 0 Y l 9 D T 1 J f M j A x O T A z X 2 9 1 d H B 1 d F 9 D T 1 J f S F J B X 2 V 4 c F 9 F T k d f d G 9 0 Y W x z L n t F Y W 5 k U j E t a G 9 1 c 2 h y Y X R v d C 1 y Z W N y c H k s M j B 9 J n F 1 b 3 Q 7 L C Z x d W 9 0 O 1 N l c n Z l c i 5 E Y X R h Y m F z Z V x c L z I v U 1 F M L 2 R h c C 1 z c W w w M V x c X F x j Z H M 7 T G 9 j Y W x H b 3 Z l c m 5 t Z W 5 0 R m l u Y W 5 j Z U N h c G l 0 Y W w v U m V m Z X J l b m N l L 1 J l Z m V y Z W 5 j Z S 5 0 Y l 9 D T 1 J f M j A x O T A z X 2 9 1 d H B 1 d F 9 D T 1 J f S F J B X 2 V 4 c F 9 F T k d f d G 9 0 Y W x z L n t F Y W 5 k U j E t a G 9 1 c 2 h y Y X R v d C 1 y Z W N p b n Y s M j F 9 J n F 1 b 3 Q 7 L C Z x d W 9 0 O 1 N l c n Z l c i 5 E Y X R h Y m F z Z V x c L z I v U 1 F M L 2 R h c C 1 z c W w w M V x c X F x j Z H M 7 T G 9 j Y W x H b 3 Z l c m 5 t Z W 5 0 R m l u Y W 5 j Z U N h c G l 0 Y W w v U m V m Z X J l b m N l L 1 J l Z m V y Z W 5 j Z S 5 0 Y l 9 D T 1 J f M j A x O T A z X 2 9 1 d H B 1 d F 9 D T 1 J f S F J B X 2 V 4 c F 9 F T k d f d G 9 0 Y W x z L n t F Y W 5 k U j E t a G 9 1 c 2 h y Y X R v d C 1 y Z W N 0 b 3 Q s M j J 9 J n F 1 b 3 Q 7 L C Z x d W 9 0 O 1 N l c n Z l c i 5 E Y X R h Y m F z Z V x c L z I v U 1 F M L 2 R h c C 1 z c W w w M V x c X F x j Z H M 7 T G 9 j Y W x H b 3 Z l c m 5 t Z W 5 0 R m l u Y W 5 j Z U N h c G l 0 Y W w v U m V m Z X J l b m N l L 1 J l Z m V y Z W 5 j Z S 5 0 Y l 9 D T 1 J f M j A x O T A z X 2 9 1 d H B 1 d F 9 D T 1 J f S F J B X 2 V 4 c F 9 F T k d f d G 9 0 Y W x z L n t F Y W 5 k U j E t a G 9 1 c 2 h y Y X R v d C 1 y Z W N 0 b 3 R s Y S w y M 3 0 m c X V v d D t d L C Z x d W 9 0 O 0 N v b H V t b k N v d W 5 0 J n F 1 b 3 Q 7 O j I 0 L C Z x d W 9 0 O 0 t l e U N v b H V t b k 5 h b W V z J n F 1 b 3 Q 7 O l t d L C Z x d W 9 0 O 0 N v b H V t b k l k Z W 5 0 a X R p Z X M m c X V v d D s 6 W y Z x d W 9 0 O 1 N l c n Z l c i 5 E Y X R h Y m F z Z V x c L z I v U 1 F M L 2 R h c C 1 z c W w w M V x c X F x j Z H M 7 T G 9 j Y W x H b 3 Z l c m 5 t Z W 5 0 R m l u Y W 5 j Z U N h c G l 0 Y W w v U m V m Z X J l b m N l L 1 J l Z m V y Z W 5 j Z S 5 0 Y l 9 D T 1 J f M j A x O T A z X 2 9 1 d H B 1 d F 9 D T 1 J f S F J B X 2 V 4 c F 9 F T k d f d G 9 0 Y W x z L n t u Y X R p b 2 5 f b G d m X 2 N v Z G U s M H 0 m c X V v d D s s J n F 1 b 3 Q 7 U 2 V y d m V y L k R h d G F i Y X N l X F w v M i 9 T U U w v Z G F w L X N x b D A x X F x c X G N k c z t M b 2 N h b E d v d m V y b m 1 l b n R G a W 5 h b m N l Q 2 F w a X R h b C 9 S Z W Z l c m V u Y 2 U v U m V m Z X J l b m N l L n R i X 0 N P U l 8 y M D E 5 M D N f b 3 V 0 c H V 0 X 0 N P U l 9 I U k F f Z X h w X 0 V O R 1 9 0 b 3 R h b H M u e 2 5 h d G l v b l 9 v b n N f Y 2 9 k Z S w x f S Z x d W 9 0 O y w m c X V v d D t T Z X J 2 Z X I u R G F 0 Y W J h c 2 V c X C 8 y L 1 N R T C 9 k Y X A t c 3 F s M D F c X F x c Y 2 R z O 0 x v Y 2 F s R 2 9 2 Z X J u b W V u d E Z p b m F u Y 2 V D Y X B p d G F s L 1 J l Z m V y Z W 5 j Z S 9 S Z W Z l c m V u Y 2 U u d G J f Q 0 9 S X z I w M T k w M 1 9 v d X R w d X R f Q 0 9 S X 0 h S Q V 9 l e H B f R U 5 H X 3 R v d G F s c y 5 7 b m F 0 a W 9 u X 2 5 h b W U s M n 0 m c X V v d D s s J n F 1 b 3 Q 7 U 2 V y d m V y L k R h d G F i Y X N l X F w v M i 9 T U U w v Z G F w L X N x b D A x X F x c X G N k c z t M b 2 N h b E d v d m V y b m 1 l b n R G a W 5 h b m N l Q 2 F w a X R h b C 9 S Z W Z l c m V u Y 2 U v U m V m Z X J l b m N l L n R i X 0 N P U l 8 y M D E 5 M D N f b 3 V 0 c H V 0 X 0 N P U l 9 I U k F f Z X h w X 0 V O R 1 9 0 b 3 R h b H M u e 2 x h X 2 N s Y X N z X 2 N v Z G U s M 3 0 m c X V v d D s s J n F 1 b 3 Q 7 U 2 V y d m V y L k R h d G F i Y X N l X F w v M i 9 T U U w v Z G F w L X N x b D A x X F x c X G N k c z t M b 2 N h b E d v d m V y b m 1 l b n R G a W 5 h b m N l Q 2 F w a X R h b C 9 S Z W Z l c m V u Y 2 U v U m V m Z X J l b m N l L n R i X 0 N P U l 8 y M D E 5 M D N f b 3 V 0 c H V 0 X 0 N P U l 9 I U k F f Z X h w X 0 V O R 1 9 0 b 3 R h b H M u e 2 N v d W 5 0 X 2 9 m X 2 N s Y X N z L D R 9 J n F 1 b 3 Q 7 L C Z x d W 9 0 O 1 N l c n Z l c i 5 E Y X R h Y m F z Z V x c L z I v U 1 F M L 2 R h c C 1 z c W w w M V x c X F x j Z H M 7 T G 9 j Y W x H b 3 Z l c m 5 t Z W 5 0 R m l u Y W 5 j Z U N h c G l 0 Y W w v U m V m Z X J l b m N l L 1 J l Z m V y Z W 5 j Z S 5 0 Y l 9 D T 1 J f M j A x O T A z X 2 9 1 d H B 1 d F 9 D T 1 J f S F J B X 2 V 4 c F 9 F T k d f d G 9 0 Y W x z L n t F Y W 5 k U j E t a G 9 1 c 2 h y Y X R v d C 1 l e H B s b m R i b G Q s N X 0 m c X V v d D s s J n F 1 b 3 Q 7 U 2 V y d m V y L k R h d G F i Y X N l X F w v M i 9 T U U w v Z G F w L X N x b D A x X F x c X G N k c z t M b 2 N h b E d v d m V y b m 1 l b n R G a W 5 h b m N l Q 2 F w a X R h b C 9 S Z W Z l c m V u Y 2 U v U m V m Z X J l b m N l L n R i X 0 N P U l 8 y M D E 5 M D N f b 3 V 0 c H V 0 X 0 N P U l 9 I U k F f Z X h w X 0 V O R 1 9 0 b 3 R h b H M u e 0 V h b m R S M S 1 o b 3 V z a H J h d G 9 0 L W V 4 c G N u c 2 N u d n J u d i w 2 f S Z x d W 9 0 O y w m c X V v d D t T Z X J 2 Z X I u R G F 0 Y W J h c 2 V c X C 8 y L 1 N R T C 9 k Y X A t c 3 F s M D F c X F x c Y 2 R z O 0 x v Y 2 F s R 2 9 2 Z X J u b W V u d E Z p b m F u Y 2 V D Y X B p d G F s L 1 J l Z m V y Z W 5 j Z S 9 S Z W Z l c m V u Y 2 U u d G J f Q 0 9 S X z I w M T k w M 1 9 v d X R w d X R f Q 0 9 S X 0 h S Q V 9 l e H B f R U 5 H X 3 R v d G F s c y 5 7 R W F u Z F I x L W h v d X N o c m F 0 b 3 Q t Z X h w d m h j L D d 9 J n F 1 b 3 Q 7 L C Z x d W 9 0 O 1 N l c n Z l c i 5 E Y X R h Y m F z Z V x c L z I v U 1 F M L 2 R h c C 1 z c W w w M V x c X F x j Z H M 7 T G 9 j Y W x H b 3 Z l c m 5 t Z W 5 0 R m l u Y W 5 j Z U N h c G l 0 Y W w v U m V m Z X J l b m N l L 1 J l Z m V y Z W 5 j Z S 5 0 Y l 9 D T 1 J f M j A x O T A z X 2 9 1 d H B 1 d F 9 D T 1 J f S F J B X 2 V 4 c F 9 F T k d f d G 9 0 Y W x z L n t F Y W 5 k U j E t a G 9 1 c 2 h y Y X R v d C 1 l e H B l c X B t Y 2 g s O H 0 m c X V v d D s s J n F 1 b 3 Q 7 U 2 V y d m V y L k R h d G F i Y X N l X F w v M i 9 T U U w v Z G F w L X N x b D A x X F x c X G N k c z t M b 2 N h b E d v d m V y b m 1 l b n R G a W 5 h b m N l Q 2 F w a X R h b C 9 S Z W Z l c m V u Y 2 U v U m V m Z X J l b m N l L n R i X 0 N P U l 8 y M D E 5 M D N f b 3 V 0 c H V 0 X 0 N P U l 9 I U k F f Z X h w X 0 V O R 1 9 0 b 3 R h b H M u e 0 V h b m R S M S 1 o b 3 V z a H J h d G 9 0 L W V 4 c G l u d C w 5 f S Z x d W 9 0 O y w m c X V v d D t T Z X J 2 Z X I u R G F 0 Y W J h c 2 V c X C 8 y L 1 N R T C 9 k Y X A t c 3 F s M D F c X F x c Y 2 R z O 0 x v Y 2 F s R 2 9 2 Z X J u b W V u d E Z p b m F u Y 2 V D Y X B p d G F s L 1 J l Z m V y Z W 5 j Z S 9 S Z W Z l c m V u Y 2 U u d G J f Q 0 9 S X z I w M T k w M 1 9 v d X R w d X R f Q 0 9 S X 0 h S Q V 9 l e H B f R U 5 H X 3 R v d G F s c y 5 7 R W F u Z F I x L W h v d X N o c m F 0 b 3 Q t Z X h w d G 9 0 Z m E s M T B 9 J n F 1 b 3 Q 7 L C Z x d W 9 0 O 1 N l c n Z l c i 5 E Y X R h Y m F z Z V x c L z I v U 1 F M L 2 R h c C 1 z c W w w M V x c X F x j Z H M 7 T G 9 j Y W x H b 3 Z l c m 5 t Z W 5 0 R m l u Y W 5 j Z U N h c G l 0 Y W w v U m V m Z X J l b m N l L 1 J l Z m V y Z W 5 j Z S 5 0 Y l 9 D T 1 J f M j A x O T A z X 2 9 1 d H B 1 d F 9 D T 1 J f S F J B X 2 V 4 c F 9 F T k d f d G 9 0 Y W x z L n t F Y W 5 k U j E t a G 9 1 c 2 h y Y X R v d C 1 l e H B n c m 4 s M T F 9 J n F 1 b 3 Q 7 L C Z x d W 9 0 O 1 N l c n Z l c i 5 E Y X R h Y m F z Z V x c L z I v U 1 F M L 2 R h c C 1 z c W w w M V x c X F x j Z H M 7 T G 9 j Y W x H b 3 Z l c m 5 t Z W 5 0 R m l u Y W 5 j Z U N h c G l 0 Y W w v U m V m Z X J l b m N l L 1 J l Z m V y Z W 5 j Z S 5 0 Y l 9 D T 1 J f M j A x O T A z X 2 9 1 d H B 1 d F 9 D T 1 J f S F J B X 2 V 4 c F 9 F T k d f d G 9 0 Y W x z L n t F Y W 5 k U j E t a G 9 1 c 2 h y Y X R v d C 1 l e H B n c m 5 s Y S w x M n 0 m c X V v d D s s J n F 1 b 3 Q 7 U 2 V y d m V y L k R h d G F i Y X N l X F w v M i 9 T U U w v Z G F w L X N x b D A x X F x c X G N k c z t M b 2 N h b E d v d m V y b m 1 l b n R G a W 5 h b m N l Q 2 F w a X R h b C 9 S Z W Z l c m V u Y 2 U v U m V m Z X J l b m N l L n R i X 0 N P U l 8 y M D E 5 M D N f b 3 V 0 c H V 0 X 0 N P U l 9 I U k F f Z X h w X 0 V O R 1 9 0 b 3 R h b H M u e 0 V h b m R S M S 1 o b 3 V z a H J h d G 9 0 L W V 4 c G x u c y w x M 3 0 m c X V v d D s s J n F 1 b 3 Q 7 U 2 V y d m V y L k R h d G F i Y X N l X F w v M i 9 T U U w v Z G F w L X N x b D A x X F x c X G N k c z t M b 2 N h b E d v d m V y b m 1 l b n R G a W 5 h b m N l Q 2 F w a X R h b C 9 S Z W Z l c m V u Y 2 U v U m V m Z X J l b m N l L n R i X 0 N P U l 8 y M D E 5 M D N f b 3 V 0 c H V 0 X 0 N P U l 9 I U k F f Z X h w X 0 V O R 1 9 0 b 3 R h b H M u e 0 V h b m R S M S 1 o b 3 V z a H J h d G 9 0 L W V 4 c G x u c 2 x h L D E 0 f S Z x d W 9 0 O y w m c X V v d D t T Z X J 2 Z X I u R G F 0 Y W J h c 2 V c X C 8 y L 1 N R T C 9 k Y X A t c 3 F s M D F c X F x c Y 2 R z O 0 x v Y 2 F s R 2 9 2 Z X J u b W V u d E Z p b m F u Y 2 V D Y X B p d G F s L 1 J l Z m V y Z W 5 j Z S 9 S Z W Z l c m V u Y 2 U u d G J f Q 0 9 S X z I w M T k w M 1 9 v d X R w d X R f Q 0 9 S X 0 h S Q V 9 l e H B f R U 5 H X 3 R v d G F s c y 5 7 R W F u Z F I x L W h v d X N o c m F 0 b 3 Q t Z X h w c 2 h y b G 5 z L D E 1 f S Z x d W 9 0 O y w m c X V v d D t T Z X J 2 Z X I u R G F 0 Y W J h c 2 V c X C 8 y L 1 N R T C 9 k Y X A t c 3 F s M D F c X F x c Y 2 R z O 0 x v Y 2 F s R 2 9 2 Z X J u b W V u d E Z p b m F u Y 2 V D Y X B p d G F s L 1 J l Z m V y Z W 5 j Z S 9 S Z W Z l c m V u Y 2 U u d G J f Q 0 9 S X z I w M T k w M 1 9 v d X R w d X R f Q 0 9 S X 0 h S Q V 9 l e H B f R U 5 H X 3 R v d G F s c y 5 7 R W F u Z F I x L W h v d X N o c m F 0 b 3 Q t Z X h w d G 9 0 Z m l u L D E 2 f S Z x d W 9 0 O y w m c X V v d D t T Z X J 2 Z X I u R G F 0 Y W J h c 2 V c X C 8 y L 1 N R T C 9 k Y X A t c 3 F s M D F c X F x c Y 2 R z O 0 x v Y 2 F s R 2 9 2 Z X J u b W V u d E Z p b m F u Y 2 V D Y X B p d G F s L 1 J l Z m V y Z W 5 j Z S 9 S Z W Z l c m V u Y 2 U u d G J f Q 0 9 S X z I w M T k w M 1 9 v d X R w d X R f Q 0 9 S X 0 h S Q V 9 l e H B f R U 5 H X 3 R v d G F s c y 5 7 R W F u Z F I x L W h v d X N o c m F 0 b 3 Q t Z X h w d G 9 0 L D E 3 f S Z x d W 9 0 O y w m c X V v d D t T Z X J 2 Z X I u R G F 0 Y W J h c 2 V c X C 8 y L 1 N R T C 9 k Y X A t c 3 F s M D F c X F x c Y 2 R z O 0 x v Y 2 F s R 2 9 2 Z X J u b W V u d E Z p b m F u Y 2 V D Y X B p d G F s L 1 J l Z m V y Z W 5 j Z S 9 S Z W Z l c m V u Y 2 U u d G J f Q 0 9 S X z I w M T k w M 1 9 v d X R w d X R f Q 0 9 S X 0 h S Q V 9 l e H B f R U 5 H X 3 R v d G F s c y 5 7 R W F u Z F I x L W h v d X N o c m F 0 b 3 Q t c m V j d G 5 n L D E 4 f S Z x d W 9 0 O y w m c X V v d D t T Z X J 2 Z X I u R G F 0 Y W J h c 2 V c X C 8 y L 1 N R T C 9 k Y X A t c 3 F s M D F c X F x c Y 2 R z O 0 x v Y 2 F s R 2 9 2 Z X J u b W V u d E Z p b m F u Y 2 V D Y X B p d G F s L 1 J l Z m V y Z W 5 j Z S 9 S Z W Z l c m V u Y 2 U u d G J f Q 0 9 S X z I w M T k w M 1 9 v d X R w d X R f Q 0 9 S X 0 h S Q V 9 l e H B f R U 5 H X 3 R v d G F s c y 5 7 R W F u Z F I x L W h v d X N o c m F 0 b 3 Q t c m V j a W 5 0 L D E 5 f S Z x d W 9 0 O y w m c X V v d D t T Z X J 2 Z X I u R G F 0 Y W J h c 2 V c X C 8 y L 1 N R T C 9 k Y X A t c 3 F s M D F c X F x c Y 2 R z O 0 x v Y 2 F s R 2 9 2 Z X J u b W V u d E Z p b m F u Y 2 V D Y X B p d G F s L 1 J l Z m V y Z W 5 j Z S 9 S Z W Z l c m V u Y 2 U u d G J f Q 0 9 S X z I w M T k w M 1 9 v d X R w d X R f Q 0 9 S X 0 h S Q V 9 l e H B f R U 5 H X 3 R v d G F s c y 5 7 R W F u Z F I x L W h v d X N o c m F 0 b 3 Q t c m V j c n B 5 L D I w f S Z x d W 9 0 O y w m c X V v d D t T Z X J 2 Z X I u R G F 0 Y W J h c 2 V c X C 8 y L 1 N R T C 9 k Y X A t c 3 F s M D F c X F x c Y 2 R z O 0 x v Y 2 F s R 2 9 2 Z X J u b W V u d E Z p b m F u Y 2 V D Y X B p d G F s L 1 J l Z m V y Z W 5 j Z S 9 S Z W Z l c m V u Y 2 U u d G J f Q 0 9 S X z I w M T k w M 1 9 v d X R w d X R f Q 0 9 S X 0 h S Q V 9 l e H B f R U 5 H X 3 R v d G F s c y 5 7 R W F u Z F I x L W h v d X N o c m F 0 b 3 Q t c m V j a W 5 2 L D I x f S Z x d W 9 0 O y w m c X V v d D t T Z X J 2 Z X I u R G F 0 Y W J h c 2 V c X C 8 y L 1 N R T C 9 k Y X A t c 3 F s M D F c X F x c Y 2 R z O 0 x v Y 2 F s R 2 9 2 Z X J u b W V u d E Z p b m F u Y 2 V D Y X B p d G F s L 1 J l Z m V y Z W 5 j Z S 9 S Z W Z l c m V u Y 2 U u d G J f Q 0 9 S X z I w M T k w M 1 9 v d X R w d X R f Q 0 9 S X 0 h S Q V 9 l e H B f R U 5 H X 3 R v d G F s c y 5 7 R W F u Z F I x L W h v d X N o c m F 0 b 3 Q t c m V j d G 9 0 L D I y f S Z x d W 9 0 O y w m c X V v d D t T Z X J 2 Z X I u R G F 0 Y W J h c 2 V c X C 8 y L 1 N R T C 9 k Y X A t c 3 F s M D F c X F x c Y 2 R z O 0 x v Y 2 F s R 2 9 2 Z X J u b W V u d E Z p b m F u Y 2 V D Y X B p d G F s L 1 J l Z m V y Z W 5 j Z S 9 S Z W Z l c m V u Y 2 U u d G J f Q 0 9 S X z I w M T k w M 1 9 v d X R w d X R f Q 0 9 S X 0 h S Q V 9 l e H B f R U 5 H X 3 R v d G F s c y 5 7 R W F u Z F I x L W h v d X N o c m F 0 b 3 Q t c m V j d G 9 0 b G E s M j N 9 J n F 1 b 3 Q 7 X S w m c X V v d D t S Z W x h d G l v b n N o a X B J b m Z v J n F 1 b 3 Q 7 O l t d f S I g L z 4 8 R W 5 0 c n k g V H l w Z T 0 i U X V l c n l J R C I g V m F s d W U 9 I n M 4 Y j M 3 N j g w Z i 1 l Y T E w L T Q y Y j c t O D F l N C 1 l M W M 0 M G Q 4 N z Y 4 Y j E i I C 8 + P C 9 T d G F i b G V F b n R y a W V z P j w v S X R l b T 4 8 S X R l b T 4 8 S X R l b U x v Y 2 F 0 a W 9 u P j x J d G V t V H l w Z T 5 G b 3 J t d W x h P C 9 J d G V t V H l w Z T 4 8 S X R l b V B h d G g + U 2 V j d G l v b j E v U m V m Z X J l b m N l J T I w d G J f Q 0 9 S X z I w M T k w M 1 9 v d X R w d X R f Q 0 9 S X 0 h S Q V 9 l e H B f R U 5 H X 3 R v d G F s c y 9 T b 3 V y Y 2 U 8 L 0 l 0 Z W 1 Q Y X R o P j w v S X R l b U x v Y 2 F 0 a W 9 u P j x T d G F i b G V F b n R y a W V z I C 8 + P C 9 J d G V t P j x J d G V t P j x J d G V t T G 9 j Y X R p b 2 4 + P E l 0 Z W 1 U e X B l P k Z v c m 1 1 b G E 8 L 0 l 0 Z W 1 U e X B l P j x J d G V t U G F 0 a D 5 T Z W N 0 a W 9 u M S 9 S Z W Z l c m V u Y 2 U l M j B 0 Y l 9 D T 1 J f M j A x O T A z X 2 9 1 d H B 1 d F 9 D T 1 J f S F J B X 2 V 4 c F 9 F T k d f d G 9 0 Y W x z L 1 J l Z m V y Z W 5 j Z V 9 0 Y l 9 D T 1 J f M j A x O T A z X 2 9 1 d H B 1 d F 9 D T 1 J f S F J B X 2 V 4 c F 9 F T k d f d G 9 0 Y W x z P C 9 J d G V t U G F 0 a D 4 8 L 0 l 0 Z W 1 M b 2 N h d G l v b j 4 8 U 3 R h Y m x l R W 5 0 c m l l c y A v P j w v S X R l b T 4 8 S X R l b T 4 8 S X R l b U x v Y 2 F 0 a W 9 u P j x J d G V t V H l w Z T 5 G b 3 J t d W x h P C 9 J d G V t V H l w Z T 4 8 S X R l b V B h d G g + U 2 V j d G l v b j E v U m V m Z X J l b m N l J T I w d G J f Q 0 9 S X z I w M T k w M 1 9 v d X R w d X R f Q 0 9 S X 0 h S Q V 9 l e H B f Y 2 x h c 3 N f d G 9 0 Y W x 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S Z W N v d m V y e V R h c m d l d F N o Z W V 0 I i B W Y W x 1 Z T 0 i c 0 V 4 c G V u Z G l 0 d X J l I C Z h b X A 7 I F J l Y 2 V p c H R z I i A v P j x F b n R y e S B U e X B l P S J S Z W N v d m V y e V R h c m d l d E N v b H V t b i I g V m F s d W U 9 I m w x I i A v P j x F b n R y e S B U e X B l P S J S Z W N v d m V y e V R h c m d l d F J v d y I g V m F s d W U 9 I m w x O D I i I C 8 + P E V u d H J 5 I F R 5 c G U 9 I k Z p b G x l Z E N v b X B s Z X R l U m V z d W x 0 V G 9 X b 3 J r c 2 h l Z X Q i I F Z h b H V l P S J s M S I g L z 4 8 R W 5 0 c n k g V H l w Z T 0 i Q W R k Z W R U b 0 R h d G F N b 2 R l b C I g V m F s d W U 9 I m w w I i A v P j x F b n R y e S B U e X B l P S J G a W x s Q 2 9 1 b n Q i I F Z h b H V l P S J s N i I g L z 4 8 R W 5 0 c n k g V H l w Z T 0 i R m l s b E V y c m 9 y Q 2 9 k Z S I g V m F s d W U 9 I n N V b m t u b 3 d u I i A v P j x F b n R y e S B U e X B l P S J G a W x s R X J y b 3 J D b 3 V u d C I g V m F s d W U 9 I m w w I i A v P j x F b n R y e S B U e X B l P S J G a W x s T G F z d F V w Z G F 0 Z W Q i I F Z h b H V l P S J k M j A x O S 0 x M C 0 x N V Q x M z o 1 N D o w N y 4 3 O T k w N z Y y W i I g L z 4 8 R W 5 0 c n k g V H l w Z T 0 i R m l s b E N v b H V t b l R 5 c G V z I i B W Y W x 1 Z T 0 i c 0 J n W U d C Z 0 l Q R H c 4 U E R 3 O F B E d z h Q R H c 4 U E R 3 O F B E d z h Q I i A v P j x F b n R y e S B U e X B l P S J G a W x s Q 2 9 s d W 1 u T m F t Z X M i I F Z h b H V l P S J z W y Z x d W 9 0 O 2 N s Y X N z X 2 x n Z l 9 j b 2 R l J n F 1 b 3 Q 7 L C Z x d W 9 0 O 2 N s Y X N z X 2 9 u c 1 9 j b 2 R l J n F 1 b 3 Q 7 L C Z x d W 9 0 O 2 N s Y X N z X 2 5 h b W U m c X V v d D s s J n F 1 b 3 Q 7 b G F f Y 2 x h c 3 N f Y 2 9 k Z S Z x d W 9 0 O y w m c X V v d D t j b 3 V u d F 9 v Z l 9 j b G F z c y Z x d W 9 0 O y w m c X V v d D t F Y W 5 k U j E t a G 9 1 c 2 h y Y X R v d C 1 l e H B s b m R i b G Q m c X V v d D s s J n F 1 b 3 Q 7 R W F u Z F I x L W h v d X N o c m F 0 b 3 Q t Z X h w Y 2 5 z Y 2 5 2 c m 5 2 J n F 1 b 3 Q 7 L C Z x d W 9 0 O 0 V h b m R S M S 1 o b 3 V z a H J h d G 9 0 L W V 4 c H Z o Y y Z x d W 9 0 O y w m c X V v d D t F Y W 5 k U j E t a G 9 1 c 2 h y Y X R v d C 1 l e H B l c X B t Y 2 g m c X V v d D s s J n F 1 b 3 Q 7 R W F u Z F I x L W h v d X N o c m F 0 b 3 Q t Z X h w a W 5 0 J n F 1 b 3 Q 7 L C Z x d W 9 0 O 0 V h b m R S M S 1 o b 3 V z a H J h d G 9 0 L W V 4 c H R v d G Z h J n F 1 b 3 Q 7 L C Z x d W 9 0 O 0 V h b m R S M S 1 o b 3 V z a H J h d G 9 0 L W V 4 c G d y b i Z x d W 9 0 O y w m c X V v d D t F Y W 5 k U j E t a G 9 1 c 2 h y Y X R v d C 1 l e H B n c m 5 s Y S Z x d W 9 0 O y w m c X V v d D t F Y W 5 k U j E t a G 9 1 c 2 h y Y X R v d C 1 l e H B s b n M m c X V v d D s s J n F 1 b 3 Q 7 R W F u Z F I x L W h v d X N o c m F 0 b 3 Q t Z X h w b G 5 z b G E m c X V v d D s s J n F 1 b 3 Q 7 R W F u Z F I x L W h v d X N o c m F 0 b 3 Q t Z X h w c 2 h y b G 5 z J n F 1 b 3 Q 7 L C Z x d W 9 0 O 0 V h b m R S M S 1 o b 3 V z a H J h d G 9 0 L W V 4 c H R v d G Z p b i Z x d W 9 0 O y w m c X V v d D t F Y W 5 k U j E t a G 9 1 c 2 h y Y X R v d C 1 l e H B 0 b 3 Q m c X V v d D s s J n F 1 b 3 Q 7 R W F u Z F I x L W h v d X N o c m F 0 b 3 Q t c m V j d G 5 n J n F 1 b 3 Q 7 L C Z x d W 9 0 O 0 V h b m R S M S 1 o b 3 V z a H J h d G 9 0 L X J l Y 2 l u d C Z x d W 9 0 O y w m c X V v d D t F Y W 5 k U j E t a G 9 1 c 2 h y Y X R v d C 1 y Z W N y c H k m c X V v d D s s J n F 1 b 3 Q 7 R W F u Z F I x L W h v d X N o c m F 0 b 3 Q t c m V j a W 5 2 J n F 1 b 3 Q 7 L C Z x d W 9 0 O 0 V h b m R S M S 1 o b 3 V z a H J h d G 9 0 L X J l Y 3 R v d C Z x d W 9 0 O y w m c X V v d D t F Y W 5 k U j E t a G 9 1 c 2 h y Y X R v d C 1 y Z W N 0 b 3 R s Y S Z x d W 9 0 O 1 0 i I C 8 + P E V u d H J 5 I F R 5 c G U 9 I k Z p b G x T d G F 0 d X M i I F Z h b H V l P S J z Q 2 9 t c G x l d G U i I C 8 + P E V u d H J 5 I F R 5 c G U 9 I l J l b G F 0 a W 9 u c 2 h p c E l u Z m 9 D b 2 5 0 Y W l u Z X I i I F Z h b H V l P S J z e y Z x d W 9 0 O 2 N v b H V t b k N v d W 5 0 J n F 1 b 3 Q 7 O j I 0 L C Z x d W 9 0 O 2 t l e U N v b H V t b k 5 h b W V z J n F 1 b 3 Q 7 O l t d L C Z x d W 9 0 O 3 F 1 Z X J 5 U m V s Y X R p b 2 5 z a G l w c y Z x d W 9 0 O z p b X S w m c X V v d D t j b 2 x 1 b W 5 J Z G V u d G l 0 a W V z J n F 1 b 3 Q 7 O l s m c X V v d D t T Z X J 2 Z X I u R G F 0 Y W J h c 2 V c X C 8 y L 1 N R T C 9 k Y X A t c 3 F s M D F c X F x c Y 2 R z O 0 x v Y 2 F s R 2 9 2 Z X J u b W V u d E Z p b m F u Y 2 V D Y X B p d G F s L 1 J l Z m V y Z W 5 j Z S 9 S Z W Z l c m V u Y 2 U u d G J f Q 0 9 S X z I w M T k w M 1 9 v d X R w d X R f Q 0 9 S X 0 h S Q V 9 l e H B f Y 2 x h c 3 N f d G 9 0 Y W x z L n t j b G F z c 1 9 s Z 2 Z f Y 2 9 k Z S w w f S Z x d W 9 0 O y w m c X V v d D t T Z X J 2 Z X I u R G F 0 Y W J h c 2 V c X C 8 y L 1 N R T C 9 k Y X A t c 3 F s M D F c X F x c Y 2 R z O 0 x v Y 2 F s R 2 9 2 Z X J u b W V u d E Z p b m F u Y 2 V D Y X B p d G F s L 1 J l Z m V y Z W 5 j Z S 9 S Z W Z l c m V u Y 2 U u d G J f Q 0 9 S X z I w M T k w M 1 9 v d X R w d X R f Q 0 9 S X 0 h S Q V 9 l e H B f Y 2 x h c 3 N f d G 9 0 Y W x z L n t j b G F z c 1 9 v b n N f Y 2 9 k Z S w x f S Z x d W 9 0 O y w m c X V v d D t T Z X J 2 Z X I u R G F 0 Y W J h c 2 V c X C 8 y L 1 N R T C 9 k Y X A t c 3 F s M D F c X F x c Y 2 R z O 0 x v Y 2 F s R 2 9 2 Z X J u b W V u d E Z p b m F u Y 2 V D Y X B p d G F s L 1 J l Z m V y Z W 5 j Z S 9 S Z W Z l c m V u Y 2 U u d G J f Q 0 9 S X z I w M T k w M 1 9 v d X R w d X R f Q 0 9 S X 0 h S Q V 9 l e H B f Y 2 x h c 3 N f d G 9 0 Y W x z L n t j b G F z c 1 9 u Y W 1 l L D J 9 J n F 1 b 3 Q 7 L C Z x d W 9 0 O 1 N l c n Z l c i 5 E Y X R h Y m F z Z V x c L z I v U 1 F M L 2 R h c C 1 z c W w w M V x c X F x j Z H M 7 T G 9 j Y W x H b 3 Z l c m 5 t Z W 5 0 R m l u Y W 5 j Z U N h c G l 0 Y W w v U m V m Z X J l b m N l L 1 J l Z m V y Z W 5 j Z S 5 0 Y l 9 D T 1 J f M j A x O T A z X 2 9 1 d H B 1 d F 9 D T 1 J f S F J B X 2 V 4 c F 9 j b G F z c 1 9 0 b 3 R h b H M u e 2 x h X 2 N s Y X N z X 2 N v Z G U s M 3 0 m c X V v d D s s J n F 1 b 3 Q 7 U 2 V y d m V y L k R h d G F i Y X N l X F w v M i 9 T U U w v Z G F w L X N x b D A x X F x c X G N k c z t M b 2 N h b E d v d m V y b m 1 l b n R G a W 5 h b m N l Q 2 F w a X R h b C 9 S Z W Z l c m V u Y 2 U v U m V m Z X J l b m N l L n R i X 0 N P U l 8 y M D E 5 M D N f b 3 V 0 c H V 0 X 0 N P U l 9 I U k F f Z X h w X 2 N s Y X N z X 3 R v d G F s c y 5 7 Y 2 9 1 b n R f b 2 Z f Y 2 x h c 3 M s N H 0 m c X V v d D s s J n F 1 b 3 Q 7 U 2 V y d m V y L k R h d G F i Y X N l X F w v M i 9 T U U w v Z G F w L X N x b D A x X F x c X G N k c z t M b 2 N h b E d v d m V y b m 1 l b n R G a W 5 h b m N l Q 2 F w a X R h b C 9 S Z W Z l c m V u Y 2 U v U m V m Z X J l b m N l L n R i X 0 N P U l 8 y M D E 5 M D N f b 3 V 0 c H V 0 X 0 N P U l 9 I U k F f Z X h w X 2 N s Y X N z X 3 R v d G F s c y 5 7 R W F u Z F I x L W h v d X N o c m F 0 b 3 Q t Z X h w b G 5 k Y m x k L D V 9 J n F 1 b 3 Q 7 L C Z x d W 9 0 O 1 N l c n Z l c i 5 E Y X R h Y m F z Z V x c L z I v U 1 F M L 2 R h c C 1 z c W w w M V x c X F x j Z H M 7 T G 9 j Y W x H b 3 Z l c m 5 t Z W 5 0 R m l u Y W 5 j Z U N h c G l 0 Y W w v U m V m Z X J l b m N l L 1 J l Z m V y Z W 5 j Z S 5 0 Y l 9 D T 1 J f M j A x O T A z X 2 9 1 d H B 1 d F 9 D T 1 J f S F J B X 2 V 4 c F 9 j b G F z c 1 9 0 b 3 R h b H M u e 0 V h b m R S M S 1 o b 3 V z a H J h d G 9 0 L W V 4 c G N u c 2 N u d n J u d i w 2 f S Z x d W 9 0 O y w m c X V v d D t T Z X J 2 Z X I u R G F 0 Y W J h c 2 V c X C 8 y L 1 N R T C 9 k Y X A t c 3 F s M D F c X F x c Y 2 R z O 0 x v Y 2 F s R 2 9 2 Z X J u b W V u d E Z p b m F u Y 2 V D Y X B p d G F s L 1 J l Z m V y Z W 5 j Z S 9 S Z W Z l c m V u Y 2 U u d G J f Q 0 9 S X z I w M T k w M 1 9 v d X R w d X R f Q 0 9 S X 0 h S Q V 9 l e H B f Y 2 x h c 3 N f d G 9 0 Y W x z L n t F Y W 5 k U j E t a G 9 1 c 2 h y Y X R v d C 1 l e H B 2 a G M s N 3 0 m c X V v d D s s J n F 1 b 3 Q 7 U 2 V y d m V y L k R h d G F i Y X N l X F w v M i 9 T U U w v Z G F w L X N x b D A x X F x c X G N k c z t M b 2 N h b E d v d m V y b m 1 l b n R G a W 5 h b m N l Q 2 F w a X R h b C 9 S Z W Z l c m V u Y 2 U v U m V m Z X J l b m N l L n R i X 0 N P U l 8 y M D E 5 M D N f b 3 V 0 c H V 0 X 0 N P U l 9 I U k F f Z X h w X 2 N s Y X N z X 3 R v d G F s c y 5 7 R W F u Z F I x L W h v d X N o c m F 0 b 3 Q t Z X h w Z X F w b W N o L D h 9 J n F 1 b 3 Q 7 L C Z x d W 9 0 O 1 N l c n Z l c i 5 E Y X R h Y m F z Z V x c L z I v U 1 F M L 2 R h c C 1 z c W w w M V x c X F x j Z H M 7 T G 9 j Y W x H b 3 Z l c m 5 t Z W 5 0 R m l u Y W 5 j Z U N h c G l 0 Y W w v U m V m Z X J l b m N l L 1 J l Z m V y Z W 5 j Z S 5 0 Y l 9 D T 1 J f M j A x O T A z X 2 9 1 d H B 1 d F 9 D T 1 J f S F J B X 2 V 4 c F 9 j b G F z c 1 9 0 b 3 R h b H M u e 0 V h b m R S M S 1 o b 3 V z a H J h d G 9 0 L W V 4 c G l u d C w 5 f S Z x d W 9 0 O y w m c X V v d D t T Z X J 2 Z X I u R G F 0 Y W J h c 2 V c X C 8 y L 1 N R T C 9 k Y X A t c 3 F s M D F c X F x c Y 2 R z O 0 x v Y 2 F s R 2 9 2 Z X J u b W V u d E Z p b m F u Y 2 V D Y X B p d G F s L 1 J l Z m V y Z W 5 j Z S 9 S Z W Z l c m V u Y 2 U u d G J f Q 0 9 S X z I w M T k w M 1 9 v d X R w d X R f Q 0 9 S X 0 h S Q V 9 l e H B f Y 2 x h c 3 N f d G 9 0 Y W x z L n t F Y W 5 k U j E t a G 9 1 c 2 h y Y X R v d C 1 l e H B 0 b 3 R m Y S w x M H 0 m c X V v d D s s J n F 1 b 3 Q 7 U 2 V y d m V y L k R h d G F i Y X N l X F w v M i 9 T U U w v Z G F w L X N x b D A x X F x c X G N k c z t M b 2 N h b E d v d m V y b m 1 l b n R G a W 5 h b m N l Q 2 F w a X R h b C 9 S Z W Z l c m V u Y 2 U v U m V m Z X J l b m N l L n R i X 0 N P U l 8 y M D E 5 M D N f b 3 V 0 c H V 0 X 0 N P U l 9 I U k F f Z X h w X 2 N s Y X N z X 3 R v d G F s c y 5 7 R W F u Z F I x L W h v d X N o c m F 0 b 3 Q t Z X h w Z 3 J u L D E x f S Z x d W 9 0 O y w m c X V v d D t T Z X J 2 Z X I u R G F 0 Y W J h c 2 V c X C 8 y L 1 N R T C 9 k Y X A t c 3 F s M D F c X F x c Y 2 R z O 0 x v Y 2 F s R 2 9 2 Z X J u b W V u d E Z p b m F u Y 2 V D Y X B p d G F s L 1 J l Z m V y Z W 5 j Z S 9 S Z W Z l c m V u Y 2 U u d G J f Q 0 9 S X z I w M T k w M 1 9 v d X R w d X R f Q 0 9 S X 0 h S Q V 9 l e H B f Y 2 x h c 3 N f d G 9 0 Y W x z L n t F Y W 5 k U j E t a G 9 1 c 2 h y Y X R v d C 1 l e H B n c m 5 s Y S w x M n 0 m c X V v d D s s J n F 1 b 3 Q 7 U 2 V y d m V y L k R h d G F i Y X N l X F w v M i 9 T U U w v Z G F w L X N x b D A x X F x c X G N k c z t M b 2 N h b E d v d m V y b m 1 l b n R G a W 5 h b m N l Q 2 F w a X R h b C 9 S Z W Z l c m V u Y 2 U v U m V m Z X J l b m N l L n R i X 0 N P U l 8 y M D E 5 M D N f b 3 V 0 c H V 0 X 0 N P U l 9 I U k F f Z X h w X 2 N s Y X N z X 3 R v d G F s c y 5 7 R W F u Z F I x L W h v d X N o c m F 0 b 3 Q t Z X h w b G 5 z L D E z f S Z x d W 9 0 O y w m c X V v d D t T Z X J 2 Z X I u R G F 0 Y W J h c 2 V c X C 8 y L 1 N R T C 9 k Y X A t c 3 F s M D F c X F x c Y 2 R z O 0 x v Y 2 F s R 2 9 2 Z X J u b W V u d E Z p b m F u Y 2 V D Y X B p d G F s L 1 J l Z m V y Z W 5 j Z S 9 S Z W Z l c m V u Y 2 U u d G J f Q 0 9 S X z I w M T k w M 1 9 v d X R w d X R f Q 0 9 S X 0 h S Q V 9 l e H B f Y 2 x h c 3 N f d G 9 0 Y W x z L n t F Y W 5 k U j E t a G 9 1 c 2 h y Y X R v d C 1 l e H B s b n N s Y S w x N H 0 m c X V v d D s s J n F 1 b 3 Q 7 U 2 V y d m V y L k R h d G F i Y X N l X F w v M i 9 T U U w v Z G F w L X N x b D A x X F x c X G N k c z t M b 2 N h b E d v d m V y b m 1 l b n R G a W 5 h b m N l Q 2 F w a X R h b C 9 S Z W Z l c m V u Y 2 U v U m V m Z X J l b m N l L n R i X 0 N P U l 8 y M D E 5 M D N f b 3 V 0 c H V 0 X 0 N P U l 9 I U k F f Z X h w X 2 N s Y X N z X 3 R v d G F s c y 5 7 R W F u Z F I x L W h v d X N o c m F 0 b 3 Q t Z X h w c 2 h y b G 5 z L D E 1 f S Z x d W 9 0 O y w m c X V v d D t T Z X J 2 Z X I u R G F 0 Y W J h c 2 V c X C 8 y L 1 N R T C 9 k Y X A t c 3 F s M D F c X F x c Y 2 R z O 0 x v Y 2 F s R 2 9 2 Z X J u b W V u d E Z p b m F u Y 2 V D Y X B p d G F s L 1 J l Z m V y Z W 5 j Z S 9 S Z W Z l c m V u Y 2 U u d G J f Q 0 9 S X z I w M T k w M 1 9 v d X R w d X R f Q 0 9 S X 0 h S Q V 9 l e H B f Y 2 x h c 3 N f d G 9 0 Y W x z L n t F Y W 5 k U j E t a G 9 1 c 2 h y Y X R v d C 1 l e H B 0 b 3 R m a W 4 s M T Z 9 J n F 1 b 3 Q 7 L C Z x d W 9 0 O 1 N l c n Z l c i 5 E Y X R h Y m F z Z V x c L z I v U 1 F M L 2 R h c C 1 z c W w w M V x c X F x j Z H M 7 T G 9 j Y W x H b 3 Z l c m 5 t Z W 5 0 R m l u Y W 5 j Z U N h c G l 0 Y W w v U m V m Z X J l b m N l L 1 J l Z m V y Z W 5 j Z S 5 0 Y l 9 D T 1 J f M j A x O T A z X 2 9 1 d H B 1 d F 9 D T 1 J f S F J B X 2 V 4 c F 9 j b G F z c 1 9 0 b 3 R h b H M u e 0 V h b m R S M S 1 o b 3 V z a H J h d G 9 0 L W V 4 c H R v d C w x N 3 0 m c X V v d D s s J n F 1 b 3 Q 7 U 2 V y d m V y L k R h d G F i Y X N l X F w v M i 9 T U U w v Z G F w L X N x b D A x X F x c X G N k c z t M b 2 N h b E d v d m V y b m 1 l b n R G a W 5 h b m N l Q 2 F w a X R h b C 9 S Z W Z l c m V u Y 2 U v U m V m Z X J l b m N l L n R i X 0 N P U l 8 y M D E 5 M D N f b 3 V 0 c H V 0 X 0 N P U l 9 I U k F f Z X h w X 2 N s Y X N z X 3 R v d G F s c y 5 7 R W F u Z F I x L W h v d X N o c m F 0 b 3 Q t c m V j d G 5 n L D E 4 f S Z x d W 9 0 O y w m c X V v d D t T Z X J 2 Z X I u R G F 0 Y W J h c 2 V c X C 8 y L 1 N R T C 9 k Y X A t c 3 F s M D F c X F x c Y 2 R z O 0 x v Y 2 F s R 2 9 2 Z X J u b W V u d E Z p b m F u Y 2 V D Y X B p d G F s L 1 J l Z m V y Z W 5 j Z S 9 S Z W Z l c m V u Y 2 U u d G J f Q 0 9 S X z I w M T k w M 1 9 v d X R w d X R f Q 0 9 S X 0 h S Q V 9 l e H B f Y 2 x h c 3 N f d G 9 0 Y W x z L n t F Y W 5 k U j E t a G 9 1 c 2 h y Y X R v d C 1 y Z W N p b n Q s M T l 9 J n F 1 b 3 Q 7 L C Z x d W 9 0 O 1 N l c n Z l c i 5 E Y X R h Y m F z Z V x c L z I v U 1 F M L 2 R h c C 1 z c W w w M V x c X F x j Z H M 7 T G 9 j Y W x H b 3 Z l c m 5 t Z W 5 0 R m l u Y W 5 j Z U N h c G l 0 Y W w v U m V m Z X J l b m N l L 1 J l Z m V y Z W 5 j Z S 5 0 Y l 9 D T 1 J f M j A x O T A z X 2 9 1 d H B 1 d F 9 D T 1 J f S F J B X 2 V 4 c F 9 j b G F z c 1 9 0 b 3 R h b H M u e 0 V h b m R S M S 1 o b 3 V z a H J h d G 9 0 L X J l Y 3 J w e S w y M H 0 m c X V v d D s s J n F 1 b 3 Q 7 U 2 V y d m V y L k R h d G F i Y X N l X F w v M i 9 T U U w v Z G F w L X N x b D A x X F x c X G N k c z t M b 2 N h b E d v d m V y b m 1 l b n R G a W 5 h b m N l Q 2 F w a X R h b C 9 S Z W Z l c m V u Y 2 U v U m V m Z X J l b m N l L n R i X 0 N P U l 8 y M D E 5 M D N f b 3 V 0 c H V 0 X 0 N P U l 9 I U k F f Z X h w X 2 N s Y X N z X 3 R v d G F s c y 5 7 R W F u Z F I x L W h v d X N o c m F 0 b 3 Q t c m V j a W 5 2 L D I x f S Z x d W 9 0 O y w m c X V v d D t T Z X J 2 Z X I u R G F 0 Y W J h c 2 V c X C 8 y L 1 N R T C 9 k Y X A t c 3 F s M D F c X F x c Y 2 R z O 0 x v Y 2 F s R 2 9 2 Z X J u b W V u d E Z p b m F u Y 2 V D Y X B p d G F s L 1 J l Z m V y Z W 5 j Z S 9 S Z W Z l c m V u Y 2 U u d G J f Q 0 9 S X z I w M T k w M 1 9 v d X R w d X R f Q 0 9 S X 0 h S Q V 9 l e H B f Y 2 x h c 3 N f d G 9 0 Y W x z L n t F Y W 5 k U j E t a G 9 1 c 2 h y Y X R v d C 1 y Z W N 0 b 3 Q s M j J 9 J n F 1 b 3 Q 7 L C Z x d W 9 0 O 1 N l c n Z l c i 5 E Y X R h Y m F z Z V x c L z I v U 1 F M L 2 R h c C 1 z c W w w M V x c X F x j Z H M 7 T G 9 j Y W x H b 3 Z l c m 5 t Z W 5 0 R m l u Y W 5 j Z U N h c G l 0 Y W w v U m V m Z X J l b m N l L 1 J l Z m V y Z W 5 j Z S 5 0 Y l 9 D T 1 J f M j A x O T A z X 2 9 1 d H B 1 d F 9 D T 1 J f S F J B X 2 V 4 c F 9 j b G F z c 1 9 0 b 3 R h b H M u e 0 V h b m R S M S 1 o b 3 V z a H J h d G 9 0 L X J l Y 3 R v d G x h L D I z f S Z x d W 9 0 O 1 0 s J n F 1 b 3 Q 7 Q 2 9 s d W 1 u Q 2 9 1 b n Q m c X V v d D s 6 M j Q s J n F 1 b 3 Q 7 S 2 V 5 Q 2 9 s d W 1 u T m F t Z X M m c X V v d D s 6 W 1 0 s J n F 1 b 3 Q 7 Q 2 9 s d W 1 u S W R l b n R p d G l l c y Z x d W 9 0 O z p b J n F 1 b 3 Q 7 U 2 V y d m V y L k R h d G F i Y X N l X F w v M i 9 T U U w v Z G F w L X N x b D A x X F x c X G N k c z t M b 2 N h b E d v d m V y b m 1 l b n R G a W 5 h b m N l Q 2 F w a X R h b C 9 S Z W Z l c m V u Y 2 U v U m V m Z X J l b m N l L n R i X 0 N P U l 8 y M D E 5 M D N f b 3 V 0 c H V 0 X 0 N P U l 9 I U k F f Z X h w X 2 N s Y X N z X 3 R v d G F s c y 5 7 Y 2 x h c 3 N f b G d m X 2 N v Z G U s M H 0 m c X V v d D s s J n F 1 b 3 Q 7 U 2 V y d m V y L k R h d G F i Y X N l X F w v M i 9 T U U w v Z G F w L X N x b D A x X F x c X G N k c z t M b 2 N h b E d v d m V y b m 1 l b n R G a W 5 h b m N l Q 2 F w a X R h b C 9 S Z W Z l c m V u Y 2 U v U m V m Z X J l b m N l L n R i X 0 N P U l 8 y M D E 5 M D N f b 3 V 0 c H V 0 X 0 N P U l 9 I U k F f Z X h w X 2 N s Y X N z X 3 R v d G F s c y 5 7 Y 2 x h c 3 N f b 2 5 z X 2 N v Z G U s M X 0 m c X V v d D s s J n F 1 b 3 Q 7 U 2 V y d m V y L k R h d G F i Y X N l X F w v M i 9 T U U w v Z G F w L X N x b D A x X F x c X G N k c z t M b 2 N h b E d v d m V y b m 1 l b n R G a W 5 h b m N l Q 2 F w a X R h b C 9 S Z W Z l c m V u Y 2 U v U m V m Z X J l b m N l L n R i X 0 N P U l 8 y M D E 5 M D N f b 3 V 0 c H V 0 X 0 N P U l 9 I U k F f Z X h w X 2 N s Y X N z X 3 R v d G F s c y 5 7 Y 2 x h c 3 N f b m F t Z S w y f S Z x d W 9 0 O y w m c X V v d D t T Z X J 2 Z X I u R G F 0 Y W J h c 2 V c X C 8 y L 1 N R T C 9 k Y X A t c 3 F s M D F c X F x c Y 2 R z O 0 x v Y 2 F s R 2 9 2 Z X J u b W V u d E Z p b m F u Y 2 V D Y X B p d G F s L 1 J l Z m V y Z W 5 j Z S 9 S Z W Z l c m V u Y 2 U u d G J f Q 0 9 S X z I w M T k w M 1 9 v d X R w d X R f Q 0 9 S X 0 h S Q V 9 l e H B f Y 2 x h c 3 N f d G 9 0 Y W x z L n t s Y V 9 j b G F z c 1 9 j b 2 R l L D N 9 J n F 1 b 3 Q 7 L C Z x d W 9 0 O 1 N l c n Z l c i 5 E Y X R h Y m F z Z V x c L z I v U 1 F M L 2 R h c C 1 z c W w w M V x c X F x j Z H M 7 T G 9 j Y W x H b 3 Z l c m 5 t Z W 5 0 R m l u Y W 5 j Z U N h c G l 0 Y W w v U m V m Z X J l b m N l L 1 J l Z m V y Z W 5 j Z S 5 0 Y l 9 D T 1 J f M j A x O T A z X 2 9 1 d H B 1 d F 9 D T 1 J f S F J B X 2 V 4 c F 9 j b G F z c 1 9 0 b 3 R h b H M u e 2 N v d W 5 0 X 2 9 m X 2 N s Y X N z L D R 9 J n F 1 b 3 Q 7 L C Z x d W 9 0 O 1 N l c n Z l c i 5 E Y X R h Y m F z Z V x c L z I v U 1 F M L 2 R h c C 1 z c W w w M V x c X F x j Z H M 7 T G 9 j Y W x H b 3 Z l c m 5 t Z W 5 0 R m l u Y W 5 j Z U N h c G l 0 Y W w v U m V m Z X J l b m N l L 1 J l Z m V y Z W 5 j Z S 5 0 Y l 9 D T 1 J f M j A x O T A z X 2 9 1 d H B 1 d F 9 D T 1 J f S F J B X 2 V 4 c F 9 j b G F z c 1 9 0 b 3 R h b H M u e 0 V h b m R S M S 1 o b 3 V z a H J h d G 9 0 L W V 4 c G x u Z G J s Z C w 1 f S Z x d W 9 0 O y w m c X V v d D t T Z X J 2 Z X I u R G F 0 Y W J h c 2 V c X C 8 y L 1 N R T C 9 k Y X A t c 3 F s M D F c X F x c Y 2 R z O 0 x v Y 2 F s R 2 9 2 Z X J u b W V u d E Z p b m F u Y 2 V D Y X B p d G F s L 1 J l Z m V y Z W 5 j Z S 9 S Z W Z l c m V u Y 2 U u d G J f Q 0 9 S X z I w M T k w M 1 9 v d X R w d X R f Q 0 9 S X 0 h S Q V 9 l e H B f Y 2 x h c 3 N f d G 9 0 Y W x z L n t F Y W 5 k U j E t a G 9 1 c 2 h y Y X R v d C 1 l e H B j b n N j b n Z y b n Y s N n 0 m c X V v d D s s J n F 1 b 3 Q 7 U 2 V y d m V y L k R h d G F i Y X N l X F w v M i 9 T U U w v Z G F w L X N x b D A x X F x c X G N k c z t M b 2 N h b E d v d m V y b m 1 l b n R G a W 5 h b m N l Q 2 F w a X R h b C 9 S Z W Z l c m V u Y 2 U v U m V m Z X J l b m N l L n R i X 0 N P U l 8 y M D E 5 M D N f b 3 V 0 c H V 0 X 0 N P U l 9 I U k F f Z X h w X 2 N s Y X N z X 3 R v d G F s c y 5 7 R W F u Z F I x L W h v d X N o c m F 0 b 3 Q t Z X h w d m h j L D d 9 J n F 1 b 3 Q 7 L C Z x d W 9 0 O 1 N l c n Z l c i 5 E Y X R h Y m F z Z V x c L z I v U 1 F M L 2 R h c C 1 z c W w w M V x c X F x j Z H M 7 T G 9 j Y W x H b 3 Z l c m 5 t Z W 5 0 R m l u Y W 5 j Z U N h c G l 0 Y W w v U m V m Z X J l b m N l L 1 J l Z m V y Z W 5 j Z S 5 0 Y l 9 D T 1 J f M j A x O T A z X 2 9 1 d H B 1 d F 9 D T 1 J f S F J B X 2 V 4 c F 9 j b G F z c 1 9 0 b 3 R h b H M u e 0 V h b m R S M S 1 o b 3 V z a H J h d G 9 0 L W V 4 c G V x c G 1 j a C w 4 f S Z x d W 9 0 O y w m c X V v d D t T Z X J 2 Z X I u R G F 0 Y W J h c 2 V c X C 8 y L 1 N R T C 9 k Y X A t c 3 F s M D F c X F x c Y 2 R z O 0 x v Y 2 F s R 2 9 2 Z X J u b W V u d E Z p b m F u Y 2 V D Y X B p d G F s L 1 J l Z m V y Z W 5 j Z S 9 S Z W Z l c m V u Y 2 U u d G J f Q 0 9 S X z I w M T k w M 1 9 v d X R w d X R f Q 0 9 S X 0 h S Q V 9 l e H B f Y 2 x h c 3 N f d G 9 0 Y W x z L n t F Y W 5 k U j E t a G 9 1 c 2 h y Y X R v d C 1 l e H B p b n Q s O X 0 m c X V v d D s s J n F 1 b 3 Q 7 U 2 V y d m V y L k R h d G F i Y X N l X F w v M i 9 T U U w v Z G F w L X N x b D A x X F x c X G N k c z t M b 2 N h b E d v d m V y b m 1 l b n R G a W 5 h b m N l Q 2 F w a X R h b C 9 S Z W Z l c m V u Y 2 U v U m V m Z X J l b m N l L n R i X 0 N P U l 8 y M D E 5 M D N f b 3 V 0 c H V 0 X 0 N P U l 9 I U k F f Z X h w X 2 N s Y X N z X 3 R v d G F s c y 5 7 R W F u Z F I x L W h v d X N o c m F 0 b 3 Q t Z X h w d G 9 0 Z m E s M T B 9 J n F 1 b 3 Q 7 L C Z x d W 9 0 O 1 N l c n Z l c i 5 E Y X R h Y m F z Z V x c L z I v U 1 F M L 2 R h c C 1 z c W w w M V x c X F x j Z H M 7 T G 9 j Y W x H b 3 Z l c m 5 t Z W 5 0 R m l u Y W 5 j Z U N h c G l 0 Y W w v U m V m Z X J l b m N l L 1 J l Z m V y Z W 5 j Z S 5 0 Y l 9 D T 1 J f M j A x O T A z X 2 9 1 d H B 1 d F 9 D T 1 J f S F J B X 2 V 4 c F 9 j b G F z c 1 9 0 b 3 R h b H M u e 0 V h b m R S M S 1 o b 3 V z a H J h d G 9 0 L W V 4 c G d y b i w x M X 0 m c X V v d D s s J n F 1 b 3 Q 7 U 2 V y d m V y L k R h d G F i Y X N l X F w v M i 9 T U U w v Z G F w L X N x b D A x X F x c X G N k c z t M b 2 N h b E d v d m V y b m 1 l b n R G a W 5 h b m N l Q 2 F w a X R h b C 9 S Z W Z l c m V u Y 2 U v U m V m Z X J l b m N l L n R i X 0 N P U l 8 y M D E 5 M D N f b 3 V 0 c H V 0 X 0 N P U l 9 I U k F f Z X h w X 2 N s Y X N z X 3 R v d G F s c y 5 7 R W F u Z F I x L W h v d X N o c m F 0 b 3 Q t Z X h w Z 3 J u b G E s M T J 9 J n F 1 b 3 Q 7 L C Z x d W 9 0 O 1 N l c n Z l c i 5 E Y X R h Y m F z Z V x c L z I v U 1 F M L 2 R h c C 1 z c W w w M V x c X F x j Z H M 7 T G 9 j Y W x H b 3 Z l c m 5 t Z W 5 0 R m l u Y W 5 j Z U N h c G l 0 Y W w v U m V m Z X J l b m N l L 1 J l Z m V y Z W 5 j Z S 5 0 Y l 9 D T 1 J f M j A x O T A z X 2 9 1 d H B 1 d F 9 D T 1 J f S F J B X 2 V 4 c F 9 j b G F z c 1 9 0 b 3 R h b H M u e 0 V h b m R S M S 1 o b 3 V z a H J h d G 9 0 L W V 4 c G x u c y w x M 3 0 m c X V v d D s s J n F 1 b 3 Q 7 U 2 V y d m V y L k R h d G F i Y X N l X F w v M i 9 T U U w v Z G F w L X N x b D A x X F x c X G N k c z t M b 2 N h b E d v d m V y b m 1 l b n R G a W 5 h b m N l Q 2 F w a X R h b C 9 S Z W Z l c m V u Y 2 U v U m V m Z X J l b m N l L n R i X 0 N P U l 8 y M D E 5 M D N f b 3 V 0 c H V 0 X 0 N P U l 9 I U k F f Z X h w X 2 N s Y X N z X 3 R v d G F s c y 5 7 R W F u Z F I x L W h v d X N o c m F 0 b 3 Q t Z X h w b G 5 z b G E s M T R 9 J n F 1 b 3 Q 7 L C Z x d W 9 0 O 1 N l c n Z l c i 5 E Y X R h Y m F z Z V x c L z I v U 1 F M L 2 R h c C 1 z c W w w M V x c X F x j Z H M 7 T G 9 j Y W x H b 3 Z l c m 5 t Z W 5 0 R m l u Y W 5 j Z U N h c G l 0 Y W w v U m V m Z X J l b m N l L 1 J l Z m V y Z W 5 j Z S 5 0 Y l 9 D T 1 J f M j A x O T A z X 2 9 1 d H B 1 d F 9 D T 1 J f S F J B X 2 V 4 c F 9 j b G F z c 1 9 0 b 3 R h b H M u e 0 V h b m R S M S 1 o b 3 V z a H J h d G 9 0 L W V 4 c H N o c m x u c y w x N X 0 m c X V v d D s s J n F 1 b 3 Q 7 U 2 V y d m V y L k R h d G F i Y X N l X F w v M i 9 T U U w v Z G F w L X N x b D A x X F x c X G N k c z t M b 2 N h b E d v d m V y b m 1 l b n R G a W 5 h b m N l Q 2 F w a X R h b C 9 S Z W Z l c m V u Y 2 U v U m V m Z X J l b m N l L n R i X 0 N P U l 8 y M D E 5 M D N f b 3 V 0 c H V 0 X 0 N P U l 9 I U k F f Z X h w X 2 N s Y X N z X 3 R v d G F s c y 5 7 R W F u Z F I x L W h v d X N o c m F 0 b 3 Q t Z X h w d G 9 0 Z m l u L D E 2 f S Z x d W 9 0 O y w m c X V v d D t T Z X J 2 Z X I u R G F 0 Y W J h c 2 V c X C 8 y L 1 N R T C 9 k Y X A t c 3 F s M D F c X F x c Y 2 R z O 0 x v Y 2 F s R 2 9 2 Z X J u b W V u d E Z p b m F u Y 2 V D Y X B p d G F s L 1 J l Z m V y Z W 5 j Z S 9 S Z W Z l c m V u Y 2 U u d G J f Q 0 9 S X z I w M T k w M 1 9 v d X R w d X R f Q 0 9 S X 0 h S Q V 9 l e H B f Y 2 x h c 3 N f d G 9 0 Y W x z L n t F Y W 5 k U j E t a G 9 1 c 2 h y Y X R v d C 1 l e H B 0 b 3 Q s M T d 9 J n F 1 b 3 Q 7 L C Z x d W 9 0 O 1 N l c n Z l c i 5 E Y X R h Y m F z Z V x c L z I v U 1 F M L 2 R h c C 1 z c W w w M V x c X F x j Z H M 7 T G 9 j Y W x H b 3 Z l c m 5 t Z W 5 0 R m l u Y W 5 j Z U N h c G l 0 Y W w v U m V m Z X J l b m N l L 1 J l Z m V y Z W 5 j Z S 5 0 Y l 9 D T 1 J f M j A x O T A z X 2 9 1 d H B 1 d F 9 D T 1 J f S F J B X 2 V 4 c F 9 j b G F z c 1 9 0 b 3 R h b H M u e 0 V h b m R S M S 1 o b 3 V z a H J h d G 9 0 L X J l Y 3 R u Z y w x O H 0 m c X V v d D s s J n F 1 b 3 Q 7 U 2 V y d m V y L k R h d G F i Y X N l X F w v M i 9 T U U w v Z G F w L X N x b D A x X F x c X G N k c z t M b 2 N h b E d v d m V y b m 1 l b n R G a W 5 h b m N l Q 2 F w a X R h b C 9 S Z W Z l c m V u Y 2 U v U m V m Z X J l b m N l L n R i X 0 N P U l 8 y M D E 5 M D N f b 3 V 0 c H V 0 X 0 N P U l 9 I U k F f Z X h w X 2 N s Y X N z X 3 R v d G F s c y 5 7 R W F u Z F I x L W h v d X N o c m F 0 b 3 Q t c m V j a W 5 0 L D E 5 f S Z x d W 9 0 O y w m c X V v d D t T Z X J 2 Z X I u R G F 0 Y W J h c 2 V c X C 8 y L 1 N R T C 9 k Y X A t c 3 F s M D F c X F x c Y 2 R z O 0 x v Y 2 F s R 2 9 2 Z X J u b W V u d E Z p b m F u Y 2 V D Y X B p d G F s L 1 J l Z m V y Z W 5 j Z S 9 S Z W Z l c m V u Y 2 U u d G J f Q 0 9 S X z I w M T k w M 1 9 v d X R w d X R f Q 0 9 S X 0 h S Q V 9 l e H B f Y 2 x h c 3 N f d G 9 0 Y W x z L n t F Y W 5 k U j E t a G 9 1 c 2 h y Y X R v d C 1 y Z W N y c H k s M j B 9 J n F 1 b 3 Q 7 L C Z x d W 9 0 O 1 N l c n Z l c i 5 E Y X R h Y m F z Z V x c L z I v U 1 F M L 2 R h c C 1 z c W w w M V x c X F x j Z H M 7 T G 9 j Y W x H b 3 Z l c m 5 t Z W 5 0 R m l u Y W 5 j Z U N h c G l 0 Y W w v U m V m Z X J l b m N l L 1 J l Z m V y Z W 5 j Z S 5 0 Y l 9 D T 1 J f M j A x O T A z X 2 9 1 d H B 1 d F 9 D T 1 J f S F J B X 2 V 4 c F 9 j b G F z c 1 9 0 b 3 R h b H M u e 0 V h b m R S M S 1 o b 3 V z a H J h d G 9 0 L X J l Y 2 l u d i w y M X 0 m c X V v d D s s J n F 1 b 3 Q 7 U 2 V y d m V y L k R h d G F i Y X N l X F w v M i 9 T U U w v Z G F w L X N x b D A x X F x c X G N k c z t M b 2 N h b E d v d m V y b m 1 l b n R G a W 5 h b m N l Q 2 F w a X R h b C 9 S Z W Z l c m V u Y 2 U v U m V m Z X J l b m N l L n R i X 0 N P U l 8 y M D E 5 M D N f b 3 V 0 c H V 0 X 0 N P U l 9 I U k F f Z X h w X 2 N s Y X N z X 3 R v d G F s c y 5 7 R W F u Z F I x L W h v d X N o c m F 0 b 3 Q t c m V j d G 9 0 L D I y f S Z x d W 9 0 O y w m c X V v d D t T Z X J 2 Z X I u R G F 0 Y W J h c 2 V c X C 8 y L 1 N R T C 9 k Y X A t c 3 F s M D F c X F x c Y 2 R z O 0 x v Y 2 F s R 2 9 2 Z X J u b W V u d E Z p b m F u Y 2 V D Y X B p d G F s L 1 J l Z m V y Z W 5 j Z S 9 S Z W Z l c m V u Y 2 U u d G J f Q 0 9 S X z I w M T k w M 1 9 v d X R w d X R f Q 0 9 S X 0 h S Q V 9 l e H B f Y 2 x h c 3 N f d G 9 0 Y W x z L n t F Y W 5 k U j E t a G 9 1 c 2 h y Y X R v d C 1 y Z W N 0 b 3 R s Y S w y M 3 0 m c X V v d D t d L C Z x d W 9 0 O 1 J l b G F 0 a W 9 u c 2 h p c E l u Z m 8 m c X V v d D s 6 W 1 1 9 I i A v P j x F b n R y e S B U e X B l P S J R d W V y e U l E I i B W Y W x 1 Z T 0 i c 2 E 1 Z G Q 4 Z j N j L T k x Y T A t N D h m Y y 1 h N D l h L T J j Y m Q 2 O G U 0 N z Z k M i I g L z 4 8 L 1 N 0 Y W J s Z U V u d H J p Z X M + P C 9 J d G V t P j x J d G V t P j x J d G V t T G 9 j Y X R p b 2 4 + P E l 0 Z W 1 U e X B l P k Z v c m 1 1 b G E 8 L 0 l 0 Z W 1 U e X B l P j x J d G V t U G F 0 a D 5 T Z W N 0 a W 9 u M S 9 S Z W Z l c m V u Y 2 U l M j B 0 Y l 9 D T 1 J f M j A x O T A z X 2 9 1 d H B 1 d F 9 D T 1 J f S F J B X 2 V 4 c F 9 j b G F z c 1 9 0 b 3 R h b H M v U 2 9 1 c m N l P C 9 J d G V t U G F 0 a D 4 8 L 0 l 0 Z W 1 M b 2 N h d G l v b j 4 8 U 3 R h Y m x l R W 5 0 c m l l c y A v P j w v S X R l b T 4 8 S X R l b T 4 8 S X R l b U x v Y 2 F 0 a W 9 u P j x J d G V t V H l w Z T 5 G b 3 J t d W x h P C 9 J d G V t V H l w Z T 4 8 S X R l b V B h d G g + U 2 V j d G l v b j E v U m V m Z X J l b m N l J T I w d G J f Q 0 9 S X z I w M T k w M 1 9 v d X R w d X R f Q 0 9 S X 0 h S Q V 9 l e H B f Y 2 x h c 3 N f d G 9 0 Y W x z L 1 J l Z m V y Z W 5 j Z V 9 0 Y l 9 D T 1 J f M j A x O T A z X 2 9 1 d H B 1 d F 9 D T 1 J f S F J B X 2 V 4 c F 9 j b G F z c 1 9 0 b 3 R h b H M 8 L 0 l 0 Z W 1 Q Y X R o P j w v S X R l b U x v Y 2 F 0 a W 9 u P j x T d G F i b G V F b n R y a W V z I C 8 + P C 9 J d G V t P j x J d G V t P j x J d G V t T G 9 j Y X R p b 2 4 + P E l 0 Z W 1 U e X B l P k Z v c m 1 1 b G E 8 L 0 l 0 Z W 1 U e X B l P j x J d G V t U G F 0 a D 5 T Z W N 0 a W 9 u M S 9 S Z W Z l c m V u Y 2 U l M j B 0 Y l 9 D T 1 J f M j A x O T A z X 2 9 1 d H B 1 d F 9 D T 1 J f S F J B X 2 Z p 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U m V j b 3 Z l c n l U Y X J n Z X R T a G V l d C I g V m F s d W U 9 I n N G a W 5 h b m N p b m c g b 2 Y g R X h w Z W 5 k a X R 1 c m U i I C 8 + P E V u d H J 5 I F R 5 c G U 9 I l J l Y 2 9 2 Z X J 5 V G F y Z 2 V 0 Q 2 9 s d W 1 u I i B W Y W x 1 Z T 0 i b D E i I C 8 + P E V u d H J 5 I F R 5 c G U 9 I l J l Y 2 9 2 Z X J 5 V G F y Z 2 V 0 U m 9 3 I i B W Y W x 1 Z T 0 i b D Y i I C 8 + P E V u d H J 5 I F R 5 c G U 9 I k Z p b G x l Z E N v b X B s Z X R l U m V z d W x 0 V G 9 X b 3 J r c 2 h l Z X Q i I F Z h b H V l P S J s M S I g L z 4 8 R W 5 0 c n k g V H l w Z T 0 i Q W R k Z W R U b 0 R h d G F N b 2 R l b C I g V m F s d W U 9 I m w w I i A v P j x F b n R y e S B U e X B l P S J G a W x s Q 2 9 1 b n Q i I F Z h b H V l P S J s M T Y 2 I i A v P j x F b n R y e S B U e X B l P S J G a W x s R X J y b 3 J D b 2 R l I i B W Y W x 1 Z T 0 i c 1 V u a 2 5 v d 2 4 i I C 8 + P E V u d H J 5 I F R 5 c G U 9 I k Z p b G x F c n J v c k N v d W 5 0 I i B W Y W x 1 Z T 0 i b D A i I C 8 + P E V u d H J 5 I F R 5 c G U 9 I k Z p b G x M Y X N 0 V X B k Y X R l Z C I g V m F s d W U 9 I m Q y M D E 5 L T E w L T E 1 V D E z O j U 0 O j A 5 L j k x M T A z O D J a I i A v P j x F b n R y e S B U e X B l P S J G a W x s Q 2 9 s d W 1 u V H l w Z X M i I F Z h b H V l P S J z Q m d Z R 0 J n W V B E d z h Q R H c 4 U E R 3 O F B E d z h Q R H c 4 U E R 3 O F B E d z 0 9 I i A v P j x F b n R y e S B U e X B l P S J G a W x s Q 2 9 s d W 1 u T m F t Z X M i I F Z h b H V l P S J z W y Z x d W 9 0 O 2 x h X 2 x n Z l 9 j b 2 R l J n F 1 b 3 Q 7 L C Z x d W 9 0 O 2 x h X 2 9 u c 1 9 j b 2 R l J n F 1 b 3 Q 7 L C Z x d W 9 0 O 2 x h X 2 5 h b W U m c X V v d D s s J n F 1 b 3 Q 7 b G F f Y 2 x h c 3 N f Y 2 9 k Z S Z x d W 9 0 O y w m c X V v d D t s Y V 9 z d W J j b G F z c 1 9 j b 2 R l J n F 1 b 3 Q 7 L C Z x d W 9 0 O 0 Z J T j E t Z m l u Z 3 J u Z 2 9 2 L W F t d G h y Y S Z x d W 9 0 O y w m c X V v d D t G S U 4 x L W Z p b m d y b m 9 0 a G V z a W Y t Y W 1 0 a H J h J n F 1 b 3 Q 7 L C Z x d W 9 0 O 0 Z J T j E t Z m l u Z 3 J u b 3 R o c H J p L W F t d G h y Y S Z x d W 9 0 O y w m c X V v d D t G S U 4 x L W Z p b m d y b m 9 0 a G 5 k c G I t Y W 1 0 a H J h J n F 1 b 3 Q 7 L C Z x d W 9 0 O 0 Z J T j E t Z m l u Z 3 J u b 3 R o b G 9 0 L W F t d G h y Y S Z x d W 9 0 O y w m c X V v d D t G S U 4 x L W Z p b m d y b m 9 0 a G d v d m d s Y S 1 h b X R o c m E m c X V v d D s s J n F 1 b 3 Q 7 R k l O M S 1 m a W 5 n c m 5 v d G h n b 3 Z s Z X A t Y W 1 0 a H J h J n F 1 b 3 Q 7 L C Z x d W 9 0 O 0 Z J T j E t Z m l u Z 3 J u b 3 R o Z 2 9 2 b G E t Y W 1 0 a H J h J n F 1 b 3 Q 7 L C Z x d W 9 0 O 0 Z J T j E t Z m l u Z 3 J u L W F t d G h y Y S Z x d W 9 0 O y w m c X V v d D t G S U 4 x L W Z p b n J l Y y 1 h b X R o c m E m c X V v d D s s J n F 1 b 3 Q 7 R k l O M S 1 m a W 5 m d W 5 k a H J h L W F t d G h y Y S Z x d W 9 0 O y w m c X V v d D t G S U 4 x L W Z p b m Z 1 b m R t c n I t Y W 1 0 a H J h J n F 1 b 3 Q 7 L C Z x d W 9 0 O 0 Z J T j E t Z m l u Z n V u Z G d m c m E t Y W 1 0 a H J h J n F 1 b 3 Q 7 L C Z x d W 9 0 O 0 Z J T j E t Z m l u Z n V u Z C 1 h b X R o c m E m c X V v d D s s J n F 1 b 3 Q 7 R k l O M S 1 m a W 5 v d G h n b G E t Y W 1 0 a H J h J n F 1 b 3 Q 7 L C Z x d W 9 0 O 0 Z J T j E t Z m l u b 3 R o b G V w L W F t d G h y Y S Z x d W 9 0 O y w m c X V v d D t G S U 4 x L W Z p b m 9 0 a G x h L W F t d G h y Y S Z x d W 9 0 O y w m c X V v d D t G S U 4 x L W Z p b m 9 0 a G 9 0 a C 1 h b X R o c m E m c X V v d D s s J n F 1 b 3 Q 7 R k l O M S 1 m a W 5 v d G h 4 c G Z p L W F t d G h y Y S Z x d W 9 0 O y w m c X V v d D t G S U 4 x L W Z p b m d y Y W 5 k d G 9 0 L W F t d G h y Y S Z x d W 9 0 O 1 0 i I C 8 + P E V u d H J 5 I F R 5 c G U 9 I k Z p b G x T d G F 0 d X M i I F Z h b H V l P S J z Q 2 9 t c G x l d G U i I C 8 + P E V u d H J 5 I F R 5 c G U 9 I l J l b G F 0 a W 9 u c 2 h p c E l u Z m 9 D b 2 5 0 Y W l u Z X I i I F Z h b H V l P S J z e y Z x d W 9 0 O 2 N v b H V t b k N v d W 5 0 J n F 1 b 3 Q 7 O j I 1 L C Z x d W 9 0 O 2 t l e U N v b H V t b k 5 h b W V z J n F 1 b 3 Q 7 O l t d L C Z x d W 9 0 O 3 F 1 Z X J 5 U m V s Y X R p b 2 5 z a G l w c y Z x d W 9 0 O z p b X S w m c X V v d D t j b 2 x 1 b W 5 J Z G V u d G l 0 a W V z J n F 1 b 3 Q 7 O l s m c X V v d D t T Z X J 2 Z X I u R G F 0 Y W J h c 2 V c X C 8 y L 1 N R T C 9 k Y X A t c 3 F s M D F c X F x c Y 2 R z O 0 x v Y 2 F s R 2 9 2 Z X J u b W V u d E Z p b m F u Y 2 V D Y X B p d G F s L 1 J l Z m V y Z W 5 j Z S 9 S Z W Z l c m V u Y 2 U u d G J f Q 0 9 S X z I w M T k w M 1 9 v d X R w d X R f Q 0 9 S X 0 h S Q V 9 m a W 4 u e 2 x h X 2 x n Z l 9 j b 2 R l L D B 9 J n F 1 b 3 Q 7 L C Z x d W 9 0 O 1 N l c n Z l c i 5 E Y X R h Y m F z Z V x c L z I v U 1 F M L 2 R h c C 1 z c W w w M V x c X F x j Z H M 7 T G 9 j Y W x H b 3 Z l c m 5 t Z W 5 0 R m l u Y W 5 j Z U N h c G l 0 Y W w v U m V m Z X J l b m N l L 1 J l Z m V y Z W 5 j Z S 5 0 Y l 9 D T 1 J f M j A x O T A z X 2 9 1 d H B 1 d F 9 D T 1 J f S F J B X 2 Z p b i 5 7 b G F f b 2 5 z X 2 N v Z G U s M X 0 m c X V v d D s s J n F 1 b 3 Q 7 U 2 V y d m V y L k R h d G F i Y X N l X F w v M i 9 T U U w v Z G F w L X N x b D A x X F x c X G N k c z t M b 2 N h b E d v d m V y b m 1 l b n R G a W 5 h b m N l Q 2 F w a X R h b C 9 S Z W Z l c m V u Y 2 U v U m V m Z X J l b m N l L n R i X 0 N P U l 8 y M D E 5 M D N f b 3 V 0 c H V 0 X 0 N P U l 9 I U k F f Z m l u L n t s Y V 9 u Y W 1 l L D J 9 J n F 1 b 3 Q 7 L C Z x d W 9 0 O 1 N l c n Z l c i 5 E Y X R h Y m F z Z V x c L z I v U 1 F M L 2 R h c C 1 z c W w w M V x c X F x j Z H M 7 T G 9 j Y W x H b 3 Z l c m 5 t Z W 5 0 R m l u Y W 5 j Z U N h c G l 0 Y W w v U m V m Z X J l b m N l L 1 J l Z m V y Z W 5 j Z S 5 0 Y l 9 D T 1 J f M j A x O T A z X 2 9 1 d H B 1 d F 9 D T 1 J f S F J B X 2 Z p b i 5 7 b G F f Y 2 x h c 3 N f Y 2 9 k Z S w z f S Z x d W 9 0 O y w m c X V v d D t T Z X J 2 Z X I u R G F 0 Y W J h c 2 V c X C 8 y L 1 N R T C 9 k Y X A t c 3 F s M D F c X F x c Y 2 R z O 0 x v Y 2 F s R 2 9 2 Z X J u b W V u d E Z p b m F u Y 2 V D Y X B p d G F s L 1 J l Z m V y Z W 5 j Z S 9 S Z W Z l c m V u Y 2 U u d G J f Q 0 9 S X z I w M T k w M 1 9 v d X R w d X R f Q 0 9 S X 0 h S Q V 9 m a W 4 u e 2 x h X 3 N 1 Y m N s Y X N z X 2 N v Z G U s N H 0 m c X V v d D s s J n F 1 b 3 Q 7 U 2 V y d m V y L k R h d G F i Y X N l X F w v M i 9 T U U w v Z G F w L X N x b D A x X F x c X G N k c z t M b 2 N h b E d v d m V y b m 1 l b n R G a W 5 h b m N l Q 2 F w a X R h b C 9 S Z W Z l c m V u Y 2 U v U m V m Z X J l b m N l L n R i X 0 N P U l 8 y M D E 5 M D N f b 3 V 0 c H V 0 X 0 N P U l 9 I U k F f Z m l u L n t G S U 4 x L W Z p b m d y b m d v d i 1 h b X R o c m E s N X 0 m c X V v d D s s J n F 1 b 3 Q 7 U 2 V y d m V y L k R h d G F i Y X N l X F w v M i 9 T U U w v Z G F w L X N x b D A x X F x c X G N k c z t M b 2 N h b E d v d m V y b m 1 l b n R G a W 5 h b m N l Q 2 F w a X R h b C 9 S Z W Z l c m V u Y 2 U v U m V m Z X J l b m N l L n R i X 0 N P U l 8 y M D E 5 M D N f b 3 V 0 c H V 0 X 0 N P U l 9 I U k F f Z m l u L n t G S U 4 x L W Z p b m d y b m 9 0 a G V z a W Y t Y W 1 0 a H J h L D Z 9 J n F 1 b 3 Q 7 L C Z x d W 9 0 O 1 N l c n Z l c i 5 E Y X R h Y m F z Z V x c L z I v U 1 F M L 2 R h c C 1 z c W w w M V x c X F x j Z H M 7 T G 9 j Y W x H b 3 Z l c m 5 t Z W 5 0 R m l u Y W 5 j Z U N h c G l 0 Y W w v U m V m Z X J l b m N l L 1 J l Z m V y Z W 5 j Z S 5 0 Y l 9 D T 1 J f M j A x O T A z X 2 9 1 d H B 1 d F 9 D T 1 J f S F J B X 2 Z p b i 5 7 R k l O M S 1 m a W 5 n c m 5 v d G h w c m k t Y W 1 0 a H J h L D d 9 J n F 1 b 3 Q 7 L C Z x d W 9 0 O 1 N l c n Z l c i 5 E Y X R h Y m F z Z V x c L z I v U 1 F M L 2 R h c C 1 z c W w w M V x c X F x j Z H M 7 T G 9 j Y W x H b 3 Z l c m 5 t Z W 5 0 R m l u Y W 5 j Z U N h c G l 0 Y W w v U m V m Z X J l b m N l L 1 J l Z m V y Z W 5 j Z S 5 0 Y l 9 D T 1 J f M j A x O T A z X 2 9 1 d H B 1 d F 9 D T 1 J f S F J B X 2 Z p b i 5 7 R k l O M S 1 m a W 5 n c m 5 v d G h u Z H B i L W F t d G h y Y S w 4 f S Z x d W 9 0 O y w m c X V v d D t T Z X J 2 Z X I u R G F 0 Y W J h c 2 V c X C 8 y L 1 N R T C 9 k Y X A t c 3 F s M D F c X F x c Y 2 R z O 0 x v Y 2 F s R 2 9 2 Z X J u b W V u d E Z p b m F u Y 2 V D Y X B p d G F s L 1 J l Z m V y Z W 5 j Z S 9 S Z W Z l c m V u Y 2 U u d G J f Q 0 9 S X z I w M T k w M 1 9 v d X R w d X R f Q 0 9 S X 0 h S Q V 9 m a W 4 u e 0 Z J T j E t Z m l u Z 3 J u b 3 R o b G 9 0 L W F t d G h y Y S w 5 f S Z x d W 9 0 O y w m c X V v d D t T Z X J 2 Z X I u R G F 0 Y W J h c 2 V c X C 8 y L 1 N R T C 9 k Y X A t c 3 F s M D F c X F x c Y 2 R z O 0 x v Y 2 F s R 2 9 2 Z X J u b W V u d E Z p b m F u Y 2 V D Y X B p d G F s L 1 J l Z m V y Z W 5 j Z S 9 S Z W Z l c m V u Y 2 U u d G J f Q 0 9 S X z I w M T k w M 1 9 v d X R w d X R f Q 0 9 S X 0 h S Q V 9 m a W 4 u e 0 Z J T j E t Z m l u Z 3 J u b 3 R o Z 2 9 2 Z 2 x h L W F t d G h y Y S w x M H 0 m c X V v d D s s J n F 1 b 3 Q 7 U 2 V y d m V y L k R h d G F i Y X N l X F w v M i 9 T U U w v Z G F w L X N x b D A x X F x c X G N k c z t M b 2 N h b E d v d m V y b m 1 l b n R G a W 5 h b m N l Q 2 F w a X R h b C 9 S Z W Z l c m V u Y 2 U v U m V m Z X J l b m N l L n R i X 0 N P U l 8 y M D E 5 M D N f b 3 V 0 c H V 0 X 0 N P U l 9 I U k F f Z m l u L n t G S U 4 x L W Z p b m d y b m 9 0 a G d v d m x l c C 1 h b X R o c m E s M T F 9 J n F 1 b 3 Q 7 L C Z x d W 9 0 O 1 N l c n Z l c i 5 E Y X R h Y m F z Z V x c L z I v U 1 F M L 2 R h c C 1 z c W w w M V x c X F x j Z H M 7 T G 9 j Y W x H b 3 Z l c m 5 t Z W 5 0 R m l u Y W 5 j Z U N h c G l 0 Y W w v U m V m Z X J l b m N l L 1 J l Z m V y Z W 5 j Z S 5 0 Y l 9 D T 1 J f M j A x O T A z X 2 9 1 d H B 1 d F 9 D T 1 J f S F J B X 2 Z p b i 5 7 R k l O M S 1 m a W 5 n c m 5 v d G h n b 3 Z s Y S 1 h b X R o c m E s M T J 9 J n F 1 b 3 Q 7 L C Z x d W 9 0 O 1 N l c n Z l c i 5 E Y X R h Y m F z Z V x c L z I v U 1 F M L 2 R h c C 1 z c W w w M V x c X F x j Z H M 7 T G 9 j Y W x H b 3 Z l c m 5 t Z W 5 0 R m l u Y W 5 j Z U N h c G l 0 Y W w v U m V m Z X J l b m N l L 1 J l Z m V y Z W 5 j Z S 5 0 Y l 9 D T 1 J f M j A x O T A z X 2 9 1 d H B 1 d F 9 D T 1 J f S F J B X 2 Z p b i 5 7 R k l O M S 1 m a W 5 n c m 4 t Y W 1 0 a H J h L D E z f S Z x d W 9 0 O y w m c X V v d D t T Z X J 2 Z X I u R G F 0 Y W J h c 2 V c X C 8 y L 1 N R T C 9 k Y X A t c 3 F s M D F c X F x c Y 2 R z O 0 x v Y 2 F s R 2 9 2 Z X J u b W V u d E Z p b m F u Y 2 V D Y X B p d G F s L 1 J l Z m V y Z W 5 j Z S 9 S Z W Z l c m V u Y 2 U u d G J f Q 0 9 S X z I w M T k w M 1 9 v d X R w d X R f Q 0 9 S X 0 h S Q V 9 m a W 4 u e 0 Z J T j E t Z m l u c m V j L W F t d G h y Y S w x N H 0 m c X V v d D s s J n F 1 b 3 Q 7 U 2 V y d m V y L k R h d G F i Y X N l X F w v M i 9 T U U w v Z G F w L X N x b D A x X F x c X G N k c z t M b 2 N h b E d v d m V y b m 1 l b n R G a W 5 h b m N l Q 2 F w a X R h b C 9 S Z W Z l c m V u Y 2 U v U m V m Z X J l b m N l L n R i X 0 N P U l 8 y M D E 5 M D N f b 3 V 0 c H V 0 X 0 N P U l 9 I U k F f Z m l u L n t G S U 4 x L W Z p b m Z 1 b m R o c m E t Y W 1 0 a H J h L D E 1 f S Z x d W 9 0 O y w m c X V v d D t T Z X J 2 Z X I u R G F 0 Y W J h c 2 V c X C 8 y L 1 N R T C 9 k Y X A t c 3 F s M D F c X F x c Y 2 R z O 0 x v Y 2 F s R 2 9 2 Z X J u b W V u d E Z p b m F u Y 2 V D Y X B p d G F s L 1 J l Z m V y Z W 5 j Z S 9 S Z W Z l c m V u Y 2 U u d G J f Q 0 9 S X z I w M T k w M 1 9 v d X R w d X R f Q 0 9 S X 0 h S Q V 9 m a W 4 u e 0 Z J T j E t Z m l u Z n V u Z G 1 y c i 1 h b X R o c m E s M T Z 9 J n F 1 b 3 Q 7 L C Z x d W 9 0 O 1 N l c n Z l c i 5 E Y X R h Y m F z Z V x c L z I v U 1 F M L 2 R h c C 1 z c W w w M V x c X F x j Z H M 7 T G 9 j Y W x H b 3 Z l c m 5 t Z W 5 0 R m l u Y W 5 j Z U N h c G l 0 Y W w v U m V m Z X J l b m N l L 1 J l Z m V y Z W 5 j Z S 5 0 Y l 9 D T 1 J f M j A x O T A z X 2 9 1 d H B 1 d F 9 D T 1 J f S F J B X 2 Z p b i 5 7 R k l O M S 1 m a W 5 m d W 5 k Z 2 Z y Y S 1 h b X R o c m E s M T d 9 J n F 1 b 3 Q 7 L C Z x d W 9 0 O 1 N l c n Z l c i 5 E Y X R h Y m F z Z V x c L z I v U 1 F M L 2 R h c C 1 z c W w w M V x c X F x j Z H M 7 T G 9 j Y W x H b 3 Z l c m 5 t Z W 5 0 R m l u Y W 5 j Z U N h c G l 0 Y W w v U m V m Z X J l b m N l L 1 J l Z m V y Z W 5 j Z S 5 0 Y l 9 D T 1 J f M j A x O T A z X 2 9 1 d H B 1 d F 9 D T 1 J f S F J B X 2 Z p b i 5 7 R k l O M S 1 m a W 5 m d W 5 k L W F t d G h y Y S w x O H 0 m c X V v d D s s J n F 1 b 3 Q 7 U 2 V y d m V y L k R h d G F i Y X N l X F w v M i 9 T U U w v Z G F w L X N x b D A x X F x c X G N k c z t M b 2 N h b E d v d m V y b m 1 l b n R G a W 5 h b m N l Q 2 F w a X R h b C 9 S Z W Z l c m V u Y 2 U v U m V m Z X J l b m N l L n R i X 0 N P U l 8 y M D E 5 M D N f b 3 V 0 c H V 0 X 0 N P U l 9 I U k F f Z m l u L n t G S U 4 x L W Z p b m 9 0 a G d s Y S 1 h b X R o c m E s M T l 9 J n F 1 b 3 Q 7 L C Z x d W 9 0 O 1 N l c n Z l c i 5 E Y X R h Y m F z Z V x c L z I v U 1 F M L 2 R h c C 1 z c W w w M V x c X F x j Z H M 7 T G 9 j Y W x H b 3 Z l c m 5 t Z W 5 0 R m l u Y W 5 j Z U N h c G l 0 Y W w v U m V m Z X J l b m N l L 1 J l Z m V y Z W 5 j Z S 5 0 Y l 9 D T 1 J f M j A x O T A z X 2 9 1 d H B 1 d F 9 D T 1 J f S F J B X 2 Z p b i 5 7 R k l O M S 1 m a W 5 v d G h s Z X A t Y W 1 0 a H J h L D I w f S Z x d W 9 0 O y w m c X V v d D t T Z X J 2 Z X I u R G F 0 Y W J h c 2 V c X C 8 y L 1 N R T C 9 k Y X A t c 3 F s M D F c X F x c Y 2 R z O 0 x v Y 2 F s R 2 9 2 Z X J u b W V u d E Z p b m F u Y 2 V D Y X B p d G F s L 1 J l Z m V y Z W 5 j Z S 9 S Z W Z l c m V u Y 2 U u d G J f Q 0 9 S X z I w M T k w M 1 9 v d X R w d X R f Q 0 9 S X 0 h S Q V 9 m a W 4 u e 0 Z J T j E t Z m l u b 3 R o b G E t Y W 1 0 a H J h L D I x f S Z x d W 9 0 O y w m c X V v d D t T Z X J 2 Z X I u R G F 0 Y W J h c 2 V c X C 8 y L 1 N R T C 9 k Y X A t c 3 F s M D F c X F x c Y 2 R z O 0 x v Y 2 F s R 2 9 2 Z X J u b W V u d E Z p b m F u Y 2 V D Y X B p d G F s L 1 J l Z m V y Z W 5 j Z S 9 S Z W Z l c m V u Y 2 U u d G J f Q 0 9 S X z I w M T k w M 1 9 v d X R w d X R f Q 0 9 S X 0 h S Q V 9 m a W 4 u e 0 Z J T j E t Z m l u b 3 R o b 3 R o L W F t d G h y Y S w y M n 0 m c X V v d D s s J n F 1 b 3 Q 7 U 2 V y d m V y L k R h d G F i Y X N l X F w v M i 9 T U U w v Z G F w L X N x b D A x X F x c X G N k c z t M b 2 N h b E d v d m V y b m 1 l b n R G a W 5 h b m N l Q 2 F w a X R h b C 9 S Z W Z l c m V u Y 2 U v U m V m Z X J l b m N l L n R i X 0 N P U l 8 y M D E 5 M D N f b 3 V 0 c H V 0 X 0 N P U l 9 I U k F f Z m l u L n t G S U 4 x L W Z p b m 9 0 a H h w Z m k t Y W 1 0 a H J h L D I z f S Z x d W 9 0 O y w m c X V v d D t T Z X J 2 Z X I u R G F 0 Y W J h c 2 V c X C 8 y L 1 N R T C 9 k Y X A t c 3 F s M D F c X F x c Y 2 R z O 0 x v Y 2 F s R 2 9 2 Z X J u b W V u d E Z p b m F u Y 2 V D Y X B p d G F s L 1 J l Z m V y Z W 5 j Z S 9 S Z W Z l c m V u Y 2 U u d G J f Q 0 9 S X z I w M T k w M 1 9 v d X R w d X R f Q 0 9 S X 0 h S Q V 9 m a W 4 u e 0 Z J T j E t Z m l u Z 3 J h b m R 0 b 3 Q t Y W 1 0 a H J h L D I 0 f S Z x d W 9 0 O 1 0 s J n F 1 b 3 Q 7 Q 2 9 s d W 1 u Q 2 9 1 b n Q m c X V v d D s 6 M j U s J n F 1 b 3 Q 7 S 2 V 5 Q 2 9 s d W 1 u T m F t Z X M m c X V v d D s 6 W 1 0 s J n F 1 b 3 Q 7 Q 2 9 s d W 1 u S W R l b n R p d G l l c y Z x d W 9 0 O z p b J n F 1 b 3 Q 7 U 2 V y d m V y L k R h d G F i Y X N l X F w v M i 9 T U U w v Z G F w L X N x b D A x X F x c X G N k c z t M b 2 N h b E d v d m V y b m 1 l b n R G a W 5 h b m N l Q 2 F w a X R h b C 9 S Z W Z l c m V u Y 2 U v U m V m Z X J l b m N l L n R i X 0 N P U l 8 y M D E 5 M D N f b 3 V 0 c H V 0 X 0 N P U l 9 I U k F f Z m l u L n t s Y V 9 s Z 2 Z f Y 2 9 k Z S w w f S Z x d W 9 0 O y w m c X V v d D t T Z X J 2 Z X I u R G F 0 Y W J h c 2 V c X C 8 y L 1 N R T C 9 k Y X A t c 3 F s M D F c X F x c Y 2 R z O 0 x v Y 2 F s R 2 9 2 Z X J u b W V u d E Z p b m F u Y 2 V D Y X B p d G F s L 1 J l Z m V y Z W 5 j Z S 9 S Z W Z l c m V u Y 2 U u d G J f Q 0 9 S X z I w M T k w M 1 9 v d X R w d X R f Q 0 9 S X 0 h S Q V 9 m a W 4 u e 2 x h X 2 9 u c 1 9 j b 2 R l L D F 9 J n F 1 b 3 Q 7 L C Z x d W 9 0 O 1 N l c n Z l c i 5 E Y X R h Y m F z Z V x c L z I v U 1 F M L 2 R h c C 1 z c W w w M V x c X F x j Z H M 7 T G 9 j Y W x H b 3 Z l c m 5 t Z W 5 0 R m l u Y W 5 j Z U N h c G l 0 Y W w v U m V m Z X J l b m N l L 1 J l Z m V y Z W 5 j Z S 5 0 Y l 9 D T 1 J f M j A x O T A z X 2 9 1 d H B 1 d F 9 D T 1 J f S F J B X 2 Z p b i 5 7 b G F f b m F t Z S w y f S Z x d W 9 0 O y w m c X V v d D t T Z X J 2 Z X I u R G F 0 Y W J h c 2 V c X C 8 y L 1 N R T C 9 k Y X A t c 3 F s M D F c X F x c Y 2 R z O 0 x v Y 2 F s R 2 9 2 Z X J u b W V u d E Z p b m F u Y 2 V D Y X B p d G F s L 1 J l Z m V y Z W 5 j Z S 9 S Z W Z l c m V u Y 2 U u d G J f Q 0 9 S X z I w M T k w M 1 9 v d X R w d X R f Q 0 9 S X 0 h S Q V 9 m a W 4 u e 2 x h X 2 N s Y X N z X 2 N v Z G U s M 3 0 m c X V v d D s s J n F 1 b 3 Q 7 U 2 V y d m V y L k R h d G F i Y X N l X F w v M i 9 T U U w v Z G F w L X N x b D A x X F x c X G N k c z t M b 2 N h b E d v d m V y b m 1 l b n R G a W 5 h b m N l Q 2 F w a X R h b C 9 S Z W Z l c m V u Y 2 U v U m V m Z X J l b m N l L n R i X 0 N P U l 8 y M D E 5 M D N f b 3 V 0 c H V 0 X 0 N P U l 9 I U k F f Z m l u L n t s Y V 9 z d W J j b G F z c 1 9 j b 2 R l L D R 9 J n F 1 b 3 Q 7 L C Z x d W 9 0 O 1 N l c n Z l c i 5 E Y X R h Y m F z Z V x c L z I v U 1 F M L 2 R h c C 1 z c W w w M V x c X F x j Z H M 7 T G 9 j Y W x H b 3 Z l c m 5 t Z W 5 0 R m l u Y W 5 j Z U N h c G l 0 Y W w v U m V m Z X J l b m N l L 1 J l Z m V y Z W 5 j Z S 5 0 Y l 9 D T 1 J f M j A x O T A z X 2 9 1 d H B 1 d F 9 D T 1 J f S F J B X 2 Z p b i 5 7 R k l O M S 1 m a W 5 n c m 5 n b 3 Y t Y W 1 0 a H J h L D V 9 J n F 1 b 3 Q 7 L C Z x d W 9 0 O 1 N l c n Z l c i 5 E Y X R h Y m F z Z V x c L z I v U 1 F M L 2 R h c C 1 z c W w w M V x c X F x j Z H M 7 T G 9 j Y W x H b 3 Z l c m 5 t Z W 5 0 R m l u Y W 5 j Z U N h c G l 0 Y W w v U m V m Z X J l b m N l L 1 J l Z m V y Z W 5 j Z S 5 0 Y l 9 D T 1 J f M j A x O T A z X 2 9 1 d H B 1 d F 9 D T 1 J f S F J B X 2 Z p b i 5 7 R k l O M S 1 m a W 5 n c m 5 v d G h l c 2 l m L W F t d G h y Y S w 2 f S Z x d W 9 0 O y w m c X V v d D t T Z X J 2 Z X I u R G F 0 Y W J h c 2 V c X C 8 y L 1 N R T C 9 k Y X A t c 3 F s M D F c X F x c Y 2 R z O 0 x v Y 2 F s R 2 9 2 Z X J u b W V u d E Z p b m F u Y 2 V D Y X B p d G F s L 1 J l Z m V y Z W 5 j Z S 9 S Z W Z l c m V u Y 2 U u d G J f Q 0 9 S X z I w M T k w M 1 9 v d X R w d X R f Q 0 9 S X 0 h S Q V 9 m a W 4 u e 0 Z J T j E t Z m l u Z 3 J u b 3 R o c H J p L W F t d G h y Y S w 3 f S Z x d W 9 0 O y w m c X V v d D t T Z X J 2 Z X I u R G F 0 Y W J h c 2 V c X C 8 y L 1 N R T C 9 k Y X A t c 3 F s M D F c X F x c Y 2 R z O 0 x v Y 2 F s R 2 9 2 Z X J u b W V u d E Z p b m F u Y 2 V D Y X B p d G F s L 1 J l Z m V y Z W 5 j Z S 9 S Z W Z l c m V u Y 2 U u d G J f Q 0 9 S X z I w M T k w M 1 9 v d X R w d X R f Q 0 9 S X 0 h S Q V 9 m a W 4 u e 0 Z J T j E t Z m l u Z 3 J u b 3 R o b m R w Y i 1 h b X R o c m E s O H 0 m c X V v d D s s J n F 1 b 3 Q 7 U 2 V y d m V y L k R h d G F i Y X N l X F w v M i 9 T U U w v Z G F w L X N x b D A x X F x c X G N k c z t M b 2 N h b E d v d m V y b m 1 l b n R G a W 5 h b m N l Q 2 F w a X R h b C 9 S Z W Z l c m V u Y 2 U v U m V m Z X J l b m N l L n R i X 0 N P U l 8 y M D E 5 M D N f b 3 V 0 c H V 0 X 0 N P U l 9 I U k F f Z m l u L n t G S U 4 x L W Z p b m d y b m 9 0 a G x v d C 1 h b X R o c m E s O X 0 m c X V v d D s s J n F 1 b 3 Q 7 U 2 V y d m V y L k R h d G F i Y X N l X F w v M i 9 T U U w v Z G F w L X N x b D A x X F x c X G N k c z t M b 2 N h b E d v d m V y b m 1 l b n R G a W 5 h b m N l Q 2 F w a X R h b C 9 S Z W Z l c m V u Y 2 U v U m V m Z X J l b m N l L n R i X 0 N P U l 8 y M D E 5 M D N f b 3 V 0 c H V 0 X 0 N P U l 9 I U k F f Z m l u L n t G S U 4 x L W Z p b m d y b m 9 0 a G d v d m d s Y S 1 h b X R o c m E s M T B 9 J n F 1 b 3 Q 7 L C Z x d W 9 0 O 1 N l c n Z l c i 5 E Y X R h Y m F z Z V x c L z I v U 1 F M L 2 R h c C 1 z c W w w M V x c X F x j Z H M 7 T G 9 j Y W x H b 3 Z l c m 5 t Z W 5 0 R m l u Y W 5 j Z U N h c G l 0 Y W w v U m V m Z X J l b m N l L 1 J l Z m V y Z W 5 j Z S 5 0 Y l 9 D T 1 J f M j A x O T A z X 2 9 1 d H B 1 d F 9 D T 1 J f S F J B X 2 Z p b i 5 7 R k l O M S 1 m a W 5 n c m 5 v d G h n b 3 Z s Z X A t Y W 1 0 a H J h L D E x f S Z x d W 9 0 O y w m c X V v d D t T Z X J 2 Z X I u R G F 0 Y W J h c 2 V c X C 8 y L 1 N R T C 9 k Y X A t c 3 F s M D F c X F x c Y 2 R z O 0 x v Y 2 F s R 2 9 2 Z X J u b W V u d E Z p b m F u Y 2 V D Y X B p d G F s L 1 J l Z m V y Z W 5 j Z S 9 S Z W Z l c m V u Y 2 U u d G J f Q 0 9 S X z I w M T k w M 1 9 v d X R w d X R f Q 0 9 S X 0 h S Q V 9 m a W 4 u e 0 Z J T j E t Z m l u Z 3 J u b 3 R o Z 2 9 2 b G E t Y W 1 0 a H J h L D E y f S Z x d W 9 0 O y w m c X V v d D t T Z X J 2 Z X I u R G F 0 Y W J h c 2 V c X C 8 y L 1 N R T C 9 k Y X A t c 3 F s M D F c X F x c Y 2 R z O 0 x v Y 2 F s R 2 9 2 Z X J u b W V u d E Z p b m F u Y 2 V D Y X B p d G F s L 1 J l Z m V y Z W 5 j Z S 9 S Z W Z l c m V u Y 2 U u d G J f Q 0 9 S X z I w M T k w M 1 9 v d X R w d X R f Q 0 9 S X 0 h S Q V 9 m a W 4 u e 0 Z J T j E t Z m l u Z 3 J u L W F t d G h y Y S w x M 3 0 m c X V v d D s s J n F 1 b 3 Q 7 U 2 V y d m V y L k R h d G F i Y X N l X F w v M i 9 T U U w v Z G F w L X N x b D A x X F x c X G N k c z t M b 2 N h b E d v d m V y b m 1 l b n R G a W 5 h b m N l Q 2 F w a X R h b C 9 S Z W Z l c m V u Y 2 U v U m V m Z X J l b m N l L n R i X 0 N P U l 8 y M D E 5 M D N f b 3 V 0 c H V 0 X 0 N P U l 9 I U k F f Z m l u L n t G S U 4 x L W Z p b n J l Y y 1 h b X R o c m E s M T R 9 J n F 1 b 3 Q 7 L C Z x d W 9 0 O 1 N l c n Z l c i 5 E Y X R h Y m F z Z V x c L z I v U 1 F M L 2 R h c C 1 z c W w w M V x c X F x j Z H M 7 T G 9 j Y W x H b 3 Z l c m 5 t Z W 5 0 R m l u Y W 5 j Z U N h c G l 0 Y W w v U m V m Z X J l b m N l L 1 J l Z m V y Z W 5 j Z S 5 0 Y l 9 D T 1 J f M j A x O T A z X 2 9 1 d H B 1 d F 9 D T 1 J f S F J B X 2 Z p b i 5 7 R k l O M S 1 m a W 5 m d W 5 k a H J h L W F t d G h y Y S w x N X 0 m c X V v d D s s J n F 1 b 3 Q 7 U 2 V y d m V y L k R h d G F i Y X N l X F w v M i 9 T U U w v Z G F w L X N x b D A x X F x c X G N k c z t M b 2 N h b E d v d m V y b m 1 l b n R G a W 5 h b m N l Q 2 F w a X R h b C 9 S Z W Z l c m V u Y 2 U v U m V m Z X J l b m N l L n R i X 0 N P U l 8 y M D E 5 M D N f b 3 V 0 c H V 0 X 0 N P U l 9 I U k F f Z m l u L n t G S U 4 x L W Z p b m Z 1 b m R t c n I t Y W 1 0 a H J h L D E 2 f S Z x d W 9 0 O y w m c X V v d D t T Z X J 2 Z X I u R G F 0 Y W J h c 2 V c X C 8 y L 1 N R T C 9 k Y X A t c 3 F s M D F c X F x c Y 2 R z O 0 x v Y 2 F s R 2 9 2 Z X J u b W V u d E Z p b m F u Y 2 V D Y X B p d G F s L 1 J l Z m V y Z W 5 j Z S 9 S Z W Z l c m V u Y 2 U u d G J f Q 0 9 S X z I w M T k w M 1 9 v d X R w d X R f Q 0 9 S X 0 h S Q V 9 m a W 4 u e 0 Z J T j E t Z m l u Z n V u Z G d m c m E t Y W 1 0 a H J h L D E 3 f S Z x d W 9 0 O y w m c X V v d D t T Z X J 2 Z X I u R G F 0 Y W J h c 2 V c X C 8 y L 1 N R T C 9 k Y X A t c 3 F s M D F c X F x c Y 2 R z O 0 x v Y 2 F s R 2 9 2 Z X J u b W V u d E Z p b m F u Y 2 V D Y X B p d G F s L 1 J l Z m V y Z W 5 j Z S 9 S Z W Z l c m V u Y 2 U u d G J f Q 0 9 S X z I w M T k w M 1 9 v d X R w d X R f Q 0 9 S X 0 h S Q V 9 m a W 4 u e 0 Z J T j E t Z m l u Z n V u Z C 1 h b X R o c m E s M T h 9 J n F 1 b 3 Q 7 L C Z x d W 9 0 O 1 N l c n Z l c i 5 E Y X R h Y m F z Z V x c L z I v U 1 F M L 2 R h c C 1 z c W w w M V x c X F x j Z H M 7 T G 9 j Y W x H b 3 Z l c m 5 t Z W 5 0 R m l u Y W 5 j Z U N h c G l 0 Y W w v U m V m Z X J l b m N l L 1 J l Z m V y Z W 5 j Z S 5 0 Y l 9 D T 1 J f M j A x O T A z X 2 9 1 d H B 1 d F 9 D T 1 J f S F J B X 2 Z p b i 5 7 R k l O M S 1 m a W 5 v d G h n b G E t Y W 1 0 a H J h L D E 5 f S Z x d W 9 0 O y w m c X V v d D t T Z X J 2 Z X I u R G F 0 Y W J h c 2 V c X C 8 y L 1 N R T C 9 k Y X A t c 3 F s M D F c X F x c Y 2 R z O 0 x v Y 2 F s R 2 9 2 Z X J u b W V u d E Z p b m F u Y 2 V D Y X B p d G F s L 1 J l Z m V y Z W 5 j Z S 9 S Z W Z l c m V u Y 2 U u d G J f Q 0 9 S X z I w M T k w M 1 9 v d X R w d X R f Q 0 9 S X 0 h S Q V 9 m a W 4 u e 0 Z J T j E t Z m l u b 3 R o b G V w L W F t d G h y Y S w y M H 0 m c X V v d D s s J n F 1 b 3 Q 7 U 2 V y d m V y L k R h d G F i Y X N l X F w v M i 9 T U U w v Z G F w L X N x b D A x X F x c X G N k c z t M b 2 N h b E d v d m V y b m 1 l b n R G a W 5 h b m N l Q 2 F w a X R h b C 9 S Z W Z l c m V u Y 2 U v U m V m Z X J l b m N l L n R i X 0 N P U l 8 y M D E 5 M D N f b 3 V 0 c H V 0 X 0 N P U l 9 I U k F f Z m l u L n t G S U 4 x L W Z p b m 9 0 a G x h L W F t d G h y Y S w y M X 0 m c X V v d D s s J n F 1 b 3 Q 7 U 2 V y d m V y L k R h d G F i Y X N l X F w v M i 9 T U U w v Z G F w L X N x b D A x X F x c X G N k c z t M b 2 N h b E d v d m V y b m 1 l b n R G a W 5 h b m N l Q 2 F w a X R h b C 9 S Z W Z l c m V u Y 2 U v U m V m Z X J l b m N l L n R i X 0 N P U l 8 y M D E 5 M D N f b 3 V 0 c H V 0 X 0 N P U l 9 I U k F f Z m l u L n t G S U 4 x L W Z p b m 9 0 a G 9 0 a C 1 h b X R o c m E s M j J 9 J n F 1 b 3 Q 7 L C Z x d W 9 0 O 1 N l c n Z l c i 5 E Y X R h Y m F z Z V x c L z I v U 1 F M L 2 R h c C 1 z c W w w M V x c X F x j Z H M 7 T G 9 j Y W x H b 3 Z l c m 5 t Z W 5 0 R m l u Y W 5 j Z U N h c G l 0 Y W w v U m V m Z X J l b m N l L 1 J l Z m V y Z W 5 j Z S 5 0 Y l 9 D T 1 J f M j A x O T A z X 2 9 1 d H B 1 d F 9 D T 1 J f S F J B X 2 Z p b i 5 7 R k l O M S 1 m a W 5 v d G h 4 c G Z p L W F t d G h y Y S w y M 3 0 m c X V v d D s s J n F 1 b 3 Q 7 U 2 V y d m V y L k R h d G F i Y X N l X F w v M i 9 T U U w v Z G F w L X N x b D A x X F x c X G N k c z t M b 2 N h b E d v d m V y b m 1 l b n R G a W 5 h b m N l Q 2 F w a X R h b C 9 S Z W Z l c m V u Y 2 U v U m V m Z X J l b m N l L n R i X 0 N P U l 8 y M D E 5 M D N f b 3 V 0 c H V 0 X 0 N P U l 9 I U k F f Z m l u L n t G S U 4 x L W Z p b m d y Y W 5 k d G 9 0 L W F t d G h y Y S w y N H 0 m c X V v d D t d L C Z x d W 9 0 O 1 J l b G F 0 a W 9 u c 2 h p c E l u Z m 8 m c X V v d D s 6 W 1 1 9 I i A v P j x F b n R y e S B U e X B l P S J R d W V y e U l E I i B W Y W x 1 Z T 0 i c 2 J h Y z U x M W I x L W R j O W U t N D Y y O S 0 4 O D A x L T I 2 N z M y N D h l Z D c w O C I g L z 4 8 L 1 N 0 Y W J s Z U V u d H J p Z X M + P C 9 J d G V t P j x J d G V t P j x J d G V t T G 9 j Y X R p b 2 4 + P E l 0 Z W 1 U e X B l P k Z v c m 1 1 b G E 8 L 0 l 0 Z W 1 U e X B l P j x J d G V t U G F 0 a D 5 T Z W N 0 a W 9 u M S 9 S Z W Z l c m V u Y 2 U l M j B 0 Y l 9 D T 1 J f M j A x O T A z X 2 9 1 d H B 1 d F 9 D T 1 J f S F J B X 2 Z p b i 9 T b 3 V y Y 2 U 8 L 0 l 0 Z W 1 Q Y X R o P j w v S X R l b U x v Y 2 F 0 a W 9 u P j x T d G F i b G V F b n R y a W V z I C 8 + P C 9 J d G V t P j x J d G V t P j x J d G V t T G 9 j Y X R p b 2 4 + P E l 0 Z W 1 U e X B l P k Z v c m 1 1 b G E 8 L 0 l 0 Z W 1 U e X B l P j x J d G V t U G F 0 a D 5 T Z W N 0 a W 9 u M S 9 S Z W Z l c m V u Y 2 U l M j B 0 Y l 9 D T 1 J f M j A x O T A z X 2 9 1 d H B 1 d F 9 D T 1 J f S F J B X 2 Z p b i 9 S Z W Z l c m V u Y 2 V f d G J f Q 0 9 S X z I w M T k w M 1 9 v d X R w d X R f Q 0 9 S X 0 h S Q V 9 m a W 4 8 L 0 l 0 Z W 1 Q Y X R o P j w v S X R l b U x v Y 2 F 0 a W 9 u P j x T d G F i b G V F b n R y a W V z I C 8 + P C 9 J d G V t P j x J d G V t P j x J d G V t T G 9 j Y X R p b 2 4 + P E l 0 Z W 1 U e X B l P k Z v c m 1 1 b G E 8 L 0 l 0 Z W 1 U e X B l P j x J d G V t U G F 0 a D 5 T Z W N 0 a W 9 u M S 9 S Z W Z l c m V u Y 2 U l M j B 0 Y l 9 D T 1 J f M j A x O T A z X 2 9 1 d H B 1 d F 9 D T 1 J f S F J B X 2 Z p b l 9 F T k d f d G 9 0 Y W x 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S Z W N v d m V y e V R h c m d l d F N o Z W V 0 I i B W Y W x 1 Z T 0 i c 0 Z p b m F u Y 2 l u Z y B v Z i B F e H B l b m R p d H V y Z S I g L z 4 8 R W 5 0 c n k g V H l w Z T 0 i U m V j b 3 Z l c n l U Y X J n Z X R D b 2 x 1 b W 4 i I F Z h b H V l P S J s M S I g L z 4 8 R W 5 0 c n k g V H l w Z T 0 i U m V j b 3 Z l c n l U Y X J n Z X R S b 3 c i I F Z h b H V l P S J s M T c 1 I i A v P j x F b n R y e S B U e X B l P S J G a W x s Z W R D b 2 1 w b G V 0 Z V J l c 3 V s d F R v V 2 9 y a 3 N o Z W V 0 I i B W Y W x 1 Z T 0 i b D E i I C 8 + P E V u d H J 5 I F R 5 c G U 9 I k F k Z G V k V G 9 E Y X R h T W 9 k Z W w i I F Z h b H V l P S J s M C I g L z 4 8 R W 5 0 c n k g V H l w Z T 0 i R m l s b E N v d W 5 0 I i B W Y W x 1 Z T 0 i b D U i I C 8 + P E V u d H J 5 I F R 5 c G U 9 I k Z p b G x F c n J v c k N v Z G U i I F Z h b H V l P S J z V W 5 r b m 9 3 b i I g L z 4 8 R W 5 0 c n k g V H l w Z T 0 i R m l s b E V y c m 9 y Q 2 9 1 b n Q i I F Z h b H V l P S J s M C I g L z 4 8 R W 5 0 c n k g V H l w Z T 0 i R m l s b E x h c 3 R V c G R h d G V k I i B W Y W x 1 Z T 0 i Z D I w M T k t M T A t M T V U M T M 6 N T Q 6 M D k u O D g 3 M D M 5 O F o i I C 8 + P E V u d H J 5 I F R 5 c G U 9 I k Z p b G x D b 2 x 1 b W 5 U e X B l c y I g V m F s d W U 9 I n N C Z 1 l H Q W d J U E R 3 O F B E d z h Q R H c 4 U E R 3 O F B E d z h Q R H c 4 U E R 3 P T 0 i I C 8 + P E V u d H J 5 I F R 5 c G U 9 I k Z p b G x D b 2 x 1 b W 5 O Y W 1 l c y I g V m F s d W U 9 I n N b J n F 1 b 3 Q 7 b m F 0 a W 9 u X 2 x n Z l 9 j b 2 R l J n F 1 b 3 Q 7 L C Z x d W 9 0 O 2 5 h d G l v b l 9 v b n N f Y 2 9 k Z S Z x d W 9 0 O y w m c X V v d D t u Y X R p b 2 5 f b m F t Z S Z x d W 9 0 O y w m c X V v d D t s Y V 9 j b G F z c 1 9 j b 2 R l J n F 1 b 3 Q 7 L C Z x d W 9 0 O 2 N v d W 5 0 X 2 9 m X 2 N s Y X N z J n F 1 b 3 Q 7 L C Z x d W 9 0 O 0 Z J T j E t Z m l u Z 3 J u Z 2 9 2 L W F t d G h y Y S Z x d W 9 0 O y w m c X V v d D t G S U 4 x L W Z p b m d y b m 9 0 a G V z a W Y t Y W 1 0 a H J h J n F 1 b 3 Q 7 L C Z x d W 9 0 O 0 Z J T j E t Z m l u Z 3 J u b 3 R o c H J p L W F t d G h y Y S Z x d W 9 0 O y w m c X V v d D t G S U 4 x L W Z p b m d y b m 9 0 a G 5 k c G I t Y W 1 0 a H J h J n F 1 b 3 Q 7 L C Z x d W 9 0 O 0 Z J T j E t Z m l u Z 3 J u b 3 R o b G 9 0 L W F t d G h y Y S Z x d W 9 0 O y w m c X V v d D t G S U 4 x L W Z p b m d y b m 9 0 a G d v d m d s Y S 1 h b X R o c m E m c X V v d D s s J n F 1 b 3 Q 7 R k l O M S 1 m a W 5 n c m 5 v d G h n b 3 Z s Z X A t Y W 1 0 a H J h J n F 1 b 3 Q 7 L C Z x d W 9 0 O 0 Z J T j E t Z m l u Z 3 J u b 3 R o Z 2 9 2 b G E t Y W 1 0 a H J h J n F 1 b 3 Q 7 L C Z x d W 9 0 O 0 Z J T j E t Z m l u Z 3 J u L W F t d G h y Y S Z x d W 9 0 O y w m c X V v d D t G S U 4 x L W Z p b n J l Y y 1 h b X R o c m E m c X V v d D s s J n F 1 b 3 Q 7 R k l O M S 1 m a W 5 m d W 5 k a H J h L W F t d G h y Y S Z x d W 9 0 O y w m c X V v d D t G S U 4 x L W Z p b m Z 1 b m R t c n I t Y W 1 0 a H J h J n F 1 b 3 Q 7 L C Z x d W 9 0 O 0 Z J T j E t Z m l u Z n V u Z G d m c m E t Y W 1 0 a H J h J n F 1 b 3 Q 7 L C Z x d W 9 0 O 0 Z J T j E t Z m l u Z n V u Z C 1 h b X R o c m E m c X V v d D s s J n F 1 b 3 Q 7 R k l O M S 1 m a W 5 v d G h n b G E t Y W 1 0 a H J h J n F 1 b 3 Q 7 L C Z x d W 9 0 O 0 Z J T j E t Z m l u b 3 R o b G V w L W F t d G h y Y S Z x d W 9 0 O y w m c X V v d D t G S U 4 x L W Z p b m 9 0 a G x h L W F t d G h y Y S Z x d W 9 0 O y w m c X V v d D t G S U 4 x L W Z p b m 9 0 a G 9 0 a C 1 h b X R o c m E m c X V v d D s s J n F 1 b 3 Q 7 R k l O M S 1 m a W 5 v d G h 4 c G Z p L W F t d G h y Y S Z x d W 9 0 O y w m c X V v d D t G S U 4 x L W Z p b m d y Y W 5 k d G 9 0 L W F t d G h y Y S Z x d W 9 0 O 1 0 i I C 8 + P E V u d H J 5 I F R 5 c G U 9 I k Z p b G x T d G F 0 d X M i I F Z h b H V l P S J z Q 2 9 t c G x l d G U i I C 8 + P E V u d H J 5 I F R 5 c G U 9 I l J l b G F 0 a W 9 u c 2 h p c E l u Z m 9 D b 2 5 0 Y W l u Z X I i I F Z h b H V l P S J z e y Z x d W 9 0 O 2 N v b H V t b k N v d W 5 0 J n F 1 b 3 Q 7 O j I 1 L C Z x d W 9 0 O 2 t l e U N v b H V t b k 5 h b W V z J n F 1 b 3 Q 7 O l t d L C Z x d W 9 0 O 3 F 1 Z X J 5 U m V s Y X R p b 2 5 z a G l w c y Z x d W 9 0 O z p b X S w m c X V v d D t j b 2 x 1 b W 5 J Z G V u d G l 0 a W V z J n F 1 b 3 Q 7 O l s m c X V v d D t T Z X J 2 Z X I u R G F 0 Y W J h c 2 V c X C 8 y L 1 N R T C 9 k Y X A t c 3 F s M D F c X F x c Y 2 R z O 0 x v Y 2 F s R 2 9 2 Z X J u b W V u d E Z p b m F u Y 2 V D Y X B p d G F s L 1 J l Z m V y Z W 5 j Z S 9 S Z W Z l c m V u Y 2 U u d G J f Q 0 9 S X z I w M T k w M 1 9 v d X R w d X R f Q 0 9 S X 0 h S Q V 9 m a W 5 f R U 5 H X 3 R v d G F s c y 5 7 b m F 0 a W 9 u X 2 x n Z l 9 j b 2 R l L D B 9 J n F 1 b 3 Q 7 L C Z x d W 9 0 O 1 N l c n Z l c i 5 E Y X R h Y m F z Z V x c L z I v U 1 F M L 2 R h c C 1 z c W w w M V x c X F x j Z H M 7 T G 9 j Y W x H b 3 Z l c m 5 t Z W 5 0 R m l u Y W 5 j Z U N h c G l 0 Y W w v U m V m Z X J l b m N l L 1 J l Z m V y Z W 5 j Z S 5 0 Y l 9 D T 1 J f M j A x O T A z X 2 9 1 d H B 1 d F 9 D T 1 J f S F J B X 2 Z p b l 9 F T k d f d G 9 0 Y W x z L n t u Y X R p b 2 5 f b 2 5 z X 2 N v Z G U s M X 0 m c X V v d D s s J n F 1 b 3 Q 7 U 2 V y d m V y L k R h d G F i Y X N l X F w v M i 9 T U U w v Z G F w L X N x b D A x X F x c X G N k c z t M b 2 N h b E d v d m V y b m 1 l b n R G a W 5 h b m N l Q 2 F w a X R h b C 9 S Z W Z l c m V u Y 2 U v U m V m Z X J l b m N l L n R i X 0 N P U l 8 y M D E 5 M D N f b 3 V 0 c H V 0 X 0 N P U l 9 I U k F f Z m l u X 0 V O R 1 9 0 b 3 R h b H M u e 2 5 h d G l v b l 9 u Y W 1 l L D J 9 J n F 1 b 3 Q 7 L C Z x d W 9 0 O 1 N l c n Z l c i 5 E Y X R h Y m F z Z V x c L z I v U 1 F M L 2 R h c C 1 z c W w w M V x c X F x j Z H M 7 T G 9 j Y W x H b 3 Z l c m 5 t Z W 5 0 R m l u Y W 5 j Z U N h c G l 0 Y W w v U m V m Z X J l b m N l L 1 J l Z m V y Z W 5 j Z S 5 0 Y l 9 D T 1 J f M j A x O T A z X 2 9 1 d H B 1 d F 9 D T 1 J f S F J B X 2 Z p b l 9 F T k d f d G 9 0 Y W x z L n t s Y V 9 j b G F z c 1 9 j b 2 R l L D N 9 J n F 1 b 3 Q 7 L C Z x d W 9 0 O 1 N l c n Z l c i 5 E Y X R h Y m F z Z V x c L z I v U 1 F M L 2 R h c C 1 z c W w w M V x c X F x j Z H M 7 T G 9 j Y W x H b 3 Z l c m 5 t Z W 5 0 R m l u Y W 5 j Z U N h c G l 0 Y W w v U m V m Z X J l b m N l L 1 J l Z m V y Z W 5 j Z S 5 0 Y l 9 D T 1 J f M j A x O T A z X 2 9 1 d H B 1 d F 9 D T 1 J f S F J B X 2 Z p b l 9 F T k d f d G 9 0 Y W x z L n t j b 3 V u d F 9 v Z l 9 j b G F z c y w 0 f S Z x d W 9 0 O y w m c X V v d D t T Z X J 2 Z X I u R G F 0 Y W J h c 2 V c X C 8 y L 1 N R T C 9 k Y X A t c 3 F s M D F c X F x c Y 2 R z O 0 x v Y 2 F s R 2 9 2 Z X J u b W V u d E Z p b m F u Y 2 V D Y X B p d G F s L 1 J l Z m V y Z W 5 j Z S 9 S Z W Z l c m V u Y 2 U u d G J f Q 0 9 S X z I w M T k w M 1 9 v d X R w d X R f Q 0 9 S X 0 h S Q V 9 m a W 5 f R U 5 H X 3 R v d G F s c y 5 7 R k l O M S 1 m a W 5 n c m 5 n b 3 Y t Y W 1 0 a H J h L D V 9 J n F 1 b 3 Q 7 L C Z x d W 9 0 O 1 N l c n Z l c i 5 E Y X R h Y m F z Z V x c L z I v U 1 F M L 2 R h c C 1 z c W w w M V x c X F x j Z H M 7 T G 9 j Y W x H b 3 Z l c m 5 t Z W 5 0 R m l u Y W 5 j Z U N h c G l 0 Y W w v U m V m Z X J l b m N l L 1 J l Z m V y Z W 5 j Z S 5 0 Y l 9 D T 1 J f M j A x O T A z X 2 9 1 d H B 1 d F 9 D T 1 J f S F J B X 2 Z p b l 9 F T k d f d G 9 0 Y W x z L n t G S U 4 x L W Z p b m d y b m 9 0 a G V z a W Y t Y W 1 0 a H J h L D Z 9 J n F 1 b 3 Q 7 L C Z x d W 9 0 O 1 N l c n Z l c i 5 E Y X R h Y m F z Z V x c L z I v U 1 F M L 2 R h c C 1 z c W w w M V x c X F x j Z H M 7 T G 9 j Y W x H b 3 Z l c m 5 t Z W 5 0 R m l u Y W 5 j Z U N h c G l 0 Y W w v U m V m Z X J l b m N l L 1 J l Z m V y Z W 5 j Z S 5 0 Y l 9 D T 1 J f M j A x O T A z X 2 9 1 d H B 1 d F 9 D T 1 J f S F J B X 2 Z p b l 9 F T k d f d G 9 0 Y W x z L n t G S U 4 x L W Z p b m d y b m 9 0 a H B y a S 1 h b X R o c m E s N 3 0 m c X V v d D s s J n F 1 b 3 Q 7 U 2 V y d m V y L k R h d G F i Y X N l X F w v M i 9 T U U w v Z G F w L X N x b D A x X F x c X G N k c z t M b 2 N h b E d v d m V y b m 1 l b n R G a W 5 h b m N l Q 2 F w a X R h b C 9 S Z W Z l c m V u Y 2 U v U m V m Z X J l b m N l L n R i X 0 N P U l 8 y M D E 5 M D N f b 3 V 0 c H V 0 X 0 N P U l 9 I U k F f Z m l u X 0 V O R 1 9 0 b 3 R h b H M u e 0 Z J T j E t Z m l u Z 3 J u b 3 R o b m R w Y i 1 h b X R o c m E s O H 0 m c X V v d D s s J n F 1 b 3 Q 7 U 2 V y d m V y L k R h d G F i Y X N l X F w v M i 9 T U U w v Z G F w L X N x b D A x X F x c X G N k c z t M b 2 N h b E d v d m V y b m 1 l b n R G a W 5 h b m N l Q 2 F w a X R h b C 9 S Z W Z l c m V u Y 2 U v U m V m Z X J l b m N l L n R i X 0 N P U l 8 y M D E 5 M D N f b 3 V 0 c H V 0 X 0 N P U l 9 I U k F f Z m l u X 0 V O R 1 9 0 b 3 R h b H M u e 0 Z J T j E t Z m l u Z 3 J u b 3 R o b G 9 0 L W F t d G h y Y S w 5 f S Z x d W 9 0 O y w m c X V v d D t T Z X J 2 Z X I u R G F 0 Y W J h c 2 V c X C 8 y L 1 N R T C 9 k Y X A t c 3 F s M D F c X F x c Y 2 R z O 0 x v Y 2 F s R 2 9 2 Z X J u b W V u d E Z p b m F u Y 2 V D Y X B p d G F s L 1 J l Z m V y Z W 5 j Z S 9 S Z W Z l c m V u Y 2 U u d G J f Q 0 9 S X z I w M T k w M 1 9 v d X R w d X R f Q 0 9 S X 0 h S Q V 9 m a W 5 f R U 5 H X 3 R v d G F s c y 5 7 R k l O M S 1 m a W 5 n c m 5 v d G h n b 3 Z n b G E t Y W 1 0 a H J h L D E w f S Z x d W 9 0 O y w m c X V v d D t T Z X J 2 Z X I u R G F 0 Y W J h c 2 V c X C 8 y L 1 N R T C 9 k Y X A t c 3 F s M D F c X F x c Y 2 R z O 0 x v Y 2 F s R 2 9 2 Z X J u b W V u d E Z p b m F u Y 2 V D Y X B p d G F s L 1 J l Z m V y Z W 5 j Z S 9 S Z W Z l c m V u Y 2 U u d G J f Q 0 9 S X z I w M T k w M 1 9 v d X R w d X R f Q 0 9 S X 0 h S Q V 9 m a W 5 f R U 5 H X 3 R v d G F s c y 5 7 R k l O M S 1 m a W 5 n c m 5 v d G h n b 3 Z s Z X A t Y W 1 0 a H J h L D E x f S Z x d W 9 0 O y w m c X V v d D t T Z X J 2 Z X I u R G F 0 Y W J h c 2 V c X C 8 y L 1 N R T C 9 k Y X A t c 3 F s M D F c X F x c Y 2 R z O 0 x v Y 2 F s R 2 9 2 Z X J u b W V u d E Z p b m F u Y 2 V D Y X B p d G F s L 1 J l Z m V y Z W 5 j Z S 9 S Z W Z l c m V u Y 2 U u d G J f Q 0 9 S X z I w M T k w M 1 9 v d X R w d X R f Q 0 9 S X 0 h S Q V 9 m a W 5 f R U 5 H X 3 R v d G F s c y 5 7 R k l O M S 1 m a W 5 n c m 5 v d G h n b 3 Z s Y S 1 h b X R o c m E s M T J 9 J n F 1 b 3 Q 7 L C Z x d W 9 0 O 1 N l c n Z l c i 5 E Y X R h Y m F z Z V x c L z I v U 1 F M L 2 R h c C 1 z c W w w M V x c X F x j Z H M 7 T G 9 j Y W x H b 3 Z l c m 5 t Z W 5 0 R m l u Y W 5 j Z U N h c G l 0 Y W w v U m V m Z X J l b m N l L 1 J l Z m V y Z W 5 j Z S 5 0 Y l 9 D T 1 J f M j A x O T A z X 2 9 1 d H B 1 d F 9 D T 1 J f S F J B X 2 Z p b l 9 F T k d f d G 9 0 Y W x z L n t G S U 4 x L W Z p b m d y b i 1 h b X R o c m E s M T N 9 J n F 1 b 3 Q 7 L C Z x d W 9 0 O 1 N l c n Z l c i 5 E Y X R h Y m F z Z V x c L z I v U 1 F M L 2 R h c C 1 z c W w w M V x c X F x j Z H M 7 T G 9 j Y W x H b 3 Z l c m 5 t Z W 5 0 R m l u Y W 5 j Z U N h c G l 0 Y W w v U m V m Z X J l b m N l L 1 J l Z m V y Z W 5 j Z S 5 0 Y l 9 D T 1 J f M j A x O T A z X 2 9 1 d H B 1 d F 9 D T 1 J f S F J B X 2 Z p b l 9 F T k d f d G 9 0 Y W x z L n t G S U 4 x L W Z p b n J l Y y 1 h b X R o c m E s M T R 9 J n F 1 b 3 Q 7 L C Z x d W 9 0 O 1 N l c n Z l c i 5 E Y X R h Y m F z Z V x c L z I v U 1 F M L 2 R h c C 1 z c W w w M V x c X F x j Z H M 7 T G 9 j Y W x H b 3 Z l c m 5 t Z W 5 0 R m l u Y W 5 j Z U N h c G l 0 Y W w v U m V m Z X J l b m N l L 1 J l Z m V y Z W 5 j Z S 5 0 Y l 9 D T 1 J f M j A x O T A z X 2 9 1 d H B 1 d F 9 D T 1 J f S F J B X 2 Z p b l 9 F T k d f d G 9 0 Y W x z L n t G S U 4 x L W Z p b m Z 1 b m R o c m E t Y W 1 0 a H J h L D E 1 f S Z x d W 9 0 O y w m c X V v d D t T Z X J 2 Z X I u R G F 0 Y W J h c 2 V c X C 8 y L 1 N R T C 9 k Y X A t c 3 F s M D F c X F x c Y 2 R z O 0 x v Y 2 F s R 2 9 2 Z X J u b W V u d E Z p b m F u Y 2 V D Y X B p d G F s L 1 J l Z m V y Z W 5 j Z S 9 S Z W Z l c m V u Y 2 U u d G J f Q 0 9 S X z I w M T k w M 1 9 v d X R w d X R f Q 0 9 S X 0 h S Q V 9 m a W 5 f R U 5 H X 3 R v d G F s c y 5 7 R k l O M S 1 m a W 5 m d W 5 k b X J y L W F t d G h y Y S w x N n 0 m c X V v d D s s J n F 1 b 3 Q 7 U 2 V y d m V y L k R h d G F i Y X N l X F w v M i 9 T U U w v Z G F w L X N x b D A x X F x c X G N k c z t M b 2 N h b E d v d m V y b m 1 l b n R G a W 5 h b m N l Q 2 F w a X R h b C 9 S Z W Z l c m V u Y 2 U v U m V m Z X J l b m N l L n R i X 0 N P U l 8 y M D E 5 M D N f b 3 V 0 c H V 0 X 0 N P U l 9 I U k F f Z m l u X 0 V O R 1 9 0 b 3 R h b H M u e 0 Z J T j E t Z m l u Z n V u Z G d m c m E t Y W 1 0 a H J h L D E 3 f S Z x d W 9 0 O y w m c X V v d D t T Z X J 2 Z X I u R G F 0 Y W J h c 2 V c X C 8 y L 1 N R T C 9 k Y X A t c 3 F s M D F c X F x c Y 2 R z O 0 x v Y 2 F s R 2 9 2 Z X J u b W V u d E Z p b m F u Y 2 V D Y X B p d G F s L 1 J l Z m V y Z W 5 j Z S 9 S Z W Z l c m V u Y 2 U u d G J f Q 0 9 S X z I w M T k w M 1 9 v d X R w d X R f Q 0 9 S X 0 h S Q V 9 m a W 5 f R U 5 H X 3 R v d G F s c y 5 7 R k l O M S 1 m a W 5 m d W 5 k L W F t d G h y Y S w x O H 0 m c X V v d D s s J n F 1 b 3 Q 7 U 2 V y d m V y L k R h d G F i Y X N l X F w v M i 9 T U U w v Z G F w L X N x b D A x X F x c X G N k c z t M b 2 N h b E d v d m V y b m 1 l b n R G a W 5 h b m N l Q 2 F w a X R h b C 9 S Z W Z l c m V u Y 2 U v U m V m Z X J l b m N l L n R i X 0 N P U l 8 y M D E 5 M D N f b 3 V 0 c H V 0 X 0 N P U l 9 I U k F f Z m l u X 0 V O R 1 9 0 b 3 R h b H M u e 0 Z J T j E t Z m l u b 3 R o Z 2 x h L W F t d G h y Y S w x O X 0 m c X V v d D s s J n F 1 b 3 Q 7 U 2 V y d m V y L k R h d G F i Y X N l X F w v M i 9 T U U w v Z G F w L X N x b D A x X F x c X G N k c z t M b 2 N h b E d v d m V y b m 1 l b n R G a W 5 h b m N l Q 2 F w a X R h b C 9 S Z W Z l c m V u Y 2 U v U m V m Z X J l b m N l L n R i X 0 N P U l 8 y M D E 5 M D N f b 3 V 0 c H V 0 X 0 N P U l 9 I U k F f Z m l u X 0 V O R 1 9 0 b 3 R h b H M u e 0 Z J T j E t Z m l u b 3 R o b G V w L W F t d G h y Y S w y M H 0 m c X V v d D s s J n F 1 b 3 Q 7 U 2 V y d m V y L k R h d G F i Y X N l X F w v M i 9 T U U w v Z G F w L X N x b D A x X F x c X G N k c z t M b 2 N h b E d v d m V y b m 1 l b n R G a W 5 h b m N l Q 2 F w a X R h b C 9 S Z W Z l c m V u Y 2 U v U m V m Z X J l b m N l L n R i X 0 N P U l 8 y M D E 5 M D N f b 3 V 0 c H V 0 X 0 N P U l 9 I U k F f Z m l u X 0 V O R 1 9 0 b 3 R h b H M u e 0 Z J T j E t Z m l u b 3 R o b G E t Y W 1 0 a H J h L D I x f S Z x d W 9 0 O y w m c X V v d D t T Z X J 2 Z X I u R G F 0 Y W J h c 2 V c X C 8 y L 1 N R T C 9 k Y X A t c 3 F s M D F c X F x c Y 2 R z O 0 x v Y 2 F s R 2 9 2 Z X J u b W V u d E Z p b m F u Y 2 V D Y X B p d G F s L 1 J l Z m V y Z W 5 j Z S 9 S Z W Z l c m V u Y 2 U u d G J f Q 0 9 S X z I w M T k w M 1 9 v d X R w d X R f Q 0 9 S X 0 h S Q V 9 m a W 5 f R U 5 H X 3 R v d G F s c y 5 7 R k l O M S 1 m a W 5 v d G h v d G g t Y W 1 0 a H J h L D I y f S Z x d W 9 0 O y w m c X V v d D t T Z X J 2 Z X I u R G F 0 Y W J h c 2 V c X C 8 y L 1 N R T C 9 k Y X A t c 3 F s M D F c X F x c Y 2 R z O 0 x v Y 2 F s R 2 9 2 Z X J u b W V u d E Z p b m F u Y 2 V D Y X B p d G F s L 1 J l Z m V y Z W 5 j Z S 9 S Z W Z l c m V u Y 2 U u d G J f Q 0 9 S X z I w M T k w M 1 9 v d X R w d X R f Q 0 9 S X 0 h S Q V 9 m a W 5 f R U 5 H X 3 R v d G F s c y 5 7 R k l O M S 1 m a W 5 v d G h 4 c G Z p L W F t d G h y Y S w y M 3 0 m c X V v d D s s J n F 1 b 3 Q 7 U 2 V y d m V y L k R h d G F i Y X N l X F w v M i 9 T U U w v Z G F w L X N x b D A x X F x c X G N k c z t M b 2 N h b E d v d m V y b m 1 l b n R G a W 5 h b m N l Q 2 F w a X R h b C 9 S Z W Z l c m V u Y 2 U v U m V m Z X J l b m N l L n R i X 0 N P U l 8 y M D E 5 M D N f b 3 V 0 c H V 0 X 0 N P U l 9 I U k F f Z m l u X 0 V O R 1 9 0 b 3 R h b H M u e 0 Z J T j E t Z m l u Z 3 J h b m R 0 b 3 Q t Y W 1 0 a H J h L D I 0 f S Z x d W 9 0 O 1 0 s J n F 1 b 3 Q 7 Q 2 9 s d W 1 u Q 2 9 1 b n Q m c X V v d D s 6 M j U s J n F 1 b 3 Q 7 S 2 V 5 Q 2 9 s d W 1 u T m F t Z X M m c X V v d D s 6 W 1 0 s J n F 1 b 3 Q 7 Q 2 9 s d W 1 u S W R l b n R p d G l l c y Z x d W 9 0 O z p b J n F 1 b 3 Q 7 U 2 V y d m V y L k R h d G F i Y X N l X F w v M i 9 T U U w v Z G F w L X N x b D A x X F x c X G N k c z t M b 2 N h b E d v d m V y b m 1 l b n R G a W 5 h b m N l Q 2 F w a X R h b C 9 S Z W Z l c m V u Y 2 U v U m V m Z X J l b m N l L n R i X 0 N P U l 8 y M D E 5 M D N f b 3 V 0 c H V 0 X 0 N P U l 9 I U k F f Z m l u X 0 V O R 1 9 0 b 3 R h b H M u e 2 5 h d G l v b l 9 s Z 2 Z f Y 2 9 k Z S w w f S Z x d W 9 0 O y w m c X V v d D t T Z X J 2 Z X I u R G F 0 Y W J h c 2 V c X C 8 y L 1 N R T C 9 k Y X A t c 3 F s M D F c X F x c Y 2 R z O 0 x v Y 2 F s R 2 9 2 Z X J u b W V u d E Z p b m F u Y 2 V D Y X B p d G F s L 1 J l Z m V y Z W 5 j Z S 9 S Z W Z l c m V u Y 2 U u d G J f Q 0 9 S X z I w M T k w M 1 9 v d X R w d X R f Q 0 9 S X 0 h S Q V 9 m a W 5 f R U 5 H X 3 R v d G F s c y 5 7 b m F 0 a W 9 u X 2 9 u c 1 9 j b 2 R l L D F 9 J n F 1 b 3 Q 7 L C Z x d W 9 0 O 1 N l c n Z l c i 5 E Y X R h Y m F z Z V x c L z I v U 1 F M L 2 R h c C 1 z c W w w M V x c X F x j Z H M 7 T G 9 j Y W x H b 3 Z l c m 5 t Z W 5 0 R m l u Y W 5 j Z U N h c G l 0 Y W w v U m V m Z X J l b m N l L 1 J l Z m V y Z W 5 j Z S 5 0 Y l 9 D T 1 J f M j A x O T A z X 2 9 1 d H B 1 d F 9 D T 1 J f S F J B X 2 Z p b l 9 F T k d f d G 9 0 Y W x z L n t u Y X R p b 2 5 f b m F t Z S w y f S Z x d W 9 0 O y w m c X V v d D t T Z X J 2 Z X I u R G F 0 Y W J h c 2 V c X C 8 y L 1 N R T C 9 k Y X A t c 3 F s M D F c X F x c Y 2 R z O 0 x v Y 2 F s R 2 9 2 Z X J u b W V u d E Z p b m F u Y 2 V D Y X B p d G F s L 1 J l Z m V y Z W 5 j Z S 9 S Z W Z l c m V u Y 2 U u d G J f Q 0 9 S X z I w M T k w M 1 9 v d X R w d X R f Q 0 9 S X 0 h S Q V 9 m a W 5 f R U 5 H X 3 R v d G F s c y 5 7 b G F f Y 2 x h c 3 N f Y 2 9 k Z S w z f S Z x d W 9 0 O y w m c X V v d D t T Z X J 2 Z X I u R G F 0 Y W J h c 2 V c X C 8 y L 1 N R T C 9 k Y X A t c 3 F s M D F c X F x c Y 2 R z O 0 x v Y 2 F s R 2 9 2 Z X J u b W V u d E Z p b m F u Y 2 V D Y X B p d G F s L 1 J l Z m V y Z W 5 j Z S 9 S Z W Z l c m V u Y 2 U u d G J f Q 0 9 S X z I w M T k w M 1 9 v d X R w d X R f Q 0 9 S X 0 h S Q V 9 m a W 5 f R U 5 H X 3 R v d G F s c y 5 7 Y 2 9 1 b n R f b 2 Z f Y 2 x h c 3 M s N H 0 m c X V v d D s s J n F 1 b 3 Q 7 U 2 V y d m V y L k R h d G F i Y X N l X F w v M i 9 T U U w v Z G F w L X N x b D A x X F x c X G N k c z t M b 2 N h b E d v d m V y b m 1 l b n R G a W 5 h b m N l Q 2 F w a X R h b C 9 S Z W Z l c m V u Y 2 U v U m V m Z X J l b m N l L n R i X 0 N P U l 8 y M D E 5 M D N f b 3 V 0 c H V 0 X 0 N P U l 9 I U k F f Z m l u X 0 V O R 1 9 0 b 3 R h b H M u e 0 Z J T j E t Z m l u Z 3 J u Z 2 9 2 L W F t d G h y Y S w 1 f S Z x d W 9 0 O y w m c X V v d D t T Z X J 2 Z X I u R G F 0 Y W J h c 2 V c X C 8 y L 1 N R T C 9 k Y X A t c 3 F s M D F c X F x c Y 2 R z O 0 x v Y 2 F s R 2 9 2 Z X J u b W V u d E Z p b m F u Y 2 V D Y X B p d G F s L 1 J l Z m V y Z W 5 j Z S 9 S Z W Z l c m V u Y 2 U u d G J f Q 0 9 S X z I w M T k w M 1 9 v d X R w d X R f Q 0 9 S X 0 h S Q V 9 m a W 5 f R U 5 H X 3 R v d G F s c y 5 7 R k l O M S 1 m a W 5 n c m 5 v d G h l c 2 l m L W F t d G h y Y S w 2 f S Z x d W 9 0 O y w m c X V v d D t T Z X J 2 Z X I u R G F 0 Y W J h c 2 V c X C 8 y L 1 N R T C 9 k Y X A t c 3 F s M D F c X F x c Y 2 R z O 0 x v Y 2 F s R 2 9 2 Z X J u b W V u d E Z p b m F u Y 2 V D Y X B p d G F s L 1 J l Z m V y Z W 5 j Z S 9 S Z W Z l c m V u Y 2 U u d G J f Q 0 9 S X z I w M T k w M 1 9 v d X R w d X R f Q 0 9 S X 0 h S Q V 9 m a W 5 f R U 5 H X 3 R v d G F s c y 5 7 R k l O M S 1 m a W 5 n c m 5 v d G h w c m k t Y W 1 0 a H J h L D d 9 J n F 1 b 3 Q 7 L C Z x d W 9 0 O 1 N l c n Z l c i 5 E Y X R h Y m F z Z V x c L z I v U 1 F M L 2 R h c C 1 z c W w w M V x c X F x j Z H M 7 T G 9 j Y W x H b 3 Z l c m 5 t Z W 5 0 R m l u Y W 5 j Z U N h c G l 0 Y W w v U m V m Z X J l b m N l L 1 J l Z m V y Z W 5 j Z S 5 0 Y l 9 D T 1 J f M j A x O T A z X 2 9 1 d H B 1 d F 9 D T 1 J f S F J B X 2 Z p b l 9 F T k d f d G 9 0 Y W x z L n t G S U 4 x L W Z p b m d y b m 9 0 a G 5 k c G I t Y W 1 0 a H J h L D h 9 J n F 1 b 3 Q 7 L C Z x d W 9 0 O 1 N l c n Z l c i 5 E Y X R h Y m F z Z V x c L z I v U 1 F M L 2 R h c C 1 z c W w w M V x c X F x j Z H M 7 T G 9 j Y W x H b 3 Z l c m 5 t Z W 5 0 R m l u Y W 5 j Z U N h c G l 0 Y W w v U m V m Z X J l b m N l L 1 J l Z m V y Z W 5 j Z S 5 0 Y l 9 D T 1 J f M j A x O T A z X 2 9 1 d H B 1 d F 9 D T 1 J f S F J B X 2 Z p b l 9 F T k d f d G 9 0 Y W x z L n t G S U 4 x L W Z p b m d y b m 9 0 a G x v d C 1 h b X R o c m E s O X 0 m c X V v d D s s J n F 1 b 3 Q 7 U 2 V y d m V y L k R h d G F i Y X N l X F w v M i 9 T U U w v Z G F w L X N x b D A x X F x c X G N k c z t M b 2 N h b E d v d m V y b m 1 l b n R G a W 5 h b m N l Q 2 F w a X R h b C 9 S Z W Z l c m V u Y 2 U v U m V m Z X J l b m N l L n R i X 0 N P U l 8 y M D E 5 M D N f b 3 V 0 c H V 0 X 0 N P U l 9 I U k F f Z m l u X 0 V O R 1 9 0 b 3 R h b H M u e 0 Z J T j E t Z m l u Z 3 J u b 3 R o Z 2 9 2 Z 2 x h L W F t d G h y Y S w x M H 0 m c X V v d D s s J n F 1 b 3 Q 7 U 2 V y d m V y L k R h d G F i Y X N l X F w v M i 9 T U U w v Z G F w L X N x b D A x X F x c X G N k c z t M b 2 N h b E d v d m V y b m 1 l b n R G a W 5 h b m N l Q 2 F w a X R h b C 9 S Z W Z l c m V u Y 2 U v U m V m Z X J l b m N l L n R i X 0 N P U l 8 y M D E 5 M D N f b 3 V 0 c H V 0 X 0 N P U l 9 I U k F f Z m l u X 0 V O R 1 9 0 b 3 R h b H M u e 0 Z J T j E t Z m l u Z 3 J u b 3 R o Z 2 9 2 b G V w L W F t d G h y Y S w x M X 0 m c X V v d D s s J n F 1 b 3 Q 7 U 2 V y d m V y L k R h d G F i Y X N l X F w v M i 9 T U U w v Z G F w L X N x b D A x X F x c X G N k c z t M b 2 N h b E d v d m V y b m 1 l b n R G a W 5 h b m N l Q 2 F w a X R h b C 9 S Z W Z l c m V u Y 2 U v U m V m Z X J l b m N l L n R i X 0 N P U l 8 y M D E 5 M D N f b 3 V 0 c H V 0 X 0 N P U l 9 I U k F f Z m l u X 0 V O R 1 9 0 b 3 R h b H M u e 0 Z J T j E t Z m l u Z 3 J u b 3 R o Z 2 9 2 b G E t Y W 1 0 a H J h L D E y f S Z x d W 9 0 O y w m c X V v d D t T Z X J 2 Z X I u R G F 0 Y W J h c 2 V c X C 8 y L 1 N R T C 9 k Y X A t c 3 F s M D F c X F x c Y 2 R z O 0 x v Y 2 F s R 2 9 2 Z X J u b W V u d E Z p b m F u Y 2 V D Y X B p d G F s L 1 J l Z m V y Z W 5 j Z S 9 S Z W Z l c m V u Y 2 U u d G J f Q 0 9 S X z I w M T k w M 1 9 v d X R w d X R f Q 0 9 S X 0 h S Q V 9 m a W 5 f R U 5 H X 3 R v d G F s c y 5 7 R k l O M S 1 m a W 5 n c m 4 t Y W 1 0 a H J h L D E z f S Z x d W 9 0 O y w m c X V v d D t T Z X J 2 Z X I u R G F 0 Y W J h c 2 V c X C 8 y L 1 N R T C 9 k Y X A t c 3 F s M D F c X F x c Y 2 R z O 0 x v Y 2 F s R 2 9 2 Z X J u b W V u d E Z p b m F u Y 2 V D Y X B p d G F s L 1 J l Z m V y Z W 5 j Z S 9 S Z W Z l c m V u Y 2 U u d G J f Q 0 9 S X z I w M T k w M 1 9 v d X R w d X R f Q 0 9 S X 0 h S Q V 9 m a W 5 f R U 5 H X 3 R v d G F s c y 5 7 R k l O M S 1 m a W 5 y Z W M t Y W 1 0 a H J h L D E 0 f S Z x d W 9 0 O y w m c X V v d D t T Z X J 2 Z X I u R G F 0 Y W J h c 2 V c X C 8 y L 1 N R T C 9 k Y X A t c 3 F s M D F c X F x c Y 2 R z O 0 x v Y 2 F s R 2 9 2 Z X J u b W V u d E Z p b m F u Y 2 V D Y X B p d G F s L 1 J l Z m V y Z W 5 j Z S 9 S Z W Z l c m V u Y 2 U u d G J f Q 0 9 S X z I w M T k w M 1 9 v d X R w d X R f Q 0 9 S X 0 h S Q V 9 m a W 5 f R U 5 H X 3 R v d G F s c y 5 7 R k l O M S 1 m a W 5 m d W 5 k a H J h L W F t d G h y Y S w x N X 0 m c X V v d D s s J n F 1 b 3 Q 7 U 2 V y d m V y L k R h d G F i Y X N l X F w v M i 9 T U U w v Z G F w L X N x b D A x X F x c X G N k c z t M b 2 N h b E d v d m V y b m 1 l b n R G a W 5 h b m N l Q 2 F w a X R h b C 9 S Z W Z l c m V u Y 2 U v U m V m Z X J l b m N l L n R i X 0 N P U l 8 y M D E 5 M D N f b 3 V 0 c H V 0 X 0 N P U l 9 I U k F f Z m l u X 0 V O R 1 9 0 b 3 R h b H M u e 0 Z J T j E t Z m l u Z n V u Z G 1 y c i 1 h b X R o c m E s M T Z 9 J n F 1 b 3 Q 7 L C Z x d W 9 0 O 1 N l c n Z l c i 5 E Y X R h Y m F z Z V x c L z I v U 1 F M L 2 R h c C 1 z c W w w M V x c X F x j Z H M 7 T G 9 j Y W x H b 3 Z l c m 5 t Z W 5 0 R m l u Y W 5 j Z U N h c G l 0 Y W w v U m V m Z X J l b m N l L 1 J l Z m V y Z W 5 j Z S 5 0 Y l 9 D T 1 J f M j A x O T A z X 2 9 1 d H B 1 d F 9 D T 1 J f S F J B X 2 Z p b l 9 F T k d f d G 9 0 Y W x z L n t G S U 4 x L W Z p b m Z 1 b m R n Z n J h L W F t d G h y Y S w x N 3 0 m c X V v d D s s J n F 1 b 3 Q 7 U 2 V y d m V y L k R h d G F i Y X N l X F w v M i 9 T U U w v Z G F w L X N x b D A x X F x c X G N k c z t M b 2 N h b E d v d m V y b m 1 l b n R G a W 5 h b m N l Q 2 F w a X R h b C 9 S Z W Z l c m V u Y 2 U v U m V m Z X J l b m N l L n R i X 0 N P U l 8 y M D E 5 M D N f b 3 V 0 c H V 0 X 0 N P U l 9 I U k F f Z m l u X 0 V O R 1 9 0 b 3 R h b H M u e 0 Z J T j E t Z m l u Z n V u Z C 1 h b X R o c m E s M T h 9 J n F 1 b 3 Q 7 L C Z x d W 9 0 O 1 N l c n Z l c i 5 E Y X R h Y m F z Z V x c L z I v U 1 F M L 2 R h c C 1 z c W w w M V x c X F x j Z H M 7 T G 9 j Y W x H b 3 Z l c m 5 t Z W 5 0 R m l u Y W 5 j Z U N h c G l 0 Y W w v U m V m Z X J l b m N l L 1 J l Z m V y Z W 5 j Z S 5 0 Y l 9 D T 1 J f M j A x O T A z X 2 9 1 d H B 1 d F 9 D T 1 J f S F J B X 2 Z p b l 9 F T k d f d G 9 0 Y W x z L n t G S U 4 x L W Z p b m 9 0 a G d s Y S 1 h b X R o c m E s M T l 9 J n F 1 b 3 Q 7 L C Z x d W 9 0 O 1 N l c n Z l c i 5 E Y X R h Y m F z Z V x c L z I v U 1 F M L 2 R h c C 1 z c W w w M V x c X F x j Z H M 7 T G 9 j Y W x H b 3 Z l c m 5 t Z W 5 0 R m l u Y W 5 j Z U N h c G l 0 Y W w v U m V m Z X J l b m N l L 1 J l Z m V y Z W 5 j Z S 5 0 Y l 9 D T 1 J f M j A x O T A z X 2 9 1 d H B 1 d F 9 D T 1 J f S F J B X 2 Z p b l 9 F T k d f d G 9 0 Y W x z L n t G S U 4 x L W Z p b m 9 0 a G x l c C 1 h b X R o c m E s M j B 9 J n F 1 b 3 Q 7 L C Z x d W 9 0 O 1 N l c n Z l c i 5 E Y X R h Y m F z Z V x c L z I v U 1 F M L 2 R h c C 1 z c W w w M V x c X F x j Z H M 7 T G 9 j Y W x H b 3 Z l c m 5 t Z W 5 0 R m l u Y W 5 j Z U N h c G l 0 Y W w v U m V m Z X J l b m N l L 1 J l Z m V y Z W 5 j Z S 5 0 Y l 9 D T 1 J f M j A x O T A z X 2 9 1 d H B 1 d F 9 D T 1 J f S F J B X 2 Z p b l 9 F T k d f d G 9 0 Y W x z L n t G S U 4 x L W Z p b m 9 0 a G x h L W F t d G h y Y S w y M X 0 m c X V v d D s s J n F 1 b 3 Q 7 U 2 V y d m V y L k R h d G F i Y X N l X F w v M i 9 T U U w v Z G F w L X N x b D A x X F x c X G N k c z t M b 2 N h b E d v d m V y b m 1 l b n R G a W 5 h b m N l Q 2 F w a X R h b C 9 S Z W Z l c m V u Y 2 U v U m V m Z X J l b m N l L n R i X 0 N P U l 8 y M D E 5 M D N f b 3 V 0 c H V 0 X 0 N P U l 9 I U k F f Z m l u X 0 V O R 1 9 0 b 3 R h b H M u e 0 Z J T j E t Z m l u b 3 R o b 3 R o L W F t d G h y Y S w y M n 0 m c X V v d D s s J n F 1 b 3 Q 7 U 2 V y d m V y L k R h d G F i Y X N l X F w v M i 9 T U U w v Z G F w L X N x b D A x X F x c X G N k c z t M b 2 N h b E d v d m V y b m 1 l b n R G a W 5 h b m N l Q 2 F w a X R h b C 9 S Z W Z l c m V u Y 2 U v U m V m Z X J l b m N l L n R i X 0 N P U l 8 y M D E 5 M D N f b 3 V 0 c H V 0 X 0 N P U l 9 I U k F f Z m l u X 0 V O R 1 9 0 b 3 R h b H M u e 0 Z J T j E t Z m l u b 3 R o e H B m a S 1 h b X R o c m E s M j N 9 J n F 1 b 3 Q 7 L C Z x d W 9 0 O 1 N l c n Z l c i 5 E Y X R h Y m F z Z V x c L z I v U 1 F M L 2 R h c C 1 z c W w w M V x c X F x j Z H M 7 T G 9 j Y W x H b 3 Z l c m 5 t Z W 5 0 R m l u Y W 5 j Z U N h c G l 0 Y W w v U m V m Z X J l b m N l L 1 J l Z m V y Z W 5 j Z S 5 0 Y l 9 D T 1 J f M j A x O T A z X 2 9 1 d H B 1 d F 9 D T 1 J f S F J B X 2 Z p b l 9 F T k d f d G 9 0 Y W x z L n t G S U 4 x L W Z p b m d y Y W 5 k d G 9 0 L W F t d G h y Y S w y N H 0 m c X V v d D t d L C Z x d W 9 0 O 1 J l b G F 0 a W 9 u c 2 h p c E l u Z m 8 m c X V v d D s 6 W 1 1 9 I i A v P j x F b n R y e S B U e X B l P S J R d W V y e U l E I i B W Y W x 1 Z T 0 i c 2 I w O D c w Z m U 4 L W Z l Y m Y t N D N l M C 1 h Y W Y 1 L T B i N 2 N m M D Y w Y j F m Z i I g L z 4 8 R W 5 0 c n k g V H l w Z T 0 i T m F 2 a W d h d G l v b l N 0 Z X B O Y W 1 l I i B W Y W x 1 Z T 0 i c 0 5 h d m l n Y X R p b 2 4 i I C 8 + P C 9 T d G F i b G V F b n R y a W V z P j w v S X R l b T 4 8 S X R l b T 4 8 S X R l b U x v Y 2 F 0 a W 9 u P j x J d G V t V H l w Z T 5 G b 3 J t d W x h P C 9 J d G V t V H l w Z T 4 8 S X R l b V B h d G g + U 2 V j d G l v b j E v U m V m Z X J l b m N l J T I w d G J f Q 0 9 S X z I w M T k w M 1 9 v d X R w d X R f Q 0 9 S X 0 h S Q V 9 m a W 5 f R U 5 H X 3 R v d G F s c y 9 T b 3 V y Y 2 U 8 L 0 l 0 Z W 1 Q Y X R o P j w v S X R l b U x v Y 2 F 0 a W 9 u P j x T d G F i b G V F b n R y a W V z I C 8 + P C 9 J d G V t P j x J d G V t P j x J d G V t T G 9 j Y X R p b 2 4 + P E l 0 Z W 1 U e X B l P k Z v c m 1 1 b G E 8 L 0 l 0 Z W 1 U e X B l P j x J d G V t U G F 0 a D 5 T Z W N 0 a W 9 u M S 9 S Z W Z l c m V u Y 2 U l M j B 0 Y l 9 D T 1 J f M j A x O T A z X 2 9 1 d H B 1 d F 9 D T 1 J f S F J B X 2 Z p b l 9 F T k d f d G 9 0 Y W x z L 1 J l Z m V y Z W 5 j Z V 9 0 Y l 9 D T 1 J f M j A x O T A z X 2 9 1 d H B 1 d F 9 D T 1 J f S F J B X 2 Z p b l 9 F T k d f d G 9 0 Y W x z P C 9 J d G V t U G F 0 a D 4 8 L 0 l 0 Z W 1 M b 2 N h d G l v b j 4 8 U 3 R h Y m x l R W 5 0 c m l l c y A v P j w v S X R l b T 4 8 S X R l b T 4 8 S X R l b U x v Y 2 F 0 a W 9 u P j x J d G V t V H l w Z T 5 G b 3 J t d W x h P C 9 J d G V t V H l w Z T 4 8 S X R l b V B h d G g + U 2 V j d G l v b j E v U m V m Z X J l b m N l J T I w d G J f Q 0 9 S X z I w M T k w M 1 9 v d X R w d X R f Q 0 9 S X 0 h S Q V 9 m a W 5 f Y 2 x h c 3 N f d G 9 0 Y W x 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X h j Z X B 0 a W 9 u I i A v P j x F b n R y e S B U e X B l P S J O Y W 1 l V X B k Y X R l Z E F m d G V y R m l s b C I g V m F s d W U 9 I m w w I i A v P j x F b n R y e S B U e X B l P S J S Z W N v d m V y e V R h c m d l d F N o Z W V 0 I i B W Y W x 1 Z T 0 i c 0 Z p b m F u Y 2 l u Z y B v Z i B F e H B l b m R p d H V y Z S I g L z 4 8 R W 5 0 c n k g V H l w Z T 0 i U m V j b 3 Z l c n l U Y X J n Z X R D b 2 x 1 b W 4 i I F Z h b H V l P S J s M S I g L z 4 8 R W 5 0 c n k g V H l w Z T 0 i U m V j b 3 Z l c n l U Y X J n Z X R S b 3 c i I F Z h b H V l P S J s M T g y I i A v P j x F b n R y e S B U e X B l P S J G a W x s Z W R D b 2 1 w b G V 0 Z V J l c 3 V s d F R v V 2 9 y a 3 N o Z W V 0 I i B W Y W x 1 Z T 0 i b D E i I C 8 + P E V u d H J 5 I F R 5 c G U 9 I l J l b G F 0 a W 9 u c 2 h p c E l u Z m 9 D b 2 5 0 Y W l u Z X I i I F Z h b H V l P S J z e y Z x d W 9 0 O 2 N v b H V t b k N v d W 5 0 J n F 1 b 3 Q 7 O j I 1 L C Z x d W 9 0 O 2 t l e U N v b H V t b k 5 h b W V z J n F 1 b 3 Q 7 O l t d L C Z x d W 9 0 O 3 F 1 Z X J 5 U m V s Y X R p b 2 5 z a G l w c y Z x d W 9 0 O z p b X S w m c X V v d D t j b 2 x 1 b W 5 J Z G V u d G l 0 a W V z J n F 1 b 3 Q 7 O l s m c X V v d D t T Z X J 2 Z X I u R G F 0 Y W J h c 2 V c X C 8 y L 1 N R T C 9 k Y X A t c 3 F s M D F c X F x c Y 2 R z O 0 x v Y 2 F s R 2 9 2 Z X J u b W V u d E Z p b m F u Y 2 V D Y X B p d G F s L 1 J l Z m V y Z W 5 j Z S 9 S Z W Z l c m V u Y 2 U u d G J f Q 0 9 S X z I w M T k w M 1 9 v d X R w d X R f Q 0 9 S X 0 h S Q V 9 m a W 5 f Y 2 x h c 3 N f d G 9 0 Y W x z L n t j b G F z c 1 9 s Z 2 Z f Y 2 9 k Z S w w f S Z x d W 9 0 O y w m c X V v d D t T Z X J 2 Z X I u R G F 0 Y W J h c 2 V c X C 8 y L 1 N R T C 9 k Y X A t c 3 F s M D F c X F x c Y 2 R z O 0 x v Y 2 F s R 2 9 2 Z X J u b W V u d E Z p b m F u Y 2 V D Y X B p d G F s L 1 J l Z m V y Z W 5 j Z S 9 S Z W Z l c m V u Y 2 U u d G J f Q 0 9 S X z I w M T k w M 1 9 v d X R w d X R f Q 0 9 S X 0 h S Q V 9 m a W 5 f Y 2 x h c 3 N f d G 9 0 Y W x z L n t j b G F z c 1 9 v b n N f Y 2 9 k Z S w x f S Z x d W 9 0 O y w m c X V v d D t T Z X J 2 Z X I u R G F 0 Y W J h c 2 V c X C 8 y L 1 N R T C 9 k Y X A t c 3 F s M D F c X F x c Y 2 R z O 0 x v Y 2 F s R 2 9 2 Z X J u b W V u d E Z p b m F u Y 2 V D Y X B p d G F s L 1 J l Z m V y Z W 5 j Z S 9 S Z W Z l c m V u Y 2 U u d G J f Q 0 9 S X z I w M T k w M 1 9 v d X R w d X R f Q 0 9 S X 0 h S Q V 9 m a W 5 f Y 2 x h c 3 N f d G 9 0 Y W x z L n t j b G F z c 1 9 u Y W 1 l L D J 9 J n F 1 b 3 Q 7 L C Z x d W 9 0 O 1 N l c n Z l c i 5 E Y X R h Y m F z Z V x c L z I v U 1 F M L 2 R h c C 1 z c W w w M V x c X F x j Z H M 7 T G 9 j Y W x H b 3 Z l c m 5 t Z W 5 0 R m l u Y W 5 j Z U N h c G l 0 Y W w v U m V m Z X J l b m N l L 1 J l Z m V y Z W 5 j Z S 5 0 Y l 9 D T 1 J f M j A x O T A z X 2 9 1 d H B 1 d F 9 D T 1 J f S F J B X 2 Z p b l 9 j b G F z c 1 9 0 b 3 R h b H M u e 2 x h X 2 N s Y X N z X 2 N v Z G U s M 3 0 m c X V v d D s s J n F 1 b 3 Q 7 U 2 V y d m V y L k R h d G F i Y X N l X F w v M i 9 T U U w v Z G F w L X N x b D A x X F x c X G N k c z t M b 2 N h b E d v d m V y b m 1 l b n R G a W 5 h b m N l Q 2 F w a X R h b C 9 S Z W Z l c m V u Y 2 U v U m V m Z X J l b m N l L n R i X 0 N P U l 8 y M D E 5 M D N f b 3 V 0 c H V 0 X 0 N P U l 9 I U k F f Z m l u X 2 N s Y X N z X 3 R v d G F s c y 5 7 Y 2 9 1 b n R f b 2 Z f Y 2 x h c 3 M s N H 0 m c X V v d D s s J n F 1 b 3 Q 7 U 2 V y d m V y L k R h d G F i Y X N l X F w v M i 9 T U U w v Z G F w L X N x b D A x X F x c X G N k c z t M b 2 N h b E d v d m V y b m 1 l b n R G a W 5 h b m N l Q 2 F w a X R h b C 9 S Z W Z l c m V u Y 2 U v U m V m Z X J l b m N l L n R i X 0 N P U l 8 y M D E 5 M D N f b 3 V 0 c H V 0 X 0 N P U l 9 I U k F f Z m l u X 2 N s Y X N z X 3 R v d G F s c y 5 7 R k l O M S 1 m a W 5 n c m 5 n b 3 Y t Y W 1 0 a H J h L D V 9 J n F 1 b 3 Q 7 L C Z x d W 9 0 O 1 N l c n Z l c i 5 E Y X R h Y m F z Z V x c L z I v U 1 F M L 2 R h c C 1 z c W w w M V x c X F x j Z H M 7 T G 9 j Y W x H b 3 Z l c m 5 t Z W 5 0 R m l u Y W 5 j Z U N h c G l 0 Y W w v U m V m Z X J l b m N l L 1 J l Z m V y Z W 5 j Z S 5 0 Y l 9 D T 1 J f M j A x O T A z X 2 9 1 d H B 1 d F 9 D T 1 J f S F J B X 2 Z p b l 9 j b G F z c 1 9 0 b 3 R h b H M u e 0 Z J T j E t Z m l u Z 3 J u b 3 R o Z X N p Z i 1 h b X R o c m E s N n 0 m c X V v d D s s J n F 1 b 3 Q 7 U 2 V y d m V y L k R h d G F i Y X N l X F w v M i 9 T U U w v Z G F w L X N x b D A x X F x c X G N k c z t M b 2 N h b E d v d m V y b m 1 l b n R G a W 5 h b m N l Q 2 F w a X R h b C 9 S Z W Z l c m V u Y 2 U v U m V m Z X J l b m N l L n R i X 0 N P U l 8 y M D E 5 M D N f b 3 V 0 c H V 0 X 0 N P U l 9 I U k F f Z m l u X 2 N s Y X N z X 3 R v d G F s c y 5 7 R k l O M S 1 m a W 5 n c m 5 v d G h w c m k t Y W 1 0 a H J h L D d 9 J n F 1 b 3 Q 7 L C Z x d W 9 0 O 1 N l c n Z l c i 5 E Y X R h Y m F z Z V x c L z I v U 1 F M L 2 R h c C 1 z c W w w M V x c X F x j Z H M 7 T G 9 j Y W x H b 3 Z l c m 5 t Z W 5 0 R m l u Y W 5 j Z U N h c G l 0 Y W w v U m V m Z X J l b m N l L 1 J l Z m V y Z W 5 j Z S 5 0 Y l 9 D T 1 J f M j A x O T A z X 2 9 1 d H B 1 d F 9 D T 1 J f S F J B X 2 Z p b l 9 j b G F z c 1 9 0 b 3 R h b H M u e 0 Z J T j E t Z m l u Z 3 J u b 3 R o b m R w Y i 1 h b X R o c m E s O H 0 m c X V v d D s s J n F 1 b 3 Q 7 U 2 V y d m V y L k R h d G F i Y X N l X F w v M i 9 T U U w v Z G F w L X N x b D A x X F x c X G N k c z t M b 2 N h b E d v d m V y b m 1 l b n R G a W 5 h b m N l Q 2 F w a X R h b C 9 S Z W Z l c m V u Y 2 U v U m V m Z X J l b m N l L n R i X 0 N P U l 8 y M D E 5 M D N f b 3 V 0 c H V 0 X 0 N P U l 9 I U k F f Z m l u X 2 N s Y X N z X 3 R v d G F s c y 5 7 R k l O M S 1 m a W 5 n c m 5 v d G h s b 3 Q t Y W 1 0 a H J h L D l 9 J n F 1 b 3 Q 7 L C Z x d W 9 0 O 1 N l c n Z l c i 5 E Y X R h Y m F z Z V x c L z I v U 1 F M L 2 R h c C 1 z c W w w M V x c X F x j Z H M 7 T G 9 j Y W x H b 3 Z l c m 5 t Z W 5 0 R m l u Y W 5 j Z U N h c G l 0 Y W w v U m V m Z X J l b m N l L 1 J l Z m V y Z W 5 j Z S 5 0 Y l 9 D T 1 J f M j A x O T A z X 2 9 1 d H B 1 d F 9 D T 1 J f S F J B X 2 Z p b l 9 j b G F z c 1 9 0 b 3 R h b H M u e 0 Z J T j E t Z m l u Z 3 J u b 3 R o Z 2 9 2 Z 2 x h L W F t d G h y Y S w x M H 0 m c X V v d D s s J n F 1 b 3 Q 7 U 2 V y d m V y L k R h d G F i Y X N l X F w v M i 9 T U U w v Z G F w L X N x b D A x X F x c X G N k c z t M b 2 N h b E d v d m V y b m 1 l b n R G a W 5 h b m N l Q 2 F w a X R h b C 9 S Z W Z l c m V u Y 2 U v U m V m Z X J l b m N l L n R i X 0 N P U l 8 y M D E 5 M D N f b 3 V 0 c H V 0 X 0 N P U l 9 I U k F f Z m l u X 2 N s Y X N z X 3 R v d G F s c y 5 7 R k l O M S 1 m a W 5 n c m 5 v d G h n b 3 Z s Z X A t Y W 1 0 a H J h L D E x f S Z x d W 9 0 O y w m c X V v d D t T Z X J 2 Z X I u R G F 0 Y W J h c 2 V c X C 8 y L 1 N R T C 9 k Y X A t c 3 F s M D F c X F x c Y 2 R z O 0 x v Y 2 F s R 2 9 2 Z X J u b W V u d E Z p b m F u Y 2 V D Y X B p d G F s L 1 J l Z m V y Z W 5 j Z S 9 S Z W Z l c m V u Y 2 U u d G J f Q 0 9 S X z I w M T k w M 1 9 v d X R w d X R f Q 0 9 S X 0 h S Q V 9 m a W 5 f Y 2 x h c 3 N f d G 9 0 Y W x z L n t G S U 4 x L W Z p b m d y b m 9 0 a G d v d m x h L W F t d G h y Y S w x M n 0 m c X V v d D s s J n F 1 b 3 Q 7 U 2 V y d m V y L k R h d G F i Y X N l X F w v M i 9 T U U w v Z G F w L X N x b D A x X F x c X G N k c z t M b 2 N h b E d v d m V y b m 1 l b n R G a W 5 h b m N l Q 2 F w a X R h b C 9 S Z W Z l c m V u Y 2 U v U m V m Z X J l b m N l L n R i X 0 N P U l 8 y M D E 5 M D N f b 3 V 0 c H V 0 X 0 N P U l 9 I U k F f Z m l u X 2 N s Y X N z X 3 R v d G F s c y 5 7 R k l O M S 1 m a W 5 n c m 4 t Y W 1 0 a H J h L D E z f S Z x d W 9 0 O y w m c X V v d D t T Z X J 2 Z X I u R G F 0 Y W J h c 2 V c X C 8 y L 1 N R T C 9 k Y X A t c 3 F s M D F c X F x c Y 2 R z O 0 x v Y 2 F s R 2 9 2 Z X J u b W V u d E Z p b m F u Y 2 V D Y X B p d G F s L 1 J l Z m V y Z W 5 j Z S 9 S Z W Z l c m V u Y 2 U u d G J f Q 0 9 S X z I w M T k w M 1 9 v d X R w d X R f Q 0 9 S X 0 h S Q V 9 m a W 5 f Y 2 x h c 3 N f d G 9 0 Y W x z L n t G S U 4 x L W Z p b n J l Y y 1 h b X R o c m E s M T R 9 J n F 1 b 3 Q 7 L C Z x d W 9 0 O 1 N l c n Z l c i 5 E Y X R h Y m F z Z V x c L z I v U 1 F M L 2 R h c C 1 z c W w w M V x c X F x j Z H M 7 T G 9 j Y W x H b 3 Z l c m 5 t Z W 5 0 R m l u Y W 5 j Z U N h c G l 0 Y W w v U m V m Z X J l b m N l L 1 J l Z m V y Z W 5 j Z S 5 0 Y l 9 D T 1 J f M j A x O T A z X 2 9 1 d H B 1 d F 9 D T 1 J f S F J B X 2 Z p b l 9 j b G F z c 1 9 0 b 3 R h b H M u e 0 Z J T j E t Z m l u Z n V u Z G h y Y S 1 h b X R o c m E s M T V 9 J n F 1 b 3 Q 7 L C Z x d W 9 0 O 1 N l c n Z l c i 5 E Y X R h Y m F z Z V x c L z I v U 1 F M L 2 R h c C 1 z c W w w M V x c X F x j Z H M 7 T G 9 j Y W x H b 3 Z l c m 5 t Z W 5 0 R m l u Y W 5 j Z U N h c G l 0 Y W w v U m V m Z X J l b m N l L 1 J l Z m V y Z W 5 j Z S 5 0 Y l 9 D T 1 J f M j A x O T A z X 2 9 1 d H B 1 d F 9 D T 1 J f S F J B X 2 Z p b l 9 j b G F z c 1 9 0 b 3 R h b H M u e 0 Z J T j E t Z m l u Z n V u Z G 1 y c i 1 h b X R o c m E s M T Z 9 J n F 1 b 3 Q 7 L C Z x d W 9 0 O 1 N l c n Z l c i 5 E Y X R h Y m F z Z V x c L z I v U 1 F M L 2 R h c C 1 z c W w w M V x c X F x j Z H M 7 T G 9 j Y W x H b 3 Z l c m 5 t Z W 5 0 R m l u Y W 5 j Z U N h c G l 0 Y W w v U m V m Z X J l b m N l L 1 J l Z m V y Z W 5 j Z S 5 0 Y l 9 D T 1 J f M j A x O T A z X 2 9 1 d H B 1 d F 9 D T 1 J f S F J B X 2 Z p b l 9 j b G F z c 1 9 0 b 3 R h b H M u e 0 Z J T j E t Z m l u Z n V u Z G d m c m E t Y W 1 0 a H J h L D E 3 f S Z x d W 9 0 O y w m c X V v d D t T Z X J 2 Z X I u R G F 0 Y W J h c 2 V c X C 8 y L 1 N R T C 9 k Y X A t c 3 F s M D F c X F x c Y 2 R z O 0 x v Y 2 F s R 2 9 2 Z X J u b W V u d E Z p b m F u Y 2 V D Y X B p d G F s L 1 J l Z m V y Z W 5 j Z S 9 S Z W Z l c m V u Y 2 U u d G J f Q 0 9 S X z I w M T k w M 1 9 v d X R w d X R f Q 0 9 S X 0 h S Q V 9 m a W 5 f Y 2 x h c 3 N f d G 9 0 Y W x z L n t G S U 4 x L W Z p b m Z 1 b m Q t Y W 1 0 a H J h L D E 4 f S Z x d W 9 0 O y w m c X V v d D t T Z X J 2 Z X I u R G F 0 Y W J h c 2 V c X C 8 y L 1 N R T C 9 k Y X A t c 3 F s M D F c X F x c Y 2 R z O 0 x v Y 2 F s R 2 9 2 Z X J u b W V u d E Z p b m F u Y 2 V D Y X B p d G F s L 1 J l Z m V y Z W 5 j Z S 9 S Z W Z l c m V u Y 2 U u d G J f Q 0 9 S X z I w M T k w M 1 9 v d X R w d X R f Q 0 9 S X 0 h S Q V 9 m a W 5 f Y 2 x h c 3 N f d G 9 0 Y W x z L n t G S U 4 x L W Z p b m 9 0 a G d s Y S 1 h b X R o c m E s M T l 9 J n F 1 b 3 Q 7 L C Z x d W 9 0 O 1 N l c n Z l c i 5 E Y X R h Y m F z Z V x c L z I v U 1 F M L 2 R h c C 1 z c W w w M V x c X F x j Z H M 7 T G 9 j Y W x H b 3 Z l c m 5 t Z W 5 0 R m l u Y W 5 j Z U N h c G l 0 Y W w v U m V m Z X J l b m N l L 1 J l Z m V y Z W 5 j Z S 5 0 Y l 9 D T 1 J f M j A x O T A z X 2 9 1 d H B 1 d F 9 D T 1 J f S F J B X 2 Z p b l 9 j b G F z c 1 9 0 b 3 R h b H M u e 0 Z J T j E t Z m l u b 3 R o b G V w L W F t d G h y Y S w y M H 0 m c X V v d D s s J n F 1 b 3 Q 7 U 2 V y d m V y L k R h d G F i Y X N l X F w v M i 9 T U U w v Z G F w L X N x b D A x X F x c X G N k c z t M b 2 N h b E d v d m V y b m 1 l b n R G a W 5 h b m N l Q 2 F w a X R h b C 9 S Z W Z l c m V u Y 2 U v U m V m Z X J l b m N l L n R i X 0 N P U l 8 y M D E 5 M D N f b 3 V 0 c H V 0 X 0 N P U l 9 I U k F f Z m l u X 2 N s Y X N z X 3 R v d G F s c y 5 7 R k l O M S 1 m a W 5 v d G h s Y S 1 h b X R o c m E s M j F 9 J n F 1 b 3 Q 7 L C Z x d W 9 0 O 1 N l c n Z l c i 5 E Y X R h Y m F z Z V x c L z I v U 1 F M L 2 R h c C 1 z c W w w M V x c X F x j Z H M 7 T G 9 j Y W x H b 3 Z l c m 5 t Z W 5 0 R m l u Y W 5 j Z U N h c G l 0 Y W w v U m V m Z X J l b m N l L 1 J l Z m V y Z W 5 j Z S 5 0 Y l 9 D T 1 J f M j A x O T A z X 2 9 1 d H B 1 d F 9 D T 1 J f S F J B X 2 Z p b l 9 j b G F z c 1 9 0 b 3 R h b H M u e 0 Z J T j E t Z m l u b 3 R o b 3 R o L W F t d G h y Y S w y M n 0 m c X V v d D s s J n F 1 b 3 Q 7 U 2 V y d m V y L k R h d G F i Y X N l X F w v M i 9 T U U w v Z G F w L X N x b D A x X F x c X G N k c z t M b 2 N h b E d v d m V y b m 1 l b n R G a W 5 h b m N l Q 2 F w a X R h b C 9 S Z W Z l c m V u Y 2 U v U m V m Z X J l b m N l L n R i X 0 N P U l 8 y M D E 5 M D N f b 3 V 0 c H V 0 X 0 N P U l 9 I U k F f Z m l u X 2 N s Y X N z X 3 R v d G F s c y 5 7 R k l O M S 1 m a W 5 v d G h 4 c G Z p L W F t d G h y Y S w y M 3 0 m c X V v d D s s J n F 1 b 3 Q 7 U 2 V y d m V y L k R h d G F i Y X N l X F w v M i 9 T U U w v Z G F w L X N x b D A x X F x c X G N k c z t M b 2 N h b E d v d m V y b m 1 l b n R G a W 5 h b m N l Q 2 F w a X R h b C 9 S Z W Z l c m V u Y 2 U v U m V m Z X J l b m N l L n R i X 0 N P U l 8 y M D E 5 M D N f b 3 V 0 c H V 0 X 0 N P U l 9 I U k F f Z m l u X 2 N s Y X N z X 3 R v d G F s c y 5 7 R k l O M S 1 m a W 5 n c m F u Z H R v d C 1 h b X R o c m E s M j R 9 J n F 1 b 3 Q 7 X S w m c X V v d D t D b 2 x 1 b W 5 D b 3 V u d C Z x d W 9 0 O z o y N S w m c X V v d D t L Z X l D b 2 x 1 b W 5 O Y W 1 l c y Z x d W 9 0 O z p b X S w m c X V v d D t D b 2 x 1 b W 5 J Z G V u d G l 0 a W V z J n F 1 b 3 Q 7 O l s m c X V v d D t T Z X J 2 Z X I u R G F 0 Y W J h c 2 V c X C 8 y L 1 N R T C 9 k Y X A t c 3 F s M D F c X F x c Y 2 R z O 0 x v Y 2 F s R 2 9 2 Z X J u b W V u d E Z p b m F u Y 2 V D Y X B p d G F s L 1 J l Z m V y Z W 5 j Z S 9 S Z W Z l c m V u Y 2 U u d G J f Q 0 9 S X z I w M T k w M 1 9 v d X R w d X R f Q 0 9 S X 0 h S Q V 9 m a W 5 f Y 2 x h c 3 N f d G 9 0 Y W x z L n t j b G F z c 1 9 s Z 2 Z f Y 2 9 k Z S w w f S Z x d W 9 0 O y w m c X V v d D t T Z X J 2 Z X I u R G F 0 Y W J h c 2 V c X C 8 y L 1 N R T C 9 k Y X A t c 3 F s M D F c X F x c Y 2 R z O 0 x v Y 2 F s R 2 9 2 Z X J u b W V u d E Z p b m F u Y 2 V D Y X B p d G F s L 1 J l Z m V y Z W 5 j Z S 9 S Z W Z l c m V u Y 2 U u d G J f Q 0 9 S X z I w M T k w M 1 9 v d X R w d X R f Q 0 9 S X 0 h S Q V 9 m a W 5 f Y 2 x h c 3 N f d G 9 0 Y W x z L n t j b G F z c 1 9 v b n N f Y 2 9 k Z S w x f S Z x d W 9 0 O y w m c X V v d D t T Z X J 2 Z X I u R G F 0 Y W J h c 2 V c X C 8 y L 1 N R T C 9 k Y X A t c 3 F s M D F c X F x c Y 2 R z O 0 x v Y 2 F s R 2 9 2 Z X J u b W V u d E Z p b m F u Y 2 V D Y X B p d G F s L 1 J l Z m V y Z W 5 j Z S 9 S Z W Z l c m V u Y 2 U u d G J f Q 0 9 S X z I w M T k w M 1 9 v d X R w d X R f Q 0 9 S X 0 h S Q V 9 m a W 5 f Y 2 x h c 3 N f d G 9 0 Y W x z L n t j b G F z c 1 9 u Y W 1 l L D J 9 J n F 1 b 3 Q 7 L C Z x d W 9 0 O 1 N l c n Z l c i 5 E Y X R h Y m F z Z V x c L z I v U 1 F M L 2 R h c C 1 z c W w w M V x c X F x j Z H M 7 T G 9 j Y W x H b 3 Z l c m 5 t Z W 5 0 R m l u Y W 5 j Z U N h c G l 0 Y W w v U m V m Z X J l b m N l L 1 J l Z m V y Z W 5 j Z S 5 0 Y l 9 D T 1 J f M j A x O T A z X 2 9 1 d H B 1 d F 9 D T 1 J f S F J B X 2 Z p b l 9 j b G F z c 1 9 0 b 3 R h b H M u e 2 x h X 2 N s Y X N z X 2 N v Z G U s M 3 0 m c X V v d D s s J n F 1 b 3 Q 7 U 2 V y d m V y L k R h d G F i Y X N l X F w v M i 9 T U U w v Z G F w L X N x b D A x X F x c X G N k c z t M b 2 N h b E d v d m V y b m 1 l b n R G a W 5 h b m N l Q 2 F w a X R h b C 9 S Z W Z l c m V u Y 2 U v U m V m Z X J l b m N l L n R i X 0 N P U l 8 y M D E 5 M D N f b 3 V 0 c H V 0 X 0 N P U l 9 I U k F f Z m l u X 2 N s Y X N z X 3 R v d G F s c y 5 7 Y 2 9 1 b n R f b 2 Z f Y 2 x h c 3 M s N H 0 m c X V v d D s s J n F 1 b 3 Q 7 U 2 V y d m V y L k R h d G F i Y X N l X F w v M i 9 T U U w v Z G F w L X N x b D A x X F x c X G N k c z t M b 2 N h b E d v d m V y b m 1 l b n R G a W 5 h b m N l Q 2 F w a X R h b C 9 S Z W Z l c m V u Y 2 U v U m V m Z X J l b m N l L n R i X 0 N P U l 8 y M D E 5 M D N f b 3 V 0 c H V 0 X 0 N P U l 9 I U k F f Z m l u X 2 N s Y X N z X 3 R v d G F s c y 5 7 R k l O M S 1 m a W 5 n c m 5 n b 3 Y t Y W 1 0 a H J h L D V 9 J n F 1 b 3 Q 7 L C Z x d W 9 0 O 1 N l c n Z l c i 5 E Y X R h Y m F z Z V x c L z I v U 1 F M L 2 R h c C 1 z c W w w M V x c X F x j Z H M 7 T G 9 j Y W x H b 3 Z l c m 5 t Z W 5 0 R m l u Y W 5 j Z U N h c G l 0 Y W w v U m V m Z X J l b m N l L 1 J l Z m V y Z W 5 j Z S 5 0 Y l 9 D T 1 J f M j A x O T A z X 2 9 1 d H B 1 d F 9 D T 1 J f S F J B X 2 Z p b l 9 j b G F z c 1 9 0 b 3 R h b H M u e 0 Z J T j E t Z m l u Z 3 J u b 3 R o Z X N p Z i 1 h b X R o c m E s N n 0 m c X V v d D s s J n F 1 b 3 Q 7 U 2 V y d m V y L k R h d G F i Y X N l X F w v M i 9 T U U w v Z G F w L X N x b D A x X F x c X G N k c z t M b 2 N h b E d v d m V y b m 1 l b n R G a W 5 h b m N l Q 2 F w a X R h b C 9 S Z W Z l c m V u Y 2 U v U m V m Z X J l b m N l L n R i X 0 N P U l 8 y M D E 5 M D N f b 3 V 0 c H V 0 X 0 N P U l 9 I U k F f Z m l u X 2 N s Y X N z X 3 R v d G F s c y 5 7 R k l O M S 1 m a W 5 n c m 5 v d G h w c m k t Y W 1 0 a H J h L D d 9 J n F 1 b 3 Q 7 L C Z x d W 9 0 O 1 N l c n Z l c i 5 E Y X R h Y m F z Z V x c L z I v U 1 F M L 2 R h c C 1 z c W w w M V x c X F x j Z H M 7 T G 9 j Y W x H b 3 Z l c m 5 t Z W 5 0 R m l u Y W 5 j Z U N h c G l 0 Y W w v U m V m Z X J l b m N l L 1 J l Z m V y Z W 5 j Z S 5 0 Y l 9 D T 1 J f M j A x O T A z X 2 9 1 d H B 1 d F 9 D T 1 J f S F J B X 2 Z p b l 9 j b G F z c 1 9 0 b 3 R h b H M u e 0 Z J T j E t Z m l u Z 3 J u b 3 R o b m R w Y i 1 h b X R o c m E s O H 0 m c X V v d D s s J n F 1 b 3 Q 7 U 2 V y d m V y L k R h d G F i Y X N l X F w v M i 9 T U U w v Z G F w L X N x b D A x X F x c X G N k c z t M b 2 N h b E d v d m V y b m 1 l b n R G a W 5 h b m N l Q 2 F w a X R h b C 9 S Z W Z l c m V u Y 2 U v U m V m Z X J l b m N l L n R i X 0 N P U l 8 y M D E 5 M D N f b 3 V 0 c H V 0 X 0 N P U l 9 I U k F f Z m l u X 2 N s Y X N z X 3 R v d G F s c y 5 7 R k l O M S 1 m a W 5 n c m 5 v d G h s b 3 Q t Y W 1 0 a H J h L D l 9 J n F 1 b 3 Q 7 L C Z x d W 9 0 O 1 N l c n Z l c i 5 E Y X R h Y m F z Z V x c L z I v U 1 F M L 2 R h c C 1 z c W w w M V x c X F x j Z H M 7 T G 9 j Y W x H b 3 Z l c m 5 t Z W 5 0 R m l u Y W 5 j Z U N h c G l 0 Y W w v U m V m Z X J l b m N l L 1 J l Z m V y Z W 5 j Z S 5 0 Y l 9 D T 1 J f M j A x O T A z X 2 9 1 d H B 1 d F 9 D T 1 J f S F J B X 2 Z p b l 9 j b G F z c 1 9 0 b 3 R h b H M u e 0 Z J T j E t Z m l u Z 3 J u b 3 R o Z 2 9 2 Z 2 x h L W F t d G h y Y S w x M H 0 m c X V v d D s s J n F 1 b 3 Q 7 U 2 V y d m V y L k R h d G F i Y X N l X F w v M i 9 T U U w v Z G F w L X N x b D A x X F x c X G N k c z t M b 2 N h b E d v d m V y b m 1 l b n R G a W 5 h b m N l Q 2 F w a X R h b C 9 S Z W Z l c m V u Y 2 U v U m V m Z X J l b m N l L n R i X 0 N P U l 8 y M D E 5 M D N f b 3 V 0 c H V 0 X 0 N P U l 9 I U k F f Z m l u X 2 N s Y X N z X 3 R v d G F s c y 5 7 R k l O M S 1 m a W 5 n c m 5 v d G h n b 3 Z s Z X A t Y W 1 0 a H J h L D E x f S Z x d W 9 0 O y w m c X V v d D t T Z X J 2 Z X I u R G F 0 Y W J h c 2 V c X C 8 y L 1 N R T C 9 k Y X A t c 3 F s M D F c X F x c Y 2 R z O 0 x v Y 2 F s R 2 9 2 Z X J u b W V u d E Z p b m F u Y 2 V D Y X B p d G F s L 1 J l Z m V y Z W 5 j Z S 9 S Z W Z l c m V u Y 2 U u d G J f Q 0 9 S X z I w M T k w M 1 9 v d X R w d X R f Q 0 9 S X 0 h S Q V 9 m a W 5 f Y 2 x h c 3 N f d G 9 0 Y W x z L n t G S U 4 x L W Z p b m d y b m 9 0 a G d v d m x h L W F t d G h y Y S w x M n 0 m c X V v d D s s J n F 1 b 3 Q 7 U 2 V y d m V y L k R h d G F i Y X N l X F w v M i 9 T U U w v Z G F w L X N x b D A x X F x c X G N k c z t M b 2 N h b E d v d m V y b m 1 l b n R G a W 5 h b m N l Q 2 F w a X R h b C 9 S Z W Z l c m V u Y 2 U v U m V m Z X J l b m N l L n R i X 0 N P U l 8 y M D E 5 M D N f b 3 V 0 c H V 0 X 0 N P U l 9 I U k F f Z m l u X 2 N s Y X N z X 3 R v d G F s c y 5 7 R k l O M S 1 m a W 5 n c m 4 t Y W 1 0 a H J h L D E z f S Z x d W 9 0 O y w m c X V v d D t T Z X J 2 Z X I u R G F 0 Y W J h c 2 V c X C 8 y L 1 N R T C 9 k Y X A t c 3 F s M D F c X F x c Y 2 R z O 0 x v Y 2 F s R 2 9 2 Z X J u b W V u d E Z p b m F u Y 2 V D Y X B p d G F s L 1 J l Z m V y Z W 5 j Z S 9 S Z W Z l c m V u Y 2 U u d G J f Q 0 9 S X z I w M T k w M 1 9 v d X R w d X R f Q 0 9 S X 0 h S Q V 9 m a W 5 f Y 2 x h c 3 N f d G 9 0 Y W x z L n t G S U 4 x L W Z p b n J l Y y 1 h b X R o c m E s M T R 9 J n F 1 b 3 Q 7 L C Z x d W 9 0 O 1 N l c n Z l c i 5 E Y X R h Y m F z Z V x c L z I v U 1 F M L 2 R h c C 1 z c W w w M V x c X F x j Z H M 7 T G 9 j Y W x H b 3 Z l c m 5 t Z W 5 0 R m l u Y W 5 j Z U N h c G l 0 Y W w v U m V m Z X J l b m N l L 1 J l Z m V y Z W 5 j Z S 5 0 Y l 9 D T 1 J f M j A x O T A z X 2 9 1 d H B 1 d F 9 D T 1 J f S F J B X 2 Z p b l 9 j b G F z c 1 9 0 b 3 R h b H M u e 0 Z J T j E t Z m l u Z n V u Z G h y Y S 1 h b X R o c m E s M T V 9 J n F 1 b 3 Q 7 L C Z x d W 9 0 O 1 N l c n Z l c i 5 E Y X R h Y m F z Z V x c L z I v U 1 F M L 2 R h c C 1 z c W w w M V x c X F x j Z H M 7 T G 9 j Y W x H b 3 Z l c m 5 t Z W 5 0 R m l u Y W 5 j Z U N h c G l 0 Y W w v U m V m Z X J l b m N l L 1 J l Z m V y Z W 5 j Z S 5 0 Y l 9 D T 1 J f M j A x O T A z X 2 9 1 d H B 1 d F 9 D T 1 J f S F J B X 2 Z p b l 9 j b G F z c 1 9 0 b 3 R h b H M u e 0 Z J T j E t Z m l u Z n V u Z G 1 y c i 1 h b X R o c m E s M T Z 9 J n F 1 b 3 Q 7 L C Z x d W 9 0 O 1 N l c n Z l c i 5 E Y X R h Y m F z Z V x c L z I v U 1 F M L 2 R h c C 1 z c W w w M V x c X F x j Z H M 7 T G 9 j Y W x H b 3 Z l c m 5 t Z W 5 0 R m l u Y W 5 j Z U N h c G l 0 Y W w v U m V m Z X J l b m N l L 1 J l Z m V y Z W 5 j Z S 5 0 Y l 9 D T 1 J f M j A x O T A z X 2 9 1 d H B 1 d F 9 D T 1 J f S F J B X 2 Z p b l 9 j b G F z c 1 9 0 b 3 R h b H M u e 0 Z J T j E t Z m l u Z n V u Z G d m c m E t Y W 1 0 a H J h L D E 3 f S Z x d W 9 0 O y w m c X V v d D t T Z X J 2 Z X I u R G F 0 Y W J h c 2 V c X C 8 y L 1 N R T C 9 k Y X A t c 3 F s M D F c X F x c Y 2 R z O 0 x v Y 2 F s R 2 9 2 Z X J u b W V u d E Z p b m F u Y 2 V D Y X B p d G F s L 1 J l Z m V y Z W 5 j Z S 9 S Z W Z l c m V u Y 2 U u d G J f Q 0 9 S X z I w M T k w M 1 9 v d X R w d X R f Q 0 9 S X 0 h S Q V 9 m a W 5 f Y 2 x h c 3 N f d G 9 0 Y W x z L n t G S U 4 x L W Z p b m Z 1 b m Q t Y W 1 0 a H J h L D E 4 f S Z x d W 9 0 O y w m c X V v d D t T Z X J 2 Z X I u R G F 0 Y W J h c 2 V c X C 8 y L 1 N R T C 9 k Y X A t c 3 F s M D F c X F x c Y 2 R z O 0 x v Y 2 F s R 2 9 2 Z X J u b W V u d E Z p b m F u Y 2 V D Y X B p d G F s L 1 J l Z m V y Z W 5 j Z S 9 S Z W Z l c m V u Y 2 U u d G J f Q 0 9 S X z I w M T k w M 1 9 v d X R w d X R f Q 0 9 S X 0 h S Q V 9 m a W 5 f Y 2 x h c 3 N f d G 9 0 Y W x z L n t G S U 4 x L W Z p b m 9 0 a G d s Y S 1 h b X R o c m E s M T l 9 J n F 1 b 3 Q 7 L C Z x d W 9 0 O 1 N l c n Z l c i 5 E Y X R h Y m F z Z V x c L z I v U 1 F M L 2 R h c C 1 z c W w w M V x c X F x j Z H M 7 T G 9 j Y W x H b 3 Z l c m 5 t Z W 5 0 R m l u Y W 5 j Z U N h c G l 0 Y W w v U m V m Z X J l b m N l L 1 J l Z m V y Z W 5 j Z S 5 0 Y l 9 D T 1 J f M j A x O T A z X 2 9 1 d H B 1 d F 9 D T 1 J f S F J B X 2 Z p b l 9 j b G F z c 1 9 0 b 3 R h b H M u e 0 Z J T j E t Z m l u b 3 R o b G V w L W F t d G h y Y S w y M H 0 m c X V v d D s s J n F 1 b 3 Q 7 U 2 V y d m V y L k R h d G F i Y X N l X F w v M i 9 T U U w v Z G F w L X N x b D A x X F x c X G N k c z t M b 2 N h b E d v d m V y b m 1 l b n R G a W 5 h b m N l Q 2 F w a X R h b C 9 S Z W Z l c m V u Y 2 U v U m V m Z X J l b m N l L n R i X 0 N P U l 8 y M D E 5 M D N f b 3 V 0 c H V 0 X 0 N P U l 9 I U k F f Z m l u X 2 N s Y X N z X 3 R v d G F s c y 5 7 R k l O M S 1 m a W 5 v d G h s Y S 1 h b X R o c m E s M j F 9 J n F 1 b 3 Q 7 L C Z x d W 9 0 O 1 N l c n Z l c i 5 E Y X R h Y m F z Z V x c L z I v U 1 F M L 2 R h c C 1 z c W w w M V x c X F x j Z H M 7 T G 9 j Y W x H b 3 Z l c m 5 t Z W 5 0 R m l u Y W 5 j Z U N h c G l 0 Y W w v U m V m Z X J l b m N l L 1 J l Z m V y Z W 5 j Z S 5 0 Y l 9 D T 1 J f M j A x O T A z X 2 9 1 d H B 1 d F 9 D T 1 J f S F J B X 2 Z p b l 9 j b G F z c 1 9 0 b 3 R h b H M u e 0 Z J T j E t Z m l u b 3 R o b 3 R o L W F t d G h y Y S w y M n 0 m c X V v d D s s J n F 1 b 3 Q 7 U 2 V y d m V y L k R h d G F i Y X N l X F w v M i 9 T U U w v Z G F w L X N x b D A x X F x c X G N k c z t M b 2 N h b E d v d m V y b m 1 l b n R G a W 5 h b m N l Q 2 F w a X R h b C 9 S Z W Z l c m V u Y 2 U v U m V m Z X J l b m N l L n R i X 0 N P U l 8 y M D E 5 M D N f b 3 V 0 c H V 0 X 0 N P U l 9 I U k F f Z m l u X 2 N s Y X N z X 3 R v d G F s c y 5 7 R k l O M S 1 m a W 5 v d G h 4 c G Z p L W F t d G h y Y S w y M 3 0 m c X V v d D s s J n F 1 b 3 Q 7 U 2 V y d m V y L k R h d G F i Y X N l X F w v M i 9 T U U w v Z G F w L X N x b D A x X F x c X G N k c z t M b 2 N h b E d v d m V y b m 1 l b n R G a W 5 h b m N l Q 2 F w a X R h b C 9 S Z W Z l c m V u Y 2 U v U m V m Z X J l b m N l L n R i X 0 N P U l 8 y M D E 5 M D N f b 3 V 0 c H V 0 X 0 N P U l 9 I U k F f Z m l u X 2 N s Y X N z X 3 R v d G F s c y 5 7 R k l O M S 1 m a W 5 n c m F u Z H R v d C 1 h b X R o c m E s M j R 9 J n F 1 b 3 Q 7 X S w m c X V v d D t S Z W x h d G l v b n N o a X B J b m Z v J n F 1 b 3 Q 7 O l t d f S I g L z 4 8 R W 5 0 c n k g V H l w Z T 0 i R m l s b F N 0 Y X R 1 c y I g V m F s d W U 9 I n N D b 2 1 w b G V 0 Z S I g L z 4 8 R W 5 0 c n k g V H l w Z T 0 i R m l s b E N v b H V t b k 5 h b W V z I i B W Y W x 1 Z T 0 i c 1 s m c X V v d D t j b G F z c 1 9 s Z 2 Z f Y 2 9 k Z S Z x d W 9 0 O y w m c X V v d D t j b G F z c 1 9 v b n N f Y 2 9 k Z S Z x d W 9 0 O y w m c X V v d D t j b G F z c 1 9 u Y W 1 l J n F 1 b 3 Q 7 L C Z x d W 9 0 O 2 x h X 2 N s Y X N z X 2 N v Z G U m c X V v d D s s J n F 1 b 3 Q 7 Y 2 9 1 b n R f b 2 Z f Y 2 x h c 3 M m c X V v d D s s J n F 1 b 3 Q 7 R k l O M S 1 m a W 5 n c m 5 n b 3 Y t Y W 1 0 a H J h J n F 1 b 3 Q 7 L C Z x d W 9 0 O 0 Z J T j E t Z m l u Z 3 J u b 3 R o Z X N p Z i 1 h b X R o c m E m c X V v d D s s J n F 1 b 3 Q 7 R k l O M S 1 m a W 5 n c m 5 v d G h w c m k t Y W 1 0 a H J h J n F 1 b 3 Q 7 L C Z x d W 9 0 O 0 Z J T j E t Z m l u Z 3 J u b 3 R o b m R w Y i 1 h b X R o c m E m c X V v d D s s J n F 1 b 3 Q 7 R k l O M S 1 m a W 5 n c m 5 v d G h s b 3 Q t Y W 1 0 a H J h J n F 1 b 3 Q 7 L C Z x d W 9 0 O 0 Z J T j E t Z m l u Z 3 J u b 3 R o Z 2 9 2 Z 2 x h L W F t d G h y Y S Z x d W 9 0 O y w m c X V v d D t G S U 4 x L W Z p b m d y b m 9 0 a G d v d m x l c C 1 h b X R o c m E m c X V v d D s s J n F 1 b 3 Q 7 R k l O M S 1 m a W 5 n c m 5 v d G h n b 3 Z s Y S 1 h b X R o c m E m c X V v d D s s J n F 1 b 3 Q 7 R k l O M S 1 m a W 5 n c m 4 t Y W 1 0 a H J h J n F 1 b 3 Q 7 L C Z x d W 9 0 O 0 Z J T j E t Z m l u c m V j L W F t d G h y Y S Z x d W 9 0 O y w m c X V v d D t G S U 4 x L W Z p b m Z 1 b m R o c m E t Y W 1 0 a H J h J n F 1 b 3 Q 7 L C Z x d W 9 0 O 0 Z J T j E t Z m l u Z n V u Z G 1 y c i 1 h b X R o c m E m c X V v d D s s J n F 1 b 3 Q 7 R k l O M S 1 m a W 5 m d W 5 k Z 2 Z y Y S 1 h b X R o c m E m c X V v d D s s J n F 1 b 3 Q 7 R k l O M S 1 m a W 5 m d W 5 k L W F t d G h y Y S Z x d W 9 0 O y w m c X V v d D t G S U 4 x L W Z p b m 9 0 a G d s Y S 1 h b X R o c m E m c X V v d D s s J n F 1 b 3 Q 7 R k l O M S 1 m a W 5 v d G h s Z X A t Y W 1 0 a H J h J n F 1 b 3 Q 7 L C Z x d W 9 0 O 0 Z J T j E t Z m l u b 3 R o b G E t Y W 1 0 a H J h J n F 1 b 3 Q 7 L C Z x d W 9 0 O 0 Z J T j E t Z m l u b 3 R o b 3 R o L W F t d G h y Y S Z x d W 9 0 O y w m c X V v d D t G S U 4 x L W Z p b m 9 0 a H h w Z m k t Y W 1 0 a H J h J n F 1 b 3 Q 7 L C Z x d W 9 0 O 0 Z J T j E t Z m l u Z 3 J h b m R 0 b 3 Q t Y W 1 0 a H J h J n F 1 b 3 Q 7 X S I g L z 4 8 R W 5 0 c n k g V H l w Z T 0 i R m l s b E N v b H V t b l R 5 c G V z I i B W Y W x 1 Z T 0 i c 0 J n W U d C Z 0 l Q R H c 4 U E R 3 O F B E d z h Q R H c 4 U E R 3 O F B E d z h Q R H c 9 P S I g L z 4 8 R W 5 0 c n k g V H l w Z T 0 i R m l s b E x h c 3 R V c G R h d G V k I i B W Y W x 1 Z T 0 i Z D I w M T k t M T A t M T V U M T M 6 N T Q 6 M D c u N j k 1 M D c 1 N F o i I C 8 + P E V u d H J 5 I F R 5 c G U 9 I k Z p b G x F c n J v c k N v d W 5 0 I i B W Y W x 1 Z T 0 i b D A i I C 8 + P E V u d H J 5 I F R 5 c G U 9 I k Z p b G x F c n J v c k N v Z G U i I F Z h b H V l P S J z V W 5 r b m 9 3 b i I g L z 4 8 R W 5 0 c n k g V H l w Z T 0 i R m l s b E N v d W 5 0 I i B W Y W x 1 Z T 0 i b D Y i I C 8 + P E V u d H J 5 I F R 5 c G U 9 I k F k Z G V k V G 9 E Y X R h T W 9 k Z W w i I F Z h b H V l P S J s M C I g L z 4 8 R W 5 0 c n k g V H l w Z T 0 i U X V l c n l J R C I g V m F s d W U 9 I n M y Z m I 4 N 2 Q z N i 1 m N D E y L T Q w Y 2 E t O D N h Z S 1 k M G R l M m M x M j d l O T c i I C 8 + P C 9 T d G F i b G V F b n R y a W V z P j w v S X R l b T 4 8 S X R l b T 4 8 S X R l b U x v Y 2 F 0 a W 9 u P j x J d G V t V H l w Z T 5 G b 3 J t d W x h P C 9 J d G V t V H l w Z T 4 8 S X R l b V B h d G g + U 2 V j d G l v b j E v U m V m Z X J l b m N l J T I w d G J f Q 0 9 S X z I w M T k w M 1 9 v d X R w d X R f Q 0 9 S X 0 h S Q V 9 m a W 5 f Y 2 x h c 3 N f d G 9 0 Y W x z L 1 N v d X J j Z T w v S X R l b V B h d G g + P C 9 J d G V t T G 9 j Y X R p b 2 4 + P F N 0 Y W J s Z U V u d H J p Z X M g L z 4 8 L 0 l 0 Z W 0 + P E l 0 Z W 0 + P E l 0 Z W 1 M b 2 N h d G l v b j 4 8 S X R l b V R 5 c G U + R m 9 y b X V s Y T w v S X R l b V R 5 c G U + P E l 0 Z W 1 Q Y X R o P l N l Y 3 R p b 2 4 x L 1 J l Z m V y Z W 5 j Z S U y M H R i X 0 N P U l 8 y M D E 5 M D N f b 3 V 0 c H V 0 X 0 N P U l 9 I U k F f Z m l u X 2 N s Y X N z X 3 R v d G F s c y 9 S Z W Z l c m V u Y 2 V f d G J f Q 0 9 S X z I w M T k w M 1 9 v d X R w d X R f Q 0 9 S X 0 h S Q V 9 m a W 5 f Y 2 x h c 3 N f d G 9 0 Y W x z P C 9 J d G V t U G F 0 a D 4 8 L 0 l 0 Z W 1 M b 2 N h d G l v b j 4 8 U 3 R h Y m x l R W 5 0 c m l l c y A v P j w v S X R l b T 4 8 S X R l b T 4 8 S X R l b U x v Y 2 F 0 a W 9 u P j x J d G V t V H l w Z T 5 G b 3 J t d W x h P C 9 J d G V t V H l w Z T 4 8 S X R l b V B h d G g + U 2 V j d G l v b j E v U m V m Z X J l b m N l J T I w d G J f Q 0 9 S X z I w M T k w M 1 9 v d X R w d X R f Q 0 9 S X 0 h S Q V 9 j Z n 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l J l Y 2 9 2 Z X J 5 V G F y Z 2 V 0 U 2 h l Z X Q i I F Z h b H V l P S J z Q 2 F w a X R h b C B G a W 5 h b m N p b m c g U m V x d W l y Z W 1 l b n Q i I C 8 + P E V u d H J 5 I F R 5 c G U 9 I l J l Y 2 9 2 Z X J 5 V G F y Z 2 V 0 Q 2 9 s d W 1 u I i B W Y W x 1 Z T 0 i b D E i I C 8 + P E V u d H J 5 I F R 5 c G U 9 I l J l Y 2 9 2 Z X J 5 V G F y Z 2 V 0 U m 9 3 I i B W Y W x 1 Z T 0 i b D Y i I C 8 + P E V u d H J 5 I F R 5 c G U 9 I k Z p b G x l Z E N v b X B s Z X R l U m V z d W x 0 V G 9 X b 3 J r c 2 h l Z X Q i I F Z h b H V l P S J s M S I g L z 4 8 R W 5 0 c n k g V H l w Z T 0 i U m V s Y X R p b 2 5 z a G l w S W 5 m b 0 N v b n R h a W 5 l c i I g V m F s d W U 9 I n N 7 J n F 1 b 3 Q 7 Y 2 9 s d W 1 u Q 2 9 1 b n Q m c X V v d D s 6 M T U s J n F 1 b 3 Q 7 a 2 V 5 Q 2 9 s d W 1 u T m F t Z X M m c X V v d D s 6 W 1 0 s J n F 1 b 3 Q 7 c X V l c n l S Z W x h d G l v b n N o a X B z J n F 1 b 3 Q 7 O l t d L C Z x d W 9 0 O 2 N v b H V t b k l k Z W 5 0 a X R p Z X M m c X V v d D s 6 W y Z x d W 9 0 O 1 N l c n Z l c i 5 E Y X R h Y m F z Z V x c L z I v U 1 F M L 2 R h c C 1 z c W w w M V x c X F x j Z H M 7 T G 9 j Y W x H b 3 Z l c m 5 t Z W 5 0 R m l u Y W 5 j Z U N h c G l 0 Y W w v U m V m Z X J l b m N l L 1 J l Z m V y Z W 5 j Z S 5 0 Y l 9 D T 1 J f M j A x O T A z X 2 9 1 d H B 1 d F 9 D T 1 J f S F J B X 2 N m c i 5 7 b G F f b G d m X 2 N v Z G U s M H 0 m c X V v d D s s J n F 1 b 3 Q 7 U 2 V y d m V y L k R h d G F i Y X N l X F w v M i 9 T U U w v Z G F w L X N x b D A x X F x c X G N k c z t M b 2 N h b E d v d m V y b m 1 l b n R G a W 5 h b m N l Q 2 F w a X R h b C 9 S Z W Z l c m V u Y 2 U v U m V m Z X J l b m N l L n R i X 0 N P U l 8 y M D E 5 M D N f b 3 V 0 c H V 0 X 0 N P U l 9 I U k F f Y 2 Z y L n t s Y V 9 v b n N f Y 2 9 k Z S w x f S Z x d W 9 0 O y w m c X V v d D t T Z X J 2 Z X I u R G F 0 Y W J h c 2 V c X C 8 y L 1 N R T C 9 k Y X A t c 3 F s M D F c X F x c Y 2 R z O 0 x v Y 2 F s R 2 9 2 Z X J u b W V u d E Z p b m F u Y 2 V D Y X B p d G F s L 1 J l Z m V y Z W 5 j Z S 9 S Z W Z l c m V u Y 2 U u d G J f Q 0 9 S X z I w M T k w M 1 9 v d X R w d X R f Q 0 9 S X 0 h S Q V 9 j Z n I u e 2 x h X 2 5 h b W U s M n 0 m c X V v d D s s J n F 1 b 3 Q 7 U 2 V y d m V y L k R h d G F i Y X N l X F w v M i 9 T U U w v Z G F w L X N x b D A x X F x c X G N k c z t M b 2 N h b E d v d m V y b m 1 l b n R G a W 5 h b m N l Q 2 F w a X R h b C 9 S Z W Z l c m V u Y 2 U v U m V m Z X J l b m N l L n R i X 0 N P U l 8 y M D E 5 M D N f b 3 V 0 c H V 0 X 0 N P U l 9 I U k F f Y 2 Z y L n t s Y V 9 j b G F z c 1 9 j b 2 R l L D N 9 J n F 1 b 3 Q 7 L C Z x d W 9 0 O 1 N l c n Z l c i 5 E Y X R h Y m F z Z V x c L z I v U 1 F M L 2 R h c C 1 z c W w w M V x c X F x j Z H M 7 T G 9 j Y W x H b 3 Z l c m 5 t Z W 5 0 R m l u Y W 5 j Z U N h c G l 0 Y W w v U m V m Z X J l b m N l L 1 J l Z m V y Z W 5 j Z S 5 0 Y l 9 D T 1 J f M j A x O T A z X 2 9 1 d H B 1 d F 9 D T 1 J f S F J B X 2 N m c i 5 7 b G F f c 3 V i Y 2 x h c 3 N f Y 2 9 k Z S w 0 f S Z x d W 9 0 O y w m c X V v d D t T Z X J 2 Z X I u R G F 0 Y W J h c 2 V c X C 8 y L 1 N R T C 9 k Y X A t c 3 F s M D F c X F x c Y 2 R z O 0 x v Y 2 F s R 2 9 2 Z X J u b W V u d E Z p b m F u Y 2 V D Y X B p d G F s L 1 J l Z m V y Z W 5 j Z S 9 S Z W Z l c m V u Y 2 U u d G J f Q 0 9 S X z I w M T k w M 1 9 v d X R w d X R f Q 0 9 S X 0 h S Q V 9 j Z n I u e 1 B S V T E t c H J 1 Y 2 Z y c 3 R y d C 1 h b X R o c m E s N X 0 m c X V v d D s s J n F 1 b 3 Q 7 U 2 V y d m V y L k R h d G F i Y X N l X F w v M i 9 T U U w v Z G F w L X N x b D A x X F x c X G N k c z t M b 2 N h b E d v d m V y b m 1 l b n R G a W 5 h b m N l Q 2 F w a X R h b C 9 S Z W Z l c m V u Y 2 U v U m V m Z X J l b m N l L n R i X 0 N P U l 8 y M D E 5 M D N f b 3 V 0 c H V 0 X 0 N P U l 9 I U k F f Y 2 Z y L n t Q U l U x L X B y d W Z p b m 9 0 a C 1 h b X R o c m E s N n 0 m c X V v d D s s J n F 1 b 3 Q 7 U 2 V y d m V y L k R h d G F i Y X N l X F w v M i 9 T U U w v Z G F w L X N x b D A x X F x c X G N k c z t M b 2 N h b E d v d m V y b m 1 l b n R G a W 5 h b m N l Q 2 F w a X R h b C 9 S Z W Z l c m V u Y 2 U v U m V m Z X J l b m N l L n R i X 0 N P U l 8 y M D E 5 M D N f b 3 V 0 c H V 0 X 0 N P U l 9 I U k F f Y 2 Z y L n t Q U l U x L X B y d X J w e X J l d m 1 y c C 1 h b X R o c m E s N 3 0 m c X V v d D s s J n F 1 b 3 Q 7 U 2 V y d m V y L k R h d G F i Y X N l X F w v M i 9 T U U w v Z G F w L X N x b D A x X F x c X G N k c z t M b 2 N h b E d v d m V y b m 1 l b n R G a W 5 h b m N l Q 2 F w a X R h b C 9 S Z W Z l c m V u Y 2 U v U m V m Z X J l b m N l L n R i X 0 N P U l 8 y M D E 5 M D N f b 3 V 0 c H V 0 X 0 N P U l 9 I U k F f Y 2 Z y L n t Q U l U x L X B y d X J w e X J l d m F k Z C 1 h b X R o c m E s O H 0 m c X V v d D s s J n F 1 b 3 Q 7 U 2 V y d m V y L k R h d G F i Y X N l X F w v M i 9 T U U w v Z G F w L X N x b D A x X F x c X G N k c z t M b 2 N h b E d v d m V y b m 1 l b n R G a W 5 h b m N l Q 2 F w a X R h b C 9 S Z W Z l c m V u Y 2 U v U m V m Z X J l b m N l L n R i X 0 N P U l 8 y M D E 5 M D N f b 3 V 0 c H V 0 X 0 N P U l 9 I U k F f Y 2 Z y L n t Q U l U x L X B y d X J w e W 1 y c i 1 h b X R o c m E s O X 0 m c X V v d D s s J n F 1 b 3 Q 7 U 2 V y d m V y L k R h d G F i Y X N l X F w v M i 9 T U U w v Z G F w L X N x b D A x X F x c X G N k c z t M b 2 N h b E d v d m V y b m 1 l b n R G a W 5 h b m N l Q 2 F w a X R h b C 9 S Z W Z l c m V u Y 2 U v U m V m Z X J l b m N l L n R i X 0 N P U l 8 y M D E 5 M D N f b 3 V 0 c H V 0 X 0 N P U l 9 I U k F f Y 2 Z y L n t Q U l U x L X B y d X J w e X J l Y y 1 h b X R o c m E s M T B 9 J n F 1 b 3 Q 7 L C Z x d W 9 0 O 1 N l c n Z l c i 5 E Y X R h Y m F z Z V x c L z I v U 1 F M L 2 R h c C 1 z c W w w M V x c X F x j Z H M 7 T G 9 j Y W x H b 3 Z l c m 5 t Z W 5 0 R m l u Y W 5 j Z U N h c G l 0 Y W w v U m V m Z X J l b m N l L 1 J l Z m V y Z W 5 j Z S 5 0 Y l 9 D T 1 J f M j A x O T A z X 2 9 1 d H B 1 d F 9 D T 1 J f S F J B X 2 N m c i 5 7 U F J V M S 1 w c n V y c H l o c m F h Z G o t Y W 1 0 a H J h L D E x f S Z x d W 9 0 O y w m c X V v d D t T Z X J 2 Z X I u R G F 0 Y W J h c 2 V c X C 8 y L 1 N R T C 9 k Y X A t c 3 F s M D F c X F x c Y 2 R z O 0 x v Y 2 F s R 2 9 2 Z X J u b W V u d E Z p b m F u Y 2 V D Y X B p d G F s L 1 J l Z m V y Z W 5 j Z S 9 S Z W Z l c m V u Y 2 U u d G J f Q 0 9 S X z I w M T k w M 1 9 v d X R w d X R f Q 0 9 S X 0 h S Q V 9 j Z n I u e 1 B S V T E t c H J 1 c n B 5 L W F t d G h y Y S w x M n 0 m c X V v d D s s J n F 1 b 3 Q 7 U 2 V y d m V y L k R h d G F i Y X N l X F w v M i 9 T U U w v Z G F w L X N x b D A x X F x c X G N k c z t M b 2 N h b E d v d m V y b m 1 l b n R G a W 5 h b m N l Q 2 F w a X R h b C 9 S Z W Z l c m V u Y 2 U v U m V m Z X J l b m N l L n R i X 0 N P U l 8 y M D E 5 M D N f b 3 V 0 c H V 0 X 0 N P U l 9 I U k F f Y 2 Z y L n t Q U l U x L X B y d W N m c m N o b m c t Y W 1 0 a H J h L D E z f S Z x d W 9 0 O y w m c X V v d D t T Z X J 2 Z X I u R G F 0 Y W J h c 2 V c X C 8 y L 1 N R T C 9 k Y X A t c 3 F s M D F c X F x c Y 2 R z O 0 x v Y 2 F s R 2 9 2 Z X J u b W V u d E Z p b m F u Y 2 V D Y X B p d G F s L 1 J l Z m V y Z W 5 j Z S 9 S Z W Z l c m V u Y 2 U u d G J f Q 0 9 S X z I w M T k w M 1 9 v d X R w d X R f Q 0 9 S X 0 h S Q V 9 j Z n I u e 1 B S V T E t c H J 1 Y 2 Z y Z W 5 k L W F t d G h y Y S w x N H 0 m c X V v d D t d L C Z x d W 9 0 O 0 N v b H V t b k N v d W 5 0 J n F 1 b 3 Q 7 O j E 1 L C Z x d W 9 0 O 0 t l e U N v b H V t b k 5 h b W V z J n F 1 b 3 Q 7 O l t d L C Z x d W 9 0 O 0 N v b H V t b k l k Z W 5 0 a X R p Z X M m c X V v d D s 6 W y Z x d W 9 0 O 1 N l c n Z l c i 5 E Y X R h Y m F z Z V x c L z I v U 1 F M L 2 R h c C 1 z c W w w M V x c X F x j Z H M 7 T G 9 j Y W x H b 3 Z l c m 5 t Z W 5 0 R m l u Y W 5 j Z U N h c G l 0 Y W w v U m V m Z X J l b m N l L 1 J l Z m V y Z W 5 j Z S 5 0 Y l 9 D T 1 J f M j A x O T A z X 2 9 1 d H B 1 d F 9 D T 1 J f S F J B X 2 N m c i 5 7 b G F f b G d m X 2 N v Z G U s M H 0 m c X V v d D s s J n F 1 b 3 Q 7 U 2 V y d m V y L k R h d G F i Y X N l X F w v M i 9 T U U w v Z G F w L X N x b D A x X F x c X G N k c z t M b 2 N h b E d v d m V y b m 1 l b n R G a W 5 h b m N l Q 2 F w a X R h b C 9 S Z W Z l c m V u Y 2 U v U m V m Z X J l b m N l L n R i X 0 N P U l 8 y M D E 5 M D N f b 3 V 0 c H V 0 X 0 N P U l 9 I U k F f Y 2 Z y L n t s Y V 9 v b n N f Y 2 9 k Z S w x f S Z x d W 9 0 O y w m c X V v d D t T Z X J 2 Z X I u R G F 0 Y W J h c 2 V c X C 8 y L 1 N R T C 9 k Y X A t c 3 F s M D F c X F x c Y 2 R z O 0 x v Y 2 F s R 2 9 2 Z X J u b W V u d E Z p b m F u Y 2 V D Y X B p d G F s L 1 J l Z m V y Z W 5 j Z S 9 S Z W Z l c m V u Y 2 U u d G J f Q 0 9 S X z I w M T k w M 1 9 v d X R w d X R f Q 0 9 S X 0 h S Q V 9 j Z n I u e 2 x h X 2 5 h b W U s M n 0 m c X V v d D s s J n F 1 b 3 Q 7 U 2 V y d m V y L k R h d G F i Y X N l X F w v M i 9 T U U w v Z G F w L X N x b D A x X F x c X G N k c z t M b 2 N h b E d v d m V y b m 1 l b n R G a W 5 h b m N l Q 2 F w a X R h b C 9 S Z W Z l c m V u Y 2 U v U m V m Z X J l b m N l L n R i X 0 N P U l 8 y M D E 5 M D N f b 3 V 0 c H V 0 X 0 N P U l 9 I U k F f Y 2 Z y L n t s Y V 9 j b G F z c 1 9 j b 2 R l L D N 9 J n F 1 b 3 Q 7 L C Z x d W 9 0 O 1 N l c n Z l c i 5 E Y X R h Y m F z Z V x c L z I v U 1 F M L 2 R h c C 1 z c W w w M V x c X F x j Z H M 7 T G 9 j Y W x H b 3 Z l c m 5 t Z W 5 0 R m l u Y W 5 j Z U N h c G l 0 Y W w v U m V m Z X J l b m N l L 1 J l Z m V y Z W 5 j Z S 5 0 Y l 9 D T 1 J f M j A x O T A z X 2 9 1 d H B 1 d F 9 D T 1 J f S F J B X 2 N m c i 5 7 b G F f c 3 V i Y 2 x h c 3 N f Y 2 9 k Z S w 0 f S Z x d W 9 0 O y w m c X V v d D t T Z X J 2 Z X I u R G F 0 Y W J h c 2 V c X C 8 y L 1 N R T C 9 k Y X A t c 3 F s M D F c X F x c Y 2 R z O 0 x v Y 2 F s R 2 9 2 Z X J u b W V u d E Z p b m F u Y 2 V D Y X B p d G F s L 1 J l Z m V y Z W 5 j Z S 9 S Z W Z l c m V u Y 2 U u d G J f Q 0 9 S X z I w M T k w M 1 9 v d X R w d X R f Q 0 9 S X 0 h S Q V 9 j Z n I u e 1 B S V T E t c H J 1 Y 2 Z y c 3 R y d C 1 h b X R o c m E s N X 0 m c X V v d D s s J n F 1 b 3 Q 7 U 2 V y d m V y L k R h d G F i Y X N l X F w v M i 9 T U U w v Z G F w L X N x b D A x X F x c X G N k c z t M b 2 N h b E d v d m V y b m 1 l b n R G a W 5 h b m N l Q 2 F w a X R h b C 9 S Z W Z l c m V u Y 2 U v U m V m Z X J l b m N l L n R i X 0 N P U l 8 y M D E 5 M D N f b 3 V 0 c H V 0 X 0 N P U l 9 I U k F f Y 2 Z y L n t Q U l U x L X B y d W Z p b m 9 0 a C 1 h b X R o c m E s N n 0 m c X V v d D s s J n F 1 b 3 Q 7 U 2 V y d m V y L k R h d G F i Y X N l X F w v M i 9 T U U w v Z G F w L X N x b D A x X F x c X G N k c z t M b 2 N h b E d v d m V y b m 1 l b n R G a W 5 h b m N l Q 2 F w a X R h b C 9 S Z W Z l c m V u Y 2 U v U m V m Z X J l b m N l L n R i X 0 N P U l 8 y M D E 5 M D N f b 3 V 0 c H V 0 X 0 N P U l 9 I U k F f Y 2 Z y L n t Q U l U x L X B y d X J w e X J l d m 1 y c C 1 h b X R o c m E s N 3 0 m c X V v d D s s J n F 1 b 3 Q 7 U 2 V y d m V y L k R h d G F i Y X N l X F w v M i 9 T U U w v Z G F w L X N x b D A x X F x c X G N k c z t M b 2 N h b E d v d m V y b m 1 l b n R G a W 5 h b m N l Q 2 F w a X R h b C 9 S Z W Z l c m V u Y 2 U v U m V m Z X J l b m N l L n R i X 0 N P U l 8 y M D E 5 M D N f b 3 V 0 c H V 0 X 0 N P U l 9 I U k F f Y 2 Z y L n t Q U l U x L X B y d X J w e X J l d m F k Z C 1 h b X R o c m E s O H 0 m c X V v d D s s J n F 1 b 3 Q 7 U 2 V y d m V y L k R h d G F i Y X N l X F w v M i 9 T U U w v Z G F w L X N x b D A x X F x c X G N k c z t M b 2 N h b E d v d m V y b m 1 l b n R G a W 5 h b m N l Q 2 F w a X R h b C 9 S Z W Z l c m V u Y 2 U v U m V m Z X J l b m N l L n R i X 0 N P U l 8 y M D E 5 M D N f b 3 V 0 c H V 0 X 0 N P U l 9 I U k F f Y 2 Z y L n t Q U l U x L X B y d X J w e W 1 y c i 1 h b X R o c m E s O X 0 m c X V v d D s s J n F 1 b 3 Q 7 U 2 V y d m V y L k R h d G F i Y X N l X F w v M i 9 T U U w v Z G F w L X N x b D A x X F x c X G N k c z t M b 2 N h b E d v d m V y b m 1 l b n R G a W 5 h b m N l Q 2 F w a X R h b C 9 S Z W Z l c m V u Y 2 U v U m V m Z X J l b m N l L n R i X 0 N P U l 8 y M D E 5 M D N f b 3 V 0 c H V 0 X 0 N P U l 9 I U k F f Y 2 Z y L n t Q U l U x L X B y d X J w e X J l Y y 1 h b X R o c m E s M T B 9 J n F 1 b 3 Q 7 L C Z x d W 9 0 O 1 N l c n Z l c i 5 E Y X R h Y m F z Z V x c L z I v U 1 F M L 2 R h c C 1 z c W w w M V x c X F x j Z H M 7 T G 9 j Y W x H b 3 Z l c m 5 t Z W 5 0 R m l u Y W 5 j Z U N h c G l 0 Y W w v U m V m Z X J l b m N l L 1 J l Z m V y Z W 5 j Z S 5 0 Y l 9 D T 1 J f M j A x O T A z X 2 9 1 d H B 1 d F 9 D T 1 J f S F J B X 2 N m c i 5 7 U F J V M S 1 w c n V y c H l o c m F h Z G o t Y W 1 0 a H J h L D E x f S Z x d W 9 0 O y w m c X V v d D t T Z X J 2 Z X I u R G F 0 Y W J h c 2 V c X C 8 y L 1 N R T C 9 k Y X A t c 3 F s M D F c X F x c Y 2 R z O 0 x v Y 2 F s R 2 9 2 Z X J u b W V u d E Z p b m F u Y 2 V D Y X B p d G F s L 1 J l Z m V y Z W 5 j Z S 9 S Z W Z l c m V u Y 2 U u d G J f Q 0 9 S X z I w M T k w M 1 9 v d X R w d X R f Q 0 9 S X 0 h S Q V 9 j Z n I u e 1 B S V T E t c H J 1 c n B 5 L W F t d G h y Y S w x M n 0 m c X V v d D s s J n F 1 b 3 Q 7 U 2 V y d m V y L k R h d G F i Y X N l X F w v M i 9 T U U w v Z G F w L X N x b D A x X F x c X G N k c z t M b 2 N h b E d v d m V y b m 1 l b n R G a W 5 h b m N l Q 2 F w a X R h b C 9 S Z W Z l c m V u Y 2 U v U m V m Z X J l b m N l L n R i X 0 N P U l 8 y M D E 5 M D N f b 3 V 0 c H V 0 X 0 N P U l 9 I U k F f Y 2 Z y L n t Q U l U x L X B y d W N m c m N o b m c t Y W 1 0 a H J h L D E z f S Z x d W 9 0 O y w m c X V v d D t T Z X J 2 Z X I u R G F 0 Y W J h c 2 V c X C 8 y L 1 N R T C 9 k Y X A t c 3 F s M D F c X F x c Y 2 R z O 0 x v Y 2 F s R 2 9 2 Z X J u b W V u d E Z p b m F u Y 2 V D Y X B p d G F s L 1 J l Z m V y Z W 5 j Z S 9 S Z W Z l c m V u Y 2 U u d G J f Q 0 9 S X z I w M T k w M 1 9 v d X R w d X R f Q 0 9 S X 0 h S Q V 9 j Z n I u e 1 B S V T E t c H J 1 Y 2 Z y Z W 5 k L W F t d G h y Y S w x N H 0 m c X V v d D t d L C Z x d W 9 0 O 1 J l b G F 0 a W 9 u c 2 h p c E l u Z m 8 m c X V v d D s 6 W 1 1 9 I i A v P j x F b n R y e S B U e X B l P S J G a W x s U 3 R h d H V z I i B W Y W x 1 Z T 0 i c 0 N v b X B s Z X R l I i A v P j x F b n R y e S B U e X B l P S J G a W x s Q 2 9 s d W 1 u T m F t Z X M i I F Z h b H V l P S J z W y Z x d W 9 0 O 2 x h X 2 x n Z l 9 j b 2 R l J n F 1 b 3 Q 7 L C Z x d W 9 0 O 2 x h X 2 9 u c 1 9 j b 2 R l J n F 1 b 3 Q 7 L C Z x d W 9 0 O 2 x h X 2 5 h b W U m c X V v d D s s J n F 1 b 3 Q 7 b G F f Y 2 x h c 3 N f Y 2 9 k Z S Z x d W 9 0 O y w m c X V v d D t s Y V 9 z d W J j b G F z c 1 9 j b 2 R l J n F 1 b 3 Q 7 L C Z x d W 9 0 O 1 B S V T E t c H J 1 Y 2 Z y c 3 R y d C 1 h b X R o c m E m c X V v d D s s J n F 1 b 3 Q 7 U F J V M S 1 w c n V m a W 5 v d G g t Y W 1 0 a H J h J n F 1 b 3 Q 7 L C Z x d W 9 0 O 1 B S V T E t c H J 1 c n B 5 c m V 2 b X J w L W F t d G h y Y S Z x d W 9 0 O y w m c X V v d D t Q U l U x L X B y d X J w e X J l d m F k Z C 1 h b X R o c m E m c X V v d D s s J n F 1 b 3 Q 7 U F J V M S 1 w c n V y c H l t c n I t Y W 1 0 a H J h J n F 1 b 3 Q 7 L C Z x d W 9 0 O 1 B S V T E t c H J 1 c n B 5 c m V j L W F t d G h y Y S Z x d W 9 0 O y w m c X V v d D t Q U l U x L X B y d X J w e W h y Y W F k a i 1 h b X R o c m E m c X V v d D s s J n F 1 b 3 Q 7 U F J V M S 1 w c n V y c H k t Y W 1 0 a H J h J n F 1 b 3 Q 7 L C Z x d W 9 0 O 1 B S V T E t c H J 1 Y 2 Z y Y 2 h u Z y 1 h b X R o c m E m c X V v d D s s J n F 1 b 3 Q 7 U F J V M S 1 w c n V j Z n J l b m Q t Y W 1 0 a H J h J n F 1 b 3 Q 7 X S I g L z 4 8 R W 5 0 c n k g V H l w Z T 0 i R m l s b E N v b H V t b l R 5 c G V z I i B W Y W x 1 Z T 0 i c 0 J n W U d C Z 1 l Q R H c 4 U E R 3 O F B E d z h Q I i A v P j x F b n R y e S B U e X B l P S J G a W x s T G F z d F V w Z G F 0 Z W Q i I F Z h b H V l P S J k M j A x O S 0 x M C 0 x N V Q x M z o 1 N D o x M C 4 w M z E w M z c z W i I g L z 4 8 R W 5 0 c n k g V H l w Z T 0 i R m l s b E V y c m 9 y Q 2 9 1 b n Q i I F Z h b H V l P S J s M C I g L z 4 8 R W 5 0 c n k g V H l w Z T 0 i R m l s b E V y c m 9 y Q 2 9 k Z S I g V m F s d W U 9 I n N V b m t u b 3 d u I i A v P j x F b n R y e S B U e X B l P S J G a W x s Q 2 9 1 b n Q i I F Z h b H V l P S J s M T Y 2 I i A v P j x F b n R y e S B U e X B l P S J B Z G R l Z F R v R G F 0 Y U 1 v Z G V s I i B W Y W x 1 Z T 0 i b D A i I C 8 + P E V u d H J 5 I F R 5 c G U 9 I l F 1 Z X J 5 S U Q i I F Z h b H V l P S J z M T N j Y j h i M G Y t Z m F h M S 0 0 Y W M 5 L T k 1 O T Y t M W Q x O D g 0 Y T U 3 Z D Q 2 I i A v P j w v U 3 R h Y m x l R W 5 0 c m l l c z 4 8 L 0 l 0 Z W 0 + P E l 0 Z W 0 + P E l 0 Z W 1 M b 2 N h d G l v b j 4 8 S X R l b V R 5 c G U + R m 9 y b X V s Y T w v S X R l b V R 5 c G U + P E l 0 Z W 1 Q Y X R o P l N l Y 3 R p b 2 4 x L 1 J l Z m V y Z W 5 j Z S U y M H R i X 0 N P U l 8 y M D E 5 M D N f b 3 V 0 c H V 0 X 0 N P U l 9 I U k F f Y 2 Z y L 1 N v d X J j Z T w v S X R l b V B h d G g + P C 9 J d G V t T G 9 j Y X R p b 2 4 + P F N 0 Y W J s Z U V u d H J p Z X M g L z 4 8 L 0 l 0 Z W 0 + P E l 0 Z W 0 + P E l 0 Z W 1 M b 2 N h d G l v b j 4 8 S X R l b V R 5 c G U + R m 9 y b X V s Y T w v S X R l b V R 5 c G U + P E l 0 Z W 1 Q Y X R o P l N l Y 3 R p b 2 4 x L 1 J l Z m V y Z W 5 j Z S U y M H R i X 0 N P U l 8 y M D E 5 M D N f b 3 V 0 c H V 0 X 0 N P U l 9 I U k F f Y 2 Z y L 1 J l Z m V y Z W 5 j Z V 9 0 Y l 9 D T 1 J f M j A x O T A z X 2 9 1 d H B 1 d F 9 D T 1 J f S F J B X 2 N m c j w v S X R l b V B h d G g + P C 9 J d G V t T G 9 j Y X R p b 2 4 + P F N 0 Y W J s Z U V u d H J p Z X M g L z 4 8 L 0 l 0 Z W 0 + P E l 0 Z W 0 + P E l 0 Z W 1 M b 2 N h d G l v b j 4 8 S X R l b V R 5 c G U + R m 9 y b X V s Y T w v S X R l b V R 5 c G U + P E l 0 Z W 1 Q Y X R o P l N l Y 3 R p b 2 4 x L 1 J l Z m V y Z W 5 j Z S U y M H R i X 0 N P U l 8 y M D E 5 M D N f b 3 V 0 c H V 0 X 0 N P U l 9 I U k F f Y 2 Z y X 0 V O R 1 9 0 b 3 R h b H 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l J l Y 2 9 2 Z X J 5 V G F y Z 2 V 0 U 2 h l Z X Q i I F Z h b H V l P S J z Q 2 F w a X R h b C B G a W 5 h b m N p b m c g U m V x d W l y Z W 1 l b n Q i I C 8 + P E V u d H J 5 I F R 5 c G U 9 I l J l Y 2 9 2 Z X J 5 V G F y Z 2 V 0 Q 2 9 s d W 1 u I i B W Y W x 1 Z T 0 i b D E i I C 8 + P E V u d H J 5 I F R 5 c G U 9 I l J l Y 2 9 2 Z X J 5 V G F y Z 2 V 0 U m 9 3 I i B W Y W x 1 Z T 0 i b D E 3 N S I g L z 4 8 R W 5 0 c n k g V H l w Z T 0 i R m l s b G V k Q 2 9 t c G x l d G V S Z X N 1 b H R U b 1 d v c m t z a G V l d C I g V m F s d W U 9 I m w x I i A v P j x F b n R y e S B U e X B l P S J S Z W x h d G l v b n N o a X B J b m Z v Q 2 9 u d G F p b m V y I i B W Y W x 1 Z T 0 i c 3 s m c X V v d D t j b 2 x 1 b W 5 D b 3 V u d C Z x d W 9 0 O z o x N S w m c X V v d D t r Z X l D b 2 x 1 b W 5 O Y W 1 l c y Z x d W 9 0 O z p b X S w m c X V v d D t x d W V y e V J l b G F 0 a W 9 u c 2 h p c H M m c X V v d D s 6 W 1 0 s J n F 1 b 3 Q 7 Y 2 9 s d W 1 u S W R l b n R p d G l l c y Z x d W 9 0 O z p b J n F 1 b 3 Q 7 U 2 V y d m V y L k R h d G F i Y X N l X F w v M i 9 T U U w v Z G F w L X N x b D A x X F x c X G N k c z t M b 2 N h b E d v d m V y b m 1 l b n R G a W 5 h b m N l Q 2 F w a X R h b C 9 S Z W Z l c m V u Y 2 U v U m V m Z X J l b m N l L n R i X 0 N P U l 8 y M D E 5 M D N f b 3 V 0 c H V 0 X 0 N P U l 9 I U k F f Y 2 Z y X 0 V O R 1 9 0 b 3 R h b H M u e 2 5 h d G l v b l 9 s Z 2 Z f Y 2 9 k Z S w w f S Z x d W 9 0 O y w m c X V v d D t T Z X J 2 Z X I u R G F 0 Y W J h c 2 V c X C 8 y L 1 N R T C 9 k Y X A t c 3 F s M D F c X F x c Y 2 R z O 0 x v Y 2 F s R 2 9 2 Z X J u b W V u d E Z p b m F u Y 2 V D Y X B p d G F s L 1 J l Z m V y Z W 5 j Z S 9 S Z W Z l c m V u Y 2 U u d G J f Q 0 9 S X z I w M T k w M 1 9 v d X R w d X R f Q 0 9 S X 0 h S Q V 9 j Z n J f R U 5 H X 3 R v d G F s c y 5 7 b m F 0 a W 9 u X 2 9 u c 1 9 j b 2 R l L D F 9 J n F 1 b 3 Q 7 L C Z x d W 9 0 O 1 N l c n Z l c i 5 E Y X R h Y m F z Z V x c L z I v U 1 F M L 2 R h c C 1 z c W w w M V x c X F x j Z H M 7 T G 9 j Y W x H b 3 Z l c m 5 t Z W 5 0 R m l u Y W 5 j Z U N h c G l 0 Y W w v U m V m Z X J l b m N l L 1 J l Z m V y Z W 5 j Z S 5 0 Y l 9 D T 1 J f M j A x O T A z X 2 9 1 d H B 1 d F 9 D T 1 J f S F J B X 2 N m c l 9 F T k d f d G 9 0 Y W x z L n t u Y X R p b 2 5 f b m F t Z S w y f S Z x d W 9 0 O y w m c X V v d D t T Z X J 2 Z X I u R G F 0 Y W J h c 2 V c X C 8 y L 1 N R T C 9 k Y X A t c 3 F s M D F c X F x c Y 2 R z O 0 x v Y 2 F s R 2 9 2 Z X J u b W V u d E Z p b m F u Y 2 V D Y X B p d G F s L 1 J l Z m V y Z W 5 j Z S 9 S Z W Z l c m V u Y 2 U u d G J f Q 0 9 S X z I w M T k w M 1 9 v d X R w d X R f Q 0 9 S X 0 h S Q V 9 j Z n J f R U 5 H X 3 R v d G F s c y 5 7 b G F f Y 2 x h c 3 N f Y 2 9 k Z S w z f S Z x d W 9 0 O y w m c X V v d D t T Z X J 2 Z X I u R G F 0 Y W J h c 2 V c X C 8 y L 1 N R T C 9 k Y X A t c 3 F s M D F c X F x c Y 2 R z O 0 x v Y 2 F s R 2 9 2 Z X J u b W V u d E Z p b m F u Y 2 V D Y X B p d G F s L 1 J l Z m V y Z W 5 j Z S 9 S Z W Z l c m V u Y 2 U u d G J f Q 0 9 S X z I w M T k w M 1 9 v d X R w d X R f Q 0 9 S X 0 h S Q V 9 j Z n J f R U 5 H X 3 R v d G F s c y 5 7 Y 2 9 1 b n R f b 2 Z f Y 2 x h c 3 M s N H 0 m c X V v d D s s J n F 1 b 3 Q 7 U 2 V y d m V y L k R h d G F i Y X N l X F w v M i 9 T U U w v Z G F w L X N x b D A x X F x c X G N k c z t M b 2 N h b E d v d m V y b m 1 l b n R G a W 5 h b m N l Q 2 F w a X R h b C 9 S Z W Z l c m V u Y 2 U v U m V m Z X J l b m N l L n R i X 0 N P U l 8 y M D E 5 M D N f b 3 V 0 c H V 0 X 0 N P U l 9 I U k F f Y 2 Z y X 0 V O R 1 9 0 b 3 R h b H M u e 1 B S V T E t c H J 1 Y 2 Z y c 3 R y d C 1 h b X R o c m E s N X 0 m c X V v d D s s J n F 1 b 3 Q 7 U 2 V y d m V y L k R h d G F i Y X N l X F w v M i 9 T U U w v Z G F w L X N x b D A x X F x c X G N k c z t M b 2 N h b E d v d m V y b m 1 l b n R G a W 5 h b m N l Q 2 F w a X R h b C 9 S Z W Z l c m V u Y 2 U v U m V m Z X J l b m N l L n R i X 0 N P U l 8 y M D E 5 M D N f b 3 V 0 c H V 0 X 0 N P U l 9 I U k F f Y 2 Z y X 0 V O R 1 9 0 b 3 R h b H M u e 1 B S V T E t c H J 1 Z m l u b 3 R o L W F t d G h y Y S w 2 f S Z x d W 9 0 O y w m c X V v d D t T Z X J 2 Z X I u R G F 0 Y W J h c 2 V c X C 8 y L 1 N R T C 9 k Y X A t c 3 F s M D F c X F x c Y 2 R z O 0 x v Y 2 F s R 2 9 2 Z X J u b W V u d E Z p b m F u Y 2 V D Y X B p d G F s L 1 J l Z m V y Z W 5 j Z S 9 S Z W Z l c m V u Y 2 U u d G J f Q 0 9 S X z I w M T k w M 1 9 v d X R w d X R f Q 0 9 S X 0 h S Q V 9 j Z n J f R U 5 H X 3 R v d G F s c y 5 7 U F J V M S 1 w c n V y c H l y Z X Z t c n A t Y W 1 0 a H J h L D d 9 J n F 1 b 3 Q 7 L C Z x d W 9 0 O 1 N l c n Z l c i 5 E Y X R h Y m F z Z V x c L z I v U 1 F M L 2 R h c C 1 z c W w w M V x c X F x j Z H M 7 T G 9 j Y W x H b 3 Z l c m 5 t Z W 5 0 R m l u Y W 5 j Z U N h c G l 0 Y W w v U m V m Z X J l b m N l L 1 J l Z m V y Z W 5 j Z S 5 0 Y l 9 D T 1 J f M j A x O T A z X 2 9 1 d H B 1 d F 9 D T 1 J f S F J B X 2 N m c l 9 F T k d f d G 9 0 Y W x z L n t Q U l U x L X B y d X J w e X J l d m F k Z C 1 h b X R o c m E s O H 0 m c X V v d D s s J n F 1 b 3 Q 7 U 2 V y d m V y L k R h d G F i Y X N l X F w v M i 9 T U U w v Z G F w L X N x b D A x X F x c X G N k c z t M b 2 N h b E d v d m V y b m 1 l b n R G a W 5 h b m N l Q 2 F w a X R h b C 9 S Z W Z l c m V u Y 2 U v U m V m Z X J l b m N l L n R i X 0 N P U l 8 y M D E 5 M D N f b 3 V 0 c H V 0 X 0 N P U l 9 I U k F f Y 2 Z y X 0 V O R 1 9 0 b 3 R h b H M u e 1 B S V T E t c H J 1 c n B 5 b X J y L W F t d G h y Y S w 5 f S Z x d W 9 0 O y w m c X V v d D t T Z X J 2 Z X I u R G F 0 Y W J h c 2 V c X C 8 y L 1 N R T C 9 k Y X A t c 3 F s M D F c X F x c Y 2 R z O 0 x v Y 2 F s R 2 9 2 Z X J u b W V u d E Z p b m F u Y 2 V D Y X B p d G F s L 1 J l Z m V y Z W 5 j Z S 9 S Z W Z l c m V u Y 2 U u d G J f Q 0 9 S X z I w M T k w M 1 9 v d X R w d X R f Q 0 9 S X 0 h S Q V 9 j Z n J f R U 5 H X 3 R v d G F s c y 5 7 U F J V M S 1 w c n V y c H l y Z W M t Y W 1 0 a H J h L D E w f S Z x d W 9 0 O y w m c X V v d D t T Z X J 2 Z X I u R G F 0 Y W J h c 2 V c X C 8 y L 1 N R T C 9 k Y X A t c 3 F s M D F c X F x c Y 2 R z O 0 x v Y 2 F s R 2 9 2 Z X J u b W V u d E Z p b m F u Y 2 V D Y X B p d G F s L 1 J l Z m V y Z W 5 j Z S 9 S Z W Z l c m V u Y 2 U u d G J f Q 0 9 S X z I w M T k w M 1 9 v d X R w d X R f Q 0 9 S X 0 h S Q V 9 j Z n J f R U 5 H X 3 R v d G F s c y 5 7 U F J V M S 1 w c n V y c H l o c m F h Z G o t Y W 1 0 a H J h L D E x f S Z x d W 9 0 O y w m c X V v d D t T Z X J 2 Z X I u R G F 0 Y W J h c 2 V c X C 8 y L 1 N R T C 9 k Y X A t c 3 F s M D F c X F x c Y 2 R z O 0 x v Y 2 F s R 2 9 2 Z X J u b W V u d E Z p b m F u Y 2 V D Y X B p d G F s L 1 J l Z m V y Z W 5 j Z S 9 S Z W Z l c m V u Y 2 U u d G J f Q 0 9 S X z I w M T k w M 1 9 v d X R w d X R f Q 0 9 S X 0 h S Q V 9 j Z n J f R U 5 H X 3 R v d G F s c y 5 7 U F J V M S 1 w c n V y c H k t Y W 1 0 a H J h L D E y f S Z x d W 9 0 O y w m c X V v d D t T Z X J 2 Z X I u R G F 0 Y W J h c 2 V c X C 8 y L 1 N R T C 9 k Y X A t c 3 F s M D F c X F x c Y 2 R z O 0 x v Y 2 F s R 2 9 2 Z X J u b W V u d E Z p b m F u Y 2 V D Y X B p d G F s L 1 J l Z m V y Z W 5 j Z S 9 S Z W Z l c m V u Y 2 U u d G J f Q 0 9 S X z I w M T k w M 1 9 v d X R w d X R f Q 0 9 S X 0 h S Q V 9 j Z n J f R U 5 H X 3 R v d G F s c y 5 7 U F J V M S 1 w c n V j Z n J j a G 5 n L W F t d G h y Y S w x M 3 0 m c X V v d D s s J n F 1 b 3 Q 7 U 2 V y d m V y L k R h d G F i Y X N l X F w v M i 9 T U U w v Z G F w L X N x b D A x X F x c X G N k c z t M b 2 N h b E d v d m V y b m 1 l b n R G a W 5 h b m N l Q 2 F w a X R h b C 9 S Z W Z l c m V u Y 2 U v U m V m Z X J l b m N l L n R i X 0 N P U l 8 y M D E 5 M D N f b 3 V 0 c H V 0 X 0 N P U l 9 I U k F f Y 2 Z y X 0 V O R 1 9 0 b 3 R h b H M u e 1 B S V T E t c H J 1 Y 2 Z y Z W 5 k L W F t d G h y Y S w x N H 0 m c X V v d D t d L C Z x d W 9 0 O 0 N v b H V t b k N v d W 5 0 J n F 1 b 3 Q 7 O j E 1 L C Z x d W 9 0 O 0 t l e U N v b H V t b k 5 h b W V z J n F 1 b 3 Q 7 O l t d L C Z x d W 9 0 O 0 N v b H V t b k l k Z W 5 0 a X R p Z X M m c X V v d D s 6 W y Z x d W 9 0 O 1 N l c n Z l c i 5 E Y X R h Y m F z Z V x c L z I v U 1 F M L 2 R h c C 1 z c W w w M V x c X F x j Z H M 7 T G 9 j Y W x H b 3 Z l c m 5 t Z W 5 0 R m l u Y W 5 j Z U N h c G l 0 Y W w v U m V m Z X J l b m N l L 1 J l Z m V y Z W 5 j Z S 5 0 Y l 9 D T 1 J f M j A x O T A z X 2 9 1 d H B 1 d F 9 D T 1 J f S F J B X 2 N m c l 9 F T k d f d G 9 0 Y W x z L n t u Y X R p b 2 5 f b G d m X 2 N v Z G U s M H 0 m c X V v d D s s J n F 1 b 3 Q 7 U 2 V y d m V y L k R h d G F i Y X N l X F w v M i 9 T U U w v Z G F w L X N x b D A x X F x c X G N k c z t M b 2 N h b E d v d m V y b m 1 l b n R G a W 5 h b m N l Q 2 F w a X R h b C 9 S Z W Z l c m V u Y 2 U v U m V m Z X J l b m N l L n R i X 0 N P U l 8 y M D E 5 M D N f b 3 V 0 c H V 0 X 0 N P U l 9 I U k F f Y 2 Z y X 0 V O R 1 9 0 b 3 R h b H M u e 2 5 h d G l v b l 9 v b n N f Y 2 9 k Z S w x f S Z x d W 9 0 O y w m c X V v d D t T Z X J 2 Z X I u R G F 0 Y W J h c 2 V c X C 8 y L 1 N R T C 9 k Y X A t c 3 F s M D F c X F x c Y 2 R z O 0 x v Y 2 F s R 2 9 2 Z X J u b W V u d E Z p b m F u Y 2 V D Y X B p d G F s L 1 J l Z m V y Z W 5 j Z S 9 S Z W Z l c m V u Y 2 U u d G J f Q 0 9 S X z I w M T k w M 1 9 v d X R w d X R f Q 0 9 S X 0 h S Q V 9 j Z n J f R U 5 H X 3 R v d G F s c y 5 7 b m F 0 a W 9 u X 2 5 h b W U s M n 0 m c X V v d D s s J n F 1 b 3 Q 7 U 2 V y d m V y L k R h d G F i Y X N l X F w v M i 9 T U U w v Z G F w L X N x b D A x X F x c X G N k c z t M b 2 N h b E d v d m V y b m 1 l b n R G a W 5 h b m N l Q 2 F w a X R h b C 9 S Z W Z l c m V u Y 2 U v U m V m Z X J l b m N l L n R i X 0 N P U l 8 y M D E 5 M D N f b 3 V 0 c H V 0 X 0 N P U l 9 I U k F f Y 2 Z y X 0 V O R 1 9 0 b 3 R h b H M u e 2 x h X 2 N s Y X N z X 2 N v Z G U s M 3 0 m c X V v d D s s J n F 1 b 3 Q 7 U 2 V y d m V y L k R h d G F i Y X N l X F w v M i 9 T U U w v Z G F w L X N x b D A x X F x c X G N k c z t M b 2 N h b E d v d m V y b m 1 l b n R G a W 5 h b m N l Q 2 F w a X R h b C 9 S Z W Z l c m V u Y 2 U v U m V m Z X J l b m N l L n R i X 0 N P U l 8 y M D E 5 M D N f b 3 V 0 c H V 0 X 0 N P U l 9 I U k F f Y 2 Z y X 0 V O R 1 9 0 b 3 R h b H M u e 2 N v d W 5 0 X 2 9 m X 2 N s Y X N z L D R 9 J n F 1 b 3 Q 7 L C Z x d W 9 0 O 1 N l c n Z l c i 5 E Y X R h Y m F z Z V x c L z I v U 1 F M L 2 R h c C 1 z c W w w M V x c X F x j Z H M 7 T G 9 j Y W x H b 3 Z l c m 5 t Z W 5 0 R m l u Y W 5 j Z U N h c G l 0 Y W w v U m V m Z X J l b m N l L 1 J l Z m V y Z W 5 j Z S 5 0 Y l 9 D T 1 J f M j A x O T A z X 2 9 1 d H B 1 d F 9 D T 1 J f S F J B X 2 N m c l 9 F T k d f d G 9 0 Y W x z L n t Q U l U x L X B y d W N m c n N 0 c n Q t Y W 1 0 a H J h L D V 9 J n F 1 b 3 Q 7 L C Z x d W 9 0 O 1 N l c n Z l c i 5 E Y X R h Y m F z Z V x c L z I v U 1 F M L 2 R h c C 1 z c W w w M V x c X F x j Z H M 7 T G 9 j Y W x H b 3 Z l c m 5 t Z W 5 0 R m l u Y W 5 j Z U N h c G l 0 Y W w v U m V m Z X J l b m N l L 1 J l Z m V y Z W 5 j Z S 5 0 Y l 9 D T 1 J f M j A x O T A z X 2 9 1 d H B 1 d F 9 D T 1 J f S F J B X 2 N m c l 9 F T k d f d G 9 0 Y W x z L n t Q U l U x L X B y d W Z p b m 9 0 a C 1 h b X R o c m E s N n 0 m c X V v d D s s J n F 1 b 3 Q 7 U 2 V y d m V y L k R h d G F i Y X N l X F w v M i 9 T U U w v Z G F w L X N x b D A x X F x c X G N k c z t M b 2 N h b E d v d m V y b m 1 l b n R G a W 5 h b m N l Q 2 F w a X R h b C 9 S Z W Z l c m V u Y 2 U v U m V m Z X J l b m N l L n R i X 0 N P U l 8 y M D E 5 M D N f b 3 V 0 c H V 0 X 0 N P U l 9 I U k F f Y 2 Z y X 0 V O R 1 9 0 b 3 R h b H M u e 1 B S V T E t c H J 1 c n B 5 c m V 2 b X J w L W F t d G h y Y S w 3 f S Z x d W 9 0 O y w m c X V v d D t T Z X J 2 Z X I u R G F 0 Y W J h c 2 V c X C 8 y L 1 N R T C 9 k Y X A t c 3 F s M D F c X F x c Y 2 R z O 0 x v Y 2 F s R 2 9 2 Z X J u b W V u d E Z p b m F u Y 2 V D Y X B p d G F s L 1 J l Z m V y Z W 5 j Z S 9 S Z W Z l c m V u Y 2 U u d G J f Q 0 9 S X z I w M T k w M 1 9 v d X R w d X R f Q 0 9 S X 0 h S Q V 9 j Z n J f R U 5 H X 3 R v d G F s c y 5 7 U F J V M S 1 w c n V y c H l y Z X Z h Z G Q t Y W 1 0 a H J h L D h 9 J n F 1 b 3 Q 7 L C Z x d W 9 0 O 1 N l c n Z l c i 5 E Y X R h Y m F z Z V x c L z I v U 1 F M L 2 R h c C 1 z c W w w M V x c X F x j Z H M 7 T G 9 j Y W x H b 3 Z l c m 5 t Z W 5 0 R m l u Y W 5 j Z U N h c G l 0 Y W w v U m V m Z X J l b m N l L 1 J l Z m V y Z W 5 j Z S 5 0 Y l 9 D T 1 J f M j A x O T A z X 2 9 1 d H B 1 d F 9 D T 1 J f S F J B X 2 N m c l 9 F T k d f d G 9 0 Y W x z L n t Q U l U x L X B y d X J w e W 1 y c i 1 h b X R o c m E s O X 0 m c X V v d D s s J n F 1 b 3 Q 7 U 2 V y d m V y L k R h d G F i Y X N l X F w v M i 9 T U U w v Z G F w L X N x b D A x X F x c X G N k c z t M b 2 N h b E d v d m V y b m 1 l b n R G a W 5 h b m N l Q 2 F w a X R h b C 9 S Z W Z l c m V u Y 2 U v U m V m Z X J l b m N l L n R i X 0 N P U l 8 y M D E 5 M D N f b 3 V 0 c H V 0 X 0 N P U l 9 I U k F f Y 2 Z y X 0 V O R 1 9 0 b 3 R h b H M u e 1 B S V T E t c H J 1 c n B 5 c m V j L W F t d G h y Y S w x M H 0 m c X V v d D s s J n F 1 b 3 Q 7 U 2 V y d m V y L k R h d G F i Y X N l X F w v M i 9 T U U w v Z G F w L X N x b D A x X F x c X G N k c z t M b 2 N h b E d v d m V y b m 1 l b n R G a W 5 h b m N l Q 2 F w a X R h b C 9 S Z W Z l c m V u Y 2 U v U m V m Z X J l b m N l L n R i X 0 N P U l 8 y M D E 5 M D N f b 3 V 0 c H V 0 X 0 N P U l 9 I U k F f Y 2 Z y X 0 V O R 1 9 0 b 3 R h b H M u e 1 B S V T E t c H J 1 c n B 5 a H J h Y W R q L W F t d G h y Y S w x M X 0 m c X V v d D s s J n F 1 b 3 Q 7 U 2 V y d m V y L k R h d G F i Y X N l X F w v M i 9 T U U w v Z G F w L X N x b D A x X F x c X G N k c z t M b 2 N h b E d v d m V y b m 1 l b n R G a W 5 h b m N l Q 2 F w a X R h b C 9 S Z W Z l c m V u Y 2 U v U m V m Z X J l b m N l L n R i X 0 N P U l 8 y M D E 5 M D N f b 3 V 0 c H V 0 X 0 N P U l 9 I U k F f Y 2 Z y X 0 V O R 1 9 0 b 3 R h b H M u e 1 B S V T E t c H J 1 c n B 5 L W F t d G h y Y S w x M n 0 m c X V v d D s s J n F 1 b 3 Q 7 U 2 V y d m V y L k R h d G F i Y X N l X F w v M i 9 T U U w v Z G F w L X N x b D A x X F x c X G N k c z t M b 2 N h b E d v d m V y b m 1 l b n R G a W 5 h b m N l Q 2 F w a X R h b C 9 S Z W Z l c m V u Y 2 U v U m V m Z X J l b m N l L n R i X 0 N P U l 8 y M D E 5 M D N f b 3 V 0 c H V 0 X 0 N P U l 9 I U k F f Y 2 Z y X 0 V O R 1 9 0 b 3 R h b H M u e 1 B S V T E t c H J 1 Y 2 Z y Y 2 h u Z y 1 h b X R o c m E s M T N 9 J n F 1 b 3 Q 7 L C Z x d W 9 0 O 1 N l c n Z l c i 5 E Y X R h Y m F z Z V x c L z I v U 1 F M L 2 R h c C 1 z c W w w M V x c X F x j Z H M 7 T G 9 j Y W x H b 3 Z l c m 5 t Z W 5 0 R m l u Y W 5 j Z U N h c G l 0 Y W w v U m V m Z X J l b m N l L 1 J l Z m V y Z W 5 j Z S 5 0 Y l 9 D T 1 J f M j A x O T A z X 2 9 1 d H B 1 d F 9 D T 1 J f S F J B X 2 N m c l 9 F T k d f d G 9 0 Y W x z L n t Q U l U x L X B y d W N m c m V u Z C 1 h b X R o c m E s M T R 9 J n F 1 b 3 Q 7 X S w m c X V v d D t S Z W x h d G l v b n N o a X B J b m Z v J n F 1 b 3 Q 7 O l t d f S I g L z 4 8 R W 5 0 c n k g V H l w Z T 0 i R m l s b F N 0 Y X R 1 c y I g V m F s d W U 9 I n N D b 2 1 w b G V 0 Z S I g L z 4 8 R W 5 0 c n k g V H l w Z T 0 i R m l s b E N v b H V t b k 5 h b W V z I i B W Y W x 1 Z T 0 i c 1 s m c X V v d D t u Y X R p b 2 5 f b G d m X 2 N v Z G U m c X V v d D s s J n F 1 b 3 Q 7 b m F 0 a W 9 u X 2 9 u c 1 9 j b 2 R l J n F 1 b 3 Q 7 L C Z x d W 9 0 O 2 5 h d G l v b l 9 u Y W 1 l J n F 1 b 3 Q 7 L C Z x d W 9 0 O 2 x h X 2 N s Y X N z X 2 N v Z G U m c X V v d D s s J n F 1 b 3 Q 7 Y 2 9 1 b n R f b 2 Z f Y 2 x h c 3 M m c X V v d D s s J n F 1 b 3 Q 7 U F J V M S 1 w c n V j Z n J z d H J 0 L W F t d G h y Y S Z x d W 9 0 O y w m c X V v d D t Q U l U x L X B y d W Z p b m 9 0 a C 1 h b X R o c m E m c X V v d D s s J n F 1 b 3 Q 7 U F J V M S 1 w c n V y c H l y Z X Z t c n A t Y W 1 0 a H J h J n F 1 b 3 Q 7 L C Z x d W 9 0 O 1 B S V T E t c H J 1 c n B 5 c m V 2 Y W R k L W F t d G h y Y S Z x d W 9 0 O y w m c X V v d D t Q U l U x L X B y d X J w e W 1 y c i 1 h b X R o c m E m c X V v d D s s J n F 1 b 3 Q 7 U F J V M S 1 w c n V y c H l y Z W M t Y W 1 0 a H J h J n F 1 b 3 Q 7 L C Z x d W 9 0 O 1 B S V T E t c H J 1 c n B 5 a H J h Y W R q L W F t d G h y Y S Z x d W 9 0 O y w m c X V v d D t Q U l U x L X B y d X J w e S 1 h b X R o c m E m c X V v d D s s J n F 1 b 3 Q 7 U F J V M S 1 w c n V j Z n J j a G 5 n L W F t d G h y Y S Z x d W 9 0 O y w m c X V v d D t Q U l U x L X B y d W N m c m V u Z C 1 h b X R o c m E m c X V v d D t d I i A v P j x F b n R y e S B U e X B l P S J G a W x s Q 2 9 s d W 1 u V H l w Z X M i I F Z h b H V l P S J z Q m d Z R 0 F n S V B E d z h Q R H c 4 U E R 3 O F A i I C 8 + P E V u d H J 5 I F R 5 c G U 9 I k Z p b G x M Y X N 0 V X B k Y X R l Z C I g V m F s d W U 9 I m Q y M D E 5 L T E w L T E 1 V D E z O j U 0 O j A 5 L j k 4 O T A 0 M D V a I i A v P j x F b n R y e S B U e X B l P S J G a W x s R X J y b 3 J D b 3 V u d C I g V m F s d W U 9 I m w w I i A v P j x F b n R y e S B U e X B l P S J G a W x s R X J y b 3 J D b 2 R l I i B W Y W x 1 Z T 0 i c 1 V u a 2 5 v d 2 4 i I C 8 + P E V u d H J 5 I F R 5 c G U 9 I k Z p b G x D b 3 V u d C I g V m F s d W U 9 I m w 1 I i A v P j x F b n R y e S B U e X B l P S J B Z G R l Z F R v R G F 0 Y U 1 v Z G V s I i B W Y W x 1 Z T 0 i b D A i I C 8 + P E V u d H J 5 I F R 5 c G U 9 I l F 1 Z X J 5 S U Q i I F Z h b H V l P S J z Z W V k M j c z N j Y t O T E 0 M y 0 0 Y z h i L T l j M z E t M j F l Z T N l Y z J l M 2 I y I i A v P j w v U 3 R h Y m x l R W 5 0 c m l l c z 4 8 L 0 l 0 Z W 0 + P E l 0 Z W 0 + P E l 0 Z W 1 M b 2 N h d G l v b j 4 8 S X R l b V R 5 c G U + R m 9 y b X V s Y T w v S X R l b V R 5 c G U + P E l 0 Z W 1 Q Y X R o P l N l Y 3 R p b 2 4 x L 1 J l Z m V y Z W 5 j Z S U y M H R i X 0 N P U l 8 y M D E 5 M D N f b 3 V 0 c H V 0 X 0 N P U l 9 I U k F f Y 2 Z y X 0 V O R 1 9 0 b 3 R h b H M v U 2 9 1 c m N l P C 9 J d G V t U G F 0 a D 4 8 L 0 l 0 Z W 1 M b 2 N h d G l v b j 4 8 U 3 R h Y m x l R W 5 0 c m l l c y A v P j w v S X R l b T 4 8 S X R l b T 4 8 S X R l b U x v Y 2 F 0 a W 9 u P j x J d G V t V H l w Z T 5 G b 3 J t d W x h P C 9 J d G V t V H l w Z T 4 8 S X R l b V B h d G g + U 2 V j d G l v b j E v U m V m Z X J l b m N l J T I w d G J f Q 0 9 S X z I w M T k w M 1 9 v d X R w d X R f Q 0 9 S X 0 h S Q V 9 j Z n J f R U 5 H X 3 R v d G F s c y 9 S Z W Z l c m V u Y 2 V f d G J f Q 0 9 S X z I w M T k w M 1 9 v d X R w d X R f Q 0 9 S X 0 h S Q V 9 j Z n J f R U 5 H X 3 R v d G F s c z w v S X R l b V B h d G g + P C 9 J d G V t T G 9 j Y X R p b 2 4 + P F N 0 Y W J s Z U V u d H J p Z X M g L z 4 8 L 0 l 0 Z W 0 + P E l 0 Z W 0 + P E l 0 Z W 1 M b 2 N h d G l v b j 4 8 S X R l b V R 5 c G U + R m 9 y b X V s Y T w v S X R l b V R 5 c G U + P E l 0 Z W 1 Q Y X R o P l N l Y 3 R p b 2 4 x L 1 J l Z m V y Z W 5 j Z S U y M H R i X 0 N P U l 8 y M D E 5 M D N f b 3 V 0 c H V 0 X 0 N P U l 9 I U k F f Y 2 Z y X 2 N s Y X N z X 3 R v d G F s 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U m V j b 3 Z l c n l U Y X J n Z X R T a G V l d C I g V m F s d W U 9 I n N D Y X B p d G F s I E Z p b m F u Y 2 l u Z y B S Z X F 1 a X J l b W V u d C I g L z 4 8 R W 5 0 c n k g V H l w Z T 0 i U m V j b 3 Z l c n l U Y X J n Z X R D b 2 x 1 b W 4 i I F Z h b H V l P S J s M S I g L z 4 8 R W 5 0 c n k g V H l w Z T 0 i U m V j b 3 Z l c n l U Y X J n Z X R S b 3 c i I F Z h b H V l P S J s M T g y I i A v P j x F b n R y e S B U e X B l P S J G a W x s Z W R D b 2 1 w b G V 0 Z V J l c 3 V s d F R v V 2 9 y a 3 N o Z W V 0 I i B W Y W x 1 Z T 0 i b D E i I C 8 + P E V u d H J 5 I F R 5 c G U 9 I l J l b G F 0 a W 9 u c 2 h p c E l u Z m 9 D b 2 5 0 Y W l u Z X I i I F Z h b H V l P S J z e y Z x d W 9 0 O 2 N v b H V t b k N v d W 5 0 J n F 1 b 3 Q 7 O j E 1 L C Z x d W 9 0 O 2 t l e U N v b H V t b k 5 h b W V z J n F 1 b 3 Q 7 O l t d L C Z x d W 9 0 O 3 F 1 Z X J 5 U m V s Y X R p b 2 5 z a G l w c y Z x d W 9 0 O z p b X S w m c X V v d D t j b 2 x 1 b W 5 J Z G V u d G l 0 a W V z J n F 1 b 3 Q 7 O l s m c X V v d D t T Z X J 2 Z X I u R G F 0 Y W J h c 2 V c X C 8 y L 1 N R T C 9 k Y X A t c 3 F s M D F c X F x c Y 2 R z O 0 x v Y 2 F s R 2 9 2 Z X J u b W V u d E Z p b m F u Y 2 V D Y X B p d G F s L 1 J l Z m V y Z W 5 j Z S 9 S Z W Z l c m V u Y 2 U u d G J f Q 0 9 S X z I w M T k w M 1 9 v d X R w d X R f Q 0 9 S X 0 h S Q V 9 j Z n J f Y 2 x h c 3 N f d G 9 0 Y W x z L n t j b G F z c 1 9 s Z 2 Z f Y 2 9 k Z S w w f S Z x d W 9 0 O y w m c X V v d D t T Z X J 2 Z X I u R G F 0 Y W J h c 2 V c X C 8 y L 1 N R T C 9 k Y X A t c 3 F s M D F c X F x c Y 2 R z O 0 x v Y 2 F s R 2 9 2 Z X J u b W V u d E Z p b m F u Y 2 V D Y X B p d G F s L 1 J l Z m V y Z W 5 j Z S 9 S Z W Z l c m V u Y 2 U u d G J f Q 0 9 S X z I w M T k w M 1 9 v d X R w d X R f Q 0 9 S X 0 h S Q V 9 j Z n J f Y 2 x h c 3 N f d G 9 0 Y W x z L n t j b G F z c 1 9 v b n N f Y 2 9 k Z S w x f S Z x d W 9 0 O y w m c X V v d D t T Z X J 2 Z X I u R G F 0 Y W J h c 2 V c X C 8 y L 1 N R T C 9 k Y X A t c 3 F s M D F c X F x c Y 2 R z O 0 x v Y 2 F s R 2 9 2 Z X J u b W V u d E Z p b m F u Y 2 V D Y X B p d G F s L 1 J l Z m V y Z W 5 j Z S 9 S Z W Z l c m V u Y 2 U u d G J f Q 0 9 S X z I w M T k w M 1 9 v d X R w d X R f Q 0 9 S X 0 h S Q V 9 j Z n J f Y 2 x h c 3 N f d G 9 0 Y W x z L n t j b G F z c 1 9 u Y W 1 l L D J 9 J n F 1 b 3 Q 7 L C Z x d W 9 0 O 1 N l c n Z l c i 5 E Y X R h Y m F z Z V x c L z I v U 1 F M L 2 R h c C 1 z c W w w M V x c X F x j Z H M 7 T G 9 j Y W x H b 3 Z l c m 5 t Z W 5 0 R m l u Y W 5 j Z U N h c G l 0 Y W w v U m V m Z X J l b m N l L 1 J l Z m V y Z W 5 j Z S 5 0 Y l 9 D T 1 J f M j A x O T A z X 2 9 1 d H B 1 d F 9 D T 1 J f S F J B X 2 N m c l 9 j b G F z c 1 9 0 b 3 R h b H M u e 2 x h X 2 N s Y X N z X 2 N v Z G U s M 3 0 m c X V v d D s s J n F 1 b 3 Q 7 U 2 V y d m V y L k R h d G F i Y X N l X F w v M i 9 T U U w v Z G F w L X N x b D A x X F x c X G N k c z t M b 2 N h b E d v d m V y b m 1 l b n R G a W 5 h b m N l Q 2 F w a X R h b C 9 S Z W Z l c m V u Y 2 U v U m V m Z X J l b m N l L n R i X 0 N P U l 8 y M D E 5 M D N f b 3 V 0 c H V 0 X 0 N P U l 9 I U k F f Y 2 Z y X 2 N s Y X N z X 3 R v d G F s c y 5 7 Y 2 9 1 b n R f b 2 Z f Y 2 x h c 3 M s N H 0 m c X V v d D s s J n F 1 b 3 Q 7 U 2 V y d m V y L k R h d G F i Y X N l X F w v M i 9 T U U w v Z G F w L X N x b D A x X F x c X G N k c z t M b 2 N h b E d v d m V y b m 1 l b n R G a W 5 h b m N l Q 2 F w a X R h b C 9 S Z W Z l c m V u Y 2 U v U m V m Z X J l b m N l L n R i X 0 N P U l 8 y M D E 5 M D N f b 3 V 0 c H V 0 X 0 N P U l 9 I U k F f Y 2 Z y X 2 N s Y X N z X 3 R v d G F s c y 5 7 U F J V M S 1 w c n V j Z n J z d H J 0 L W F t d G h y Y S w 1 f S Z x d W 9 0 O y w m c X V v d D t T Z X J 2 Z X I u R G F 0 Y W J h c 2 V c X C 8 y L 1 N R T C 9 k Y X A t c 3 F s M D F c X F x c Y 2 R z O 0 x v Y 2 F s R 2 9 2 Z X J u b W V u d E Z p b m F u Y 2 V D Y X B p d G F s L 1 J l Z m V y Z W 5 j Z S 9 S Z W Z l c m V u Y 2 U u d G J f Q 0 9 S X z I w M T k w M 1 9 v d X R w d X R f Q 0 9 S X 0 h S Q V 9 j Z n J f Y 2 x h c 3 N f d G 9 0 Y W x z L n t Q U l U x L X B y d W Z p b m 9 0 a C 1 h b X R o c m E s N n 0 m c X V v d D s s J n F 1 b 3 Q 7 U 2 V y d m V y L k R h d G F i Y X N l X F w v M i 9 T U U w v Z G F w L X N x b D A x X F x c X G N k c z t M b 2 N h b E d v d m V y b m 1 l b n R G a W 5 h b m N l Q 2 F w a X R h b C 9 S Z W Z l c m V u Y 2 U v U m V m Z X J l b m N l L n R i X 0 N P U l 8 y M D E 5 M D N f b 3 V 0 c H V 0 X 0 N P U l 9 I U k F f Y 2 Z y X 2 N s Y X N z X 3 R v d G F s c y 5 7 U F J V M S 1 w c n V y c H l y Z X Z t c n A t Y W 1 0 a H J h L D d 9 J n F 1 b 3 Q 7 L C Z x d W 9 0 O 1 N l c n Z l c i 5 E Y X R h Y m F z Z V x c L z I v U 1 F M L 2 R h c C 1 z c W w w M V x c X F x j Z H M 7 T G 9 j Y W x H b 3 Z l c m 5 t Z W 5 0 R m l u Y W 5 j Z U N h c G l 0 Y W w v U m V m Z X J l b m N l L 1 J l Z m V y Z W 5 j Z S 5 0 Y l 9 D T 1 J f M j A x O T A z X 2 9 1 d H B 1 d F 9 D T 1 J f S F J B X 2 N m c l 9 j b G F z c 1 9 0 b 3 R h b H M u e 1 B S V T E t c H J 1 c n B 5 c m V 2 Y W R k L W F t d G h y Y S w 4 f S Z x d W 9 0 O y w m c X V v d D t T Z X J 2 Z X I u R G F 0 Y W J h c 2 V c X C 8 y L 1 N R T C 9 k Y X A t c 3 F s M D F c X F x c Y 2 R z O 0 x v Y 2 F s R 2 9 2 Z X J u b W V u d E Z p b m F u Y 2 V D Y X B p d G F s L 1 J l Z m V y Z W 5 j Z S 9 S Z W Z l c m V u Y 2 U u d G J f Q 0 9 S X z I w M T k w M 1 9 v d X R w d X R f Q 0 9 S X 0 h S Q V 9 j Z n J f Y 2 x h c 3 N f d G 9 0 Y W x z L n t Q U l U x L X B y d X J w e W 1 y c i 1 h b X R o c m E s O X 0 m c X V v d D s s J n F 1 b 3 Q 7 U 2 V y d m V y L k R h d G F i Y X N l X F w v M i 9 T U U w v Z G F w L X N x b D A x X F x c X G N k c z t M b 2 N h b E d v d m V y b m 1 l b n R G a W 5 h b m N l Q 2 F w a X R h b C 9 S Z W Z l c m V u Y 2 U v U m V m Z X J l b m N l L n R i X 0 N P U l 8 y M D E 5 M D N f b 3 V 0 c H V 0 X 0 N P U l 9 I U k F f Y 2 Z y X 2 N s Y X N z X 3 R v d G F s c y 5 7 U F J V M S 1 w c n V y c H l y Z W M t Y W 1 0 a H J h L D E w f S Z x d W 9 0 O y w m c X V v d D t T Z X J 2 Z X I u R G F 0 Y W J h c 2 V c X C 8 y L 1 N R T C 9 k Y X A t c 3 F s M D F c X F x c Y 2 R z O 0 x v Y 2 F s R 2 9 2 Z X J u b W V u d E Z p b m F u Y 2 V D Y X B p d G F s L 1 J l Z m V y Z W 5 j Z S 9 S Z W Z l c m V u Y 2 U u d G J f Q 0 9 S X z I w M T k w M 1 9 v d X R w d X R f Q 0 9 S X 0 h S Q V 9 j Z n J f Y 2 x h c 3 N f d G 9 0 Y W x z L n t Q U l U x L X B y d X J w e W h y Y W F k a i 1 h b X R o c m E s M T F 9 J n F 1 b 3 Q 7 L C Z x d W 9 0 O 1 N l c n Z l c i 5 E Y X R h Y m F z Z V x c L z I v U 1 F M L 2 R h c C 1 z c W w w M V x c X F x j Z H M 7 T G 9 j Y W x H b 3 Z l c m 5 t Z W 5 0 R m l u Y W 5 j Z U N h c G l 0 Y W w v U m V m Z X J l b m N l L 1 J l Z m V y Z W 5 j Z S 5 0 Y l 9 D T 1 J f M j A x O T A z X 2 9 1 d H B 1 d F 9 D T 1 J f S F J B X 2 N m c l 9 j b G F z c 1 9 0 b 3 R h b H M u e 1 B S V T E t c H J 1 c n B 5 L W F t d G h y Y S w x M n 0 m c X V v d D s s J n F 1 b 3 Q 7 U 2 V y d m V y L k R h d G F i Y X N l X F w v M i 9 T U U w v Z G F w L X N x b D A x X F x c X G N k c z t M b 2 N h b E d v d m V y b m 1 l b n R G a W 5 h b m N l Q 2 F w a X R h b C 9 S Z W Z l c m V u Y 2 U v U m V m Z X J l b m N l L n R i X 0 N P U l 8 y M D E 5 M D N f b 3 V 0 c H V 0 X 0 N P U l 9 I U k F f Y 2 Z y X 2 N s Y X N z X 3 R v d G F s c y 5 7 U F J V M S 1 w c n V j Z n J j a G 5 n L W F t d G h y Y S w x M 3 0 m c X V v d D s s J n F 1 b 3 Q 7 U 2 V y d m V y L k R h d G F i Y X N l X F w v M i 9 T U U w v Z G F w L X N x b D A x X F x c X G N k c z t M b 2 N h b E d v d m V y b m 1 l b n R G a W 5 h b m N l Q 2 F w a X R h b C 9 S Z W Z l c m V u Y 2 U v U m V m Z X J l b m N l L n R i X 0 N P U l 8 y M D E 5 M D N f b 3 V 0 c H V 0 X 0 N P U l 9 I U k F f Y 2 Z y X 2 N s Y X N z X 3 R v d G F s c y 5 7 U F J V M S 1 w c n V j Z n J l b m Q t Y W 1 0 a H J h L D E 0 f S Z x d W 9 0 O 1 0 s J n F 1 b 3 Q 7 Q 2 9 s d W 1 u Q 2 9 1 b n Q m c X V v d D s 6 M T U s J n F 1 b 3 Q 7 S 2 V 5 Q 2 9 s d W 1 u T m F t Z X M m c X V v d D s 6 W 1 0 s J n F 1 b 3 Q 7 Q 2 9 s d W 1 u S W R l b n R p d G l l c y Z x d W 9 0 O z p b J n F 1 b 3 Q 7 U 2 V y d m V y L k R h d G F i Y X N l X F w v M i 9 T U U w v Z G F w L X N x b D A x X F x c X G N k c z t M b 2 N h b E d v d m V y b m 1 l b n R G a W 5 h b m N l Q 2 F w a X R h b C 9 S Z W Z l c m V u Y 2 U v U m V m Z X J l b m N l L n R i X 0 N P U l 8 y M D E 5 M D N f b 3 V 0 c H V 0 X 0 N P U l 9 I U k F f Y 2 Z y X 2 N s Y X N z X 3 R v d G F s c y 5 7 Y 2 x h c 3 N f b G d m X 2 N v Z G U s M H 0 m c X V v d D s s J n F 1 b 3 Q 7 U 2 V y d m V y L k R h d G F i Y X N l X F w v M i 9 T U U w v Z G F w L X N x b D A x X F x c X G N k c z t M b 2 N h b E d v d m V y b m 1 l b n R G a W 5 h b m N l Q 2 F w a X R h b C 9 S Z W Z l c m V u Y 2 U v U m V m Z X J l b m N l L n R i X 0 N P U l 8 y M D E 5 M D N f b 3 V 0 c H V 0 X 0 N P U l 9 I U k F f Y 2 Z y X 2 N s Y X N z X 3 R v d G F s c y 5 7 Y 2 x h c 3 N f b 2 5 z X 2 N v Z G U s M X 0 m c X V v d D s s J n F 1 b 3 Q 7 U 2 V y d m V y L k R h d G F i Y X N l X F w v M i 9 T U U w v Z G F w L X N x b D A x X F x c X G N k c z t M b 2 N h b E d v d m V y b m 1 l b n R G a W 5 h b m N l Q 2 F w a X R h b C 9 S Z W Z l c m V u Y 2 U v U m V m Z X J l b m N l L n R i X 0 N P U l 8 y M D E 5 M D N f b 3 V 0 c H V 0 X 0 N P U l 9 I U k F f Y 2 Z y X 2 N s Y X N z X 3 R v d G F s c y 5 7 Y 2 x h c 3 N f b m F t Z S w y f S Z x d W 9 0 O y w m c X V v d D t T Z X J 2 Z X I u R G F 0 Y W J h c 2 V c X C 8 y L 1 N R T C 9 k Y X A t c 3 F s M D F c X F x c Y 2 R z O 0 x v Y 2 F s R 2 9 2 Z X J u b W V u d E Z p b m F u Y 2 V D Y X B p d G F s L 1 J l Z m V y Z W 5 j Z S 9 S Z W Z l c m V u Y 2 U u d G J f Q 0 9 S X z I w M T k w M 1 9 v d X R w d X R f Q 0 9 S X 0 h S Q V 9 j Z n J f Y 2 x h c 3 N f d G 9 0 Y W x z L n t s Y V 9 j b G F z c 1 9 j b 2 R l L D N 9 J n F 1 b 3 Q 7 L C Z x d W 9 0 O 1 N l c n Z l c i 5 E Y X R h Y m F z Z V x c L z I v U 1 F M L 2 R h c C 1 z c W w w M V x c X F x j Z H M 7 T G 9 j Y W x H b 3 Z l c m 5 t Z W 5 0 R m l u Y W 5 j Z U N h c G l 0 Y W w v U m V m Z X J l b m N l L 1 J l Z m V y Z W 5 j Z S 5 0 Y l 9 D T 1 J f M j A x O T A z X 2 9 1 d H B 1 d F 9 D T 1 J f S F J B X 2 N m c l 9 j b G F z c 1 9 0 b 3 R h b H M u e 2 N v d W 5 0 X 2 9 m X 2 N s Y X N z L D R 9 J n F 1 b 3 Q 7 L C Z x d W 9 0 O 1 N l c n Z l c i 5 E Y X R h Y m F z Z V x c L z I v U 1 F M L 2 R h c C 1 z c W w w M V x c X F x j Z H M 7 T G 9 j Y W x H b 3 Z l c m 5 t Z W 5 0 R m l u Y W 5 j Z U N h c G l 0 Y W w v U m V m Z X J l b m N l L 1 J l Z m V y Z W 5 j Z S 5 0 Y l 9 D T 1 J f M j A x O T A z X 2 9 1 d H B 1 d F 9 D T 1 J f S F J B X 2 N m c l 9 j b G F z c 1 9 0 b 3 R h b H M u e 1 B S V T E t c H J 1 Y 2 Z y c 3 R y d C 1 h b X R o c m E s N X 0 m c X V v d D s s J n F 1 b 3 Q 7 U 2 V y d m V y L k R h d G F i Y X N l X F w v M i 9 T U U w v Z G F w L X N x b D A x X F x c X G N k c z t M b 2 N h b E d v d m V y b m 1 l b n R G a W 5 h b m N l Q 2 F w a X R h b C 9 S Z W Z l c m V u Y 2 U v U m V m Z X J l b m N l L n R i X 0 N P U l 8 y M D E 5 M D N f b 3 V 0 c H V 0 X 0 N P U l 9 I U k F f Y 2 Z y X 2 N s Y X N z X 3 R v d G F s c y 5 7 U F J V M S 1 w c n V m a W 5 v d G g t Y W 1 0 a H J h L D Z 9 J n F 1 b 3 Q 7 L C Z x d W 9 0 O 1 N l c n Z l c i 5 E Y X R h Y m F z Z V x c L z I v U 1 F M L 2 R h c C 1 z c W w w M V x c X F x j Z H M 7 T G 9 j Y W x H b 3 Z l c m 5 t Z W 5 0 R m l u Y W 5 j Z U N h c G l 0 Y W w v U m V m Z X J l b m N l L 1 J l Z m V y Z W 5 j Z S 5 0 Y l 9 D T 1 J f M j A x O T A z X 2 9 1 d H B 1 d F 9 D T 1 J f S F J B X 2 N m c l 9 j b G F z c 1 9 0 b 3 R h b H M u e 1 B S V T E t c H J 1 c n B 5 c m V 2 b X J w L W F t d G h y Y S w 3 f S Z x d W 9 0 O y w m c X V v d D t T Z X J 2 Z X I u R G F 0 Y W J h c 2 V c X C 8 y L 1 N R T C 9 k Y X A t c 3 F s M D F c X F x c Y 2 R z O 0 x v Y 2 F s R 2 9 2 Z X J u b W V u d E Z p b m F u Y 2 V D Y X B p d G F s L 1 J l Z m V y Z W 5 j Z S 9 S Z W Z l c m V u Y 2 U u d G J f Q 0 9 S X z I w M T k w M 1 9 v d X R w d X R f Q 0 9 S X 0 h S Q V 9 j Z n J f Y 2 x h c 3 N f d G 9 0 Y W x z L n t Q U l U x L X B y d X J w e X J l d m F k Z C 1 h b X R o c m E s O H 0 m c X V v d D s s J n F 1 b 3 Q 7 U 2 V y d m V y L k R h d G F i Y X N l X F w v M i 9 T U U w v Z G F w L X N x b D A x X F x c X G N k c z t M b 2 N h b E d v d m V y b m 1 l b n R G a W 5 h b m N l Q 2 F w a X R h b C 9 S Z W Z l c m V u Y 2 U v U m V m Z X J l b m N l L n R i X 0 N P U l 8 y M D E 5 M D N f b 3 V 0 c H V 0 X 0 N P U l 9 I U k F f Y 2 Z y X 2 N s Y X N z X 3 R v d G F s c y 5 7 U F J V M S 1 w c n V y c H l t c n I t Y W 1 0 a H J h L D l 9 J n F 1 b 3 Q 7 L C Z x d W 9 0 O 1 N l c n Z l c i 5 E Y X R h Y m F z Z V x c L z I v U 1 F M L 2 R h c C 1 z c W w w M V x c X F x j Z H M 7 T G 9 j Y W x H b 3 Z l c m 5 t Z W 5 0 R m l u Y W 5 j Z U N h c G l 0 Y W w v U m V m Z X J l b m N l L 1 J l Z m V y Z W 5 j Z S 5 0 Y l 9 D T 1 J f M j A x O T A z X 2 9 1 d H B 1 d F 9 D T 1 J f S F J B X 2 N m c l 9 j b G F z c 1 9 0 b 3 R h b H M u e 1 B S V T E t c H J 1 c n B 5 c m V j L W F t d G h y Y S w x M H 0 m c X V v d D s s J n F 1 b 3 Q 7 U 2 V y d m V y L k R h d G F i Y X N l X F w v M i 9 T U U w v Z G F w L X N x b D A x X F x c X G N k c z t M b 2 N h b E d v d m V y b m 1 l b n R G a W 5 h b m N l Q 2 F w a X R h b C 9 S Z W Z l c m V u Y 2 U v U m V m Z X J l b m N l L n R i X 0 N P U l 8 y M D E 5 M D N f b 3 V 0 c H V 0 X 0 N P U l 9 I U k F f Y 2 Z y X 2 N s Y X N z X 3 R v d G F s c y 5 7 U F J V M S 1 w c n V y c H l o c m F h Z G o t Y W 1 0 a H J h L D E x f S Z x d W 9 0 O y w m c X V v d D t T Z X J 2 Z X I u R G F 0 Y W J h c 2 V c X C 8 y L 1 N R T C 9 k Y X A t c 3 F s M D F c X F x c Y 2 R z O 0 x v Y 2 F s R 2 9 2 Z X J u b W V u d E Z p b m F u Y 2 V D Y X B p d G F s L 1 J l Z m V y Z W 5 j Z S 9 S Z W Z l c m V u Y 2 U u d G J f Q 0 9 S X z I w M T k w M 1 9 v d X R w d X R f Q 0 9 S X 0 h S Q V 9 j Z n J f Y 2 x h c 3 N f d G 9 0 Y W x z L n t Q U l U x L X B y d X J w e S 1 h b X R o c m E s M T J 9 J n F 1 b 3 Q 7 L C Z x d W 9 0 O 1 N l c n Z l c i 5 E Y X R h Y m F z Z V x c L z I v U 1 F M L 2 R h c C 1 z c W w w M V x c X F x j Z H M 7 T G 9 j Y W x H b 3 Z l c m 5 t Z W 5 0 R m l u Y W 5 j Z U N h c G l 0 Y W w v U m V m Z X J l b m N l L 1 J l Z m V y Z W 5 j Z S 5 0 Y l 9 D T 1 J f M j A x O T A z X 2 9 1 d H B 1 d F 9 D T 1 J f S F J B X 2 N m c l 9 j b G F z c 1 9 0 b 3 R h b H M u e 1 B S V T E t c H J 1 Y 2 Z y Y 2 h u Z y 1 h b X R o c m E s M T N 9 J n F 1 b 3 Q 7 L C Z x d W 9 0 O 1 N l c n Z l c i 5 E Y X R h Y m F z Z V x c L z I v U 1 F M L 2 R h c C 1 z c W w w M V x c X F x j Z H M 7 T G 9 j Y W x H b 3 Z l c m 5 t Z W 5 0 R m l u Y W 5 j Z U N h c G l 0 Y W w v U m V m Z X J l b m N l L 1 J l Z m V y Z W 5 j Z S 5 0 Y l 9 D T 1 J f M j A x O T A z X 2 9 1 d H B 1 d F 9 D T 1 J f S F J B X 2 N m c l 9 j b G F z c 1 9 0 b 3 R h b H M u e 1 B S V T E t c H J 1 Y 2 Z y Z W 5 k L W F t d G h y Y S w x N H 0 m c X V v d D t d L C Z x d W 9 0 O 1 J l b G F 0 a W 9 u c 2 h p c E l u Z m 8 m c X V v d D s 6 W 1 1 9 I i A v P j x F b n R y e S B U e X B l P S J G a W x s U 3 R h d H V z I i B W Y W x 1 Z T 0 i c 0 N v b X B s Z X R l I i A v P j x F b n R y e S B U e X B l P S J G a W x s Q 2 9 s d W 1 u T m F t Z X M i I F Z h b H V l P S J z W y Z x d W 9 0 O 2 N s Y X N z X 2 x n Z l 9 j b 2 R l J n F 1 b 3 Q 7 L C Z x d W 9 0 O 2 N s Y X N z X 2 9 u c 1 9 j b 2 R l J n F 1 b 3 Q 7 L C Z x d W 9 0 O 2 N s Y X N z X 2 5 h b W U m c X V v d D s s J n F 1 b 3 Q 7 b G F f Y 2 x h c 3 N f Y 2 9 k Z S Z x d W 9 0 O y w m c X V v d D t j b 3 V u d F 9 v Z l 9 j b G F z c y Z x d W 9 0 O y w m c X V v d D t Q U l U x L X B y d W N m c n N 0 c n Q t Y W 1 0 a H J h J n F 1 b 3 Q 7 L C Z x d W 9 0 O 1 B S V T E t c H J 1 Z m l u b 3 R o L W F t d G h y Y S Z x d W 9 0 O y w m c X V v d D t Q U l U x L X B y d X J w e X J l d m 1 y c C 1 h b X R o c m E m c X V v d D s s J n F 1 b 3 Q 7 U F J V M S 1 w c n V y c H l y Z X Z h Z G Q t Y W 1 0 a H J h J n F 1 b 3 Q 7 L C Z x d W 9 0 O 1 B S V T E t c H J 1 c n B 5 b X J y L W F t d G h y Y S Z x d W 9 0 O y w m c X V v d D t Q U l U x L X B y d X J w e X J l Y y 1 h b X R o c m E m c X V v d D s s J n F 1 b 3 Q 7 U F J V M S 1 w c n V y c H l o c m F h Z G o t Y W 1 0 a H J h J n F 1 b 3 Q 7 L C Z x d W 9 0 O 1 B S V T E t c H J 1 c n B 5 L W F t d G h y Y S Z x d W 9 0 O y w m c X V v d D t Q U l U x L X B y d W N m c m N o b m c t Y W 1 0 a H J h J n F 1 b 3 Q 7 L C Z x d W 9 0 O 1 B S V T E t c H J 1 Y 2 Z y Z W 5 k L W F t d G h y Y S Z x d W 9 0 O 1 0 i I C 8 + P E V u d H J 5 I F R 5 c G U 9 I k Z p b G x D b 2 x 1 b W 5 U e X B l c y I g V m F s d W U 9 I n N C Z 1 l H Q m d J U E R 3 O F B E d z h Q R H c 4 U C I g L z 4 8 R W 5 0 c n k g V H l w Z T 0 i R m l s b E x h c 3 R V c G R h d G V k I i B W Y W x 1 Z T 0 i Z D I w M T k t M T A t M T V U M T M 6 N T Q 6 M D k u O T Y z M D M 4 M 1 o i I C 8 + P E V u d H J 5 I F R 5 c G U 9 I k Z p b G x F c n J v c k N v d W 5 0 I i B W Y W x 1 Z T 0 i b D A i I C 8 + P E V u d H J 5 I F R 5 c G U 9 I k Z p b G x F c n J v c k N v Z G U i I F Z h b H V l P S J z V W 5 r b m 9 3 b i I g L z 4 8 R W 5 0 c n k g V H l w Z T 0 i R m l s b E N v d W 5 0 I i B W Y W x 1 Z T 0 i b D Y i I C 8 + P E V u d H J 5 I F R 5 c G U 9 I k F k Z G V k V G 9 E Y X R h T W 9 k Z W w i I F Z h b H V l P S J s M C I g L z 4 8 R W 5 0 c n k g V H l w Z T 0 i U X V l c n l J R C I g V m F s d W U 9 I n M 1 Z D F l N D F m Y i 0 2 M D U 0 L T Q 0 N T g t Y T I w M i 0 4 O G Z h Z G Q x Y 2 Y 3 Y 2 Y i I C 8 + P C 9 T d G F i b G V F b n R y a W V z P j w v S X R l b T 4 8 S X R l b T 4 8 S X R l b U x v Y 2 F 0 a W 9 u P j x J d G V t V H l w Z T 5 G b 3 J t d W x h P C 9 J d G V t V H l w Z T 4 8 S X R l b V B h d G g + U 2 V j d G l v b j E v U m V m Z X J l b m N l J T I w d G J f Q 0 9 S X z I w M T k w M 1 9 v d X R w d X R f Q 0 9 S X 0 h S Q V 9 j Z n J f Y 2 x h c 3 N f d G 9 0 Y W x z L 1 N v d X J j Z T w v S X R l b V B h d G g + P C 9 J d G V t T G 9 j Y X R p b 2 4 + P F N 0 Y W J s Z U V u d H J p Z X M g L z 4 8 L 0 l 0 Z W 0 + P E l 0 Z W 0 + P E l 0 Z W 1 M b 2 N h d G l v b j 4 8 S X R l b V R 5 c G U + R m 9 y b X V s Y T w v S X R l b V R 5 c G U + P E l 0 Z W 1 Q Y X R o P l N l Y 3 R p b 2 4 x L 1 J l Z m V y Z W 5 j Z S U y M H R i X 0 N P U l 8 y M D E 5 M D N f b 3 V 0 c H V 0 X 0 N P U l 9 I U k F f Y 2 Z y X 2 N s Y X N z X 3 R v d G F s c y 9 S Z W Z l c m V u Y 2 V f d G J f Q 0 9 S X z I w M T k w M 1 9 v d X R w d X R f Q 0 9 S X 0 h S Q V 9 j Z n J f Y 2 x h c 3 N f d G 9 0 Y W x z P C 9 J d G V t U G F 0 a D 4 8 L 0 l 0 Z W 1 M b 2 N h d G l v b j 4 8 U 3 R h Y m x l R W 5 0 c m l l c y A v P j w v S X R l b T 4 8 L 0 l 0 Z W 1 z P j w v T G 9 j Y W x Q Y W N r Y W d l T W V 0 Y W R h d G F G a W x l P h Y A A A B Q S w U G A A A A A A A A A A A A A A A A A A A A A A A A J g E A A A E A A A D Q j J 3 f A R X R E Y x 6 A M B P w p f r A Q A A A M D Y t Z P X 4 J h O p 4 j 0 o O 8 V M G c A A A A A A g A A A A A A E G Y A A A A B A A A g A A A A 0 0 6 w T X 7 E v 8 1 J i o D 7 t U C E o l / P r s r t P l M N k s s x B P y T 8 A s A A A A A D o A A A A A C A A A g A A A A z 7 v 9 7 5 a 5 e m + X Q 1 / 9 r K f 3 m 8 7 4 a Q + i L 2 l B F R c u 6 E 2 w e S N Q A A A A u Q M u K t H + 4 y D o P U o m 7 E n / 6 m + 2 x 8 v G 5 I R m Z n 6 V A V O 2 h 8 V L o 9 r N V p V / O F b o C 8 u 3 d B L 5 + 0 2 t i 0 K N f W a o g n v r O h / b J a 0 I S b a J 4 R U x r / b K w Q a c T b l A A A A A G B A U + P 6 3 B E u 2 E 2 t H 2 + w i 8 4 y o 8 6 K 3 4 g 4 8 8 + 4 o 4 r x Z D v F 6 F X 5 H A h v 4 C 0 Z n C m i z K b Z W N K N J c + A v e h l o N j m K O Q Q u h w = = < / 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9" ma:contentTypeDescription="Create a new document." ma:contentTypeScope="" ma:versionID="390181f20cd3ce696ba39c9fa08f06f0">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f3f21b8212259d6c23b4b5ece91e6ded"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3321A2-7638-4F24-AD34-6F29DBA9ECDF}">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C76527A-6178-4400-8640-E680E4ECE747}">
  <ds:schemaRefs>
    <ds:schemaRef ds:uri="http://schemas.microsoft.com/DataMashup"/>
  </ds:schemaRefs>
</ds:datastoreItem>
</file>

<file path=customXml/itemProps3.xml><?xml version="1.0" encoding="utf-8"?>
<ds:datastoreItem xmlns:ds="http://schemas.openxmlformats.org/officeDocument/2006/customXml" ds:itemID="{058961D1-375F-4193-B386-5032E4D4FD02}">
  <ds:schemaRefs>
    <ds:schemaRef ds:uri="http://purl.org/dc/terms/"/>
    <ds:schemaRef ds:uri="http://schemas.openxmlformats.org/package/2006/metadata/core-properties"/>
    <ds:schemaRef ds:uri="http://purl.org/dc/dcmitype/"/>
    <ds:schemaRef ds:uri="http://schemas.microsoft.com/office/infopath/2007/PartnerControls"/>
    <ds:schemaRef ds:uri="3fa4860e-4e84-4984-b511-cb934d7752ca"/>
    <ds:schemaRef ds:uri="http://purl.org/dc/elements/1.1/"/>
    <ds:schemaRef ds:uri="http://schemas.microsoft.com/office/2006/documentManagement/types"/>
    <ds:schemaRef ds:uri="63fd57c9-5291-4ee5-b3d3-37b4b570c278"/>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5D472835-0D43-4A7E-8E86-B95E36C50484}">
  <ds:schemaRefs>
    <ds:schemaRef ds:uri="http://schemas.microsoft.com/sharepoint/v3/contenttype/forms"/>
  </ds:schemaRefs>
</ds:datastoreItem>
</file>

<file path=customXml/itemProps5.xml><?xml version="1.0" encoding="utf-8"?>
<ds:datastoreItem xmlns:ds="http://schemas.openxmlformats.org/officeDocument/2006/customXml" ds:itemID="{A142FD09-EAFE-4403-A1D4-A06B4E1154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Front page</vt:lpstr>
      <vt:lpstr>Symbols</vt:lpstr>
      <vt:lpstr>Index</vt:lpstr>
      <vt:lpstr>LA Dropdown</vt:lpstr>
      <vt:lpstr>Expenditure &amp; Receipts</vt:lpstr>
      <vt:lpstr>Financing of Expenditure</vt:lpstr>
      <vt:lpstr>Capital Financing Requirement</vt:lpstr>
      <vt:lpstr>Lists</vt:lpstr>
      <vt:lpstr>EandR1_data</vt:lpstr>
      <vt:lpstr>EandR1_headers</vt:lpstr>
      <vt:lpstr>FIN1_data</vt:lpstr>
      <vt:lpstr>FIN1_headers</vt:lpstr>
      <vt:lpstr>List_LA</vt:lpstr>
      <vt:lpstr>PRU1_data</vt:lpstr>
      <vt:lpstr>PRU1_headers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Ritis Haria</dc:creator>
  <cp:lastModifiedBy>Mark David</cp:lastModifiedBy>
  <cp:lastPrinted>2017-01-10T15:53:30Z</cp:lastPrinted>
  <dcterms:created xsi:type="dcterms:W3CDTF">2016-09-22T06:39:23Z</dcterms:created>
  <dcterms:modified xsi:type="dcterms:W3CDTF">2020-01-24T10:12:26Z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a11e22bc-12b4-4b14-a63c-9272751ff12a</vt:lpwstr>
  </property>
  <property fmtid="{D5CDD505-2E9C-101B-9397-08002B2CF9AE}" pid="3" name="bjSaver">
    <vt:lpwstr>noELTqUbtBa7x+dFyAWxNlXhq2ELk6AM</vt:lpwstr>
  </property>
  <property fmtid="{D5CDD505-2E9C-101B-9397-08002B2CF9AE}" pid="4" name="bjDocumentSecurityLabel">
    <vt:lpwstr>No Marking</vt:lpwstr>
  </property>
  <property fmtid="{D5CDD505-2E9C-101B-9397-08002B2CF9AE}" pid="5" name="ContentTypeId">
    <vt:lpwstr>0x010100ECCB7E1F660E4D499F35AD51896216AD</vt:lpwstr>
  </property>
</Properties>
</file>