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drawings/drawing12.xml" ContentType="application/vnd.openxmlformats-officedocument.drawing+xml"/>
  <Override PartName="/xl/comments1.xml" ContentType="application/vnd.openxmlformats-officedocument.spreadsheetml.comment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13.xml" ContentType="application/vnd.openxmlformats-officedocument.drawing+xml"/>
  <Override PartName="/xl/charts/chart18.xml" ContentType="application/vnd.openxmlformats-officedocument.drawingml.chart+xml"/>
  <Override PartName="/xl/drawings/drawing14.xml" ContentType="application/vnd.openxmlformats-officedocument.drawing+xml"/>
  <Override PartName="/xl/charts/chart19.xml" ContentType="application/vnd.openxmlformats-officedocument.drawingml.chart+xml"/>
  <Override PartName="/xl/drawings/drawing15.xml" ContentType="application/vnd.openxmlformats-officedocument.drawing+xml"/>
  <Override PartName="/xl/charts/chart20.xml" ContentType="application/vnd.openxmlformats-officedocument.drawingml.chart+xml"/>
  <Override PartName="/xl/drawings/drawing16.xml" ContentType="application/vnd.openxmlformats-officedocument.drawing+xml"/>
  <Override PartName="/xl/charts/chart2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7.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MDAVID\OneDrive - MHCLG\Documents\"/>
    </mc:Choice>
  </mc:AlternateContent>
  <xr:revisionPtr revIDLastSave="307" documentId="8_{040E6484-42FF-46B9-9F91-C99B1F96CB80}" xr6:coauthVersionLast="44" xr6:coauthVersionMax="45" xr10:uidLastSave="{F6D984F9-CD60-48AA-8705-1C4A90F7DB2C}"/>
  <bookViews>
    <workbookView xWindow="-110" yWindow="-110" windowWidth="22780" windowHeight="14660" tabRatio="903" xr2:uid="{00000000-000D-0000-FFFF-FFFF00000000}"/>
  </bookViews>
  <sheets>
    <sheet name="List of contents" sheetId="31" r:id="rId1"/>
    <sheet name="Fig 2.1" sheetId="60" r:id="rId2"/>
    <sheet name="Fig 2.2" sheetId="119" r:id="rId3"/>
    <sheet name="Fig 2.3" sheetId="45" r:id="rId4"/>
    <sheet name="Fig 2.4" sheetId="47" r:id="rId5"/>
    <sheet name="Fig 2.5" sheetId="91" r:id="rId6"/>
    <sheet name="Fig 2.6" sheetId="126" r:id="rId7"/>
    <sheet name="Fig 2.7" sheetId="52" r:id="rId8"/>
    <sheet name="Fig 2.8 " sheetId="113" r:id="rId9"/>
    <sheet name="Fig 2.9" sheetId="27" r:id="rId10"/>
    <sheet name="Fig 2.10" sheetId="53" r:id="rId11"/>
    <sheet name="Fig 2.11" sheetId="24" r:id="rId12"/>
    <sheet name="Fig 2.12" sheetId="25" r:id="rId13"/>
    <sheet name="Fig 2.13" sheetId="58" r:id="rId14"/>
    <sheet name="Fig 2.14" sheetId="118" r:id="rId15"/>
    <sheet name="Fig 2.15" sheetId="124" r:id="rId16"/>
    <sheet name="Fig 2.16" sheetId="55" r:id="rId17"/>
    <sheet name="AT2.1" sheetId="92" r:id="rId18"/>
    <sheet name="AT2.2" sheetId="93" r:id="rId19"/>
    <sheet name="AT2.3" sheetId="123" r:id="rId20"/>
    <sheet name="AT2.4" sheetId="95" r:id="rId21"/>
    <sheet name="AT2.5" sheetId="96" r:id="rId22"/>
    <sheet name="AT2.6" sheetId="97" r:id="rId23"/>
    <sheet name="AT2.7" sheetId="98" r:id="rId24"/>
    <sheet name="AT2.8" sheetId="99" r:id="rId25"/>
    <sheet name="AT2.9" sheetId="100" r:id="rId26"/>
    <sheet name="AT2.10" sheetId="101" r:id="rId27"/>
    <sheet name="AT2.11" sheetId="102" r:id="rId28"/>
    <sheet name="AT2.12" sheetId="103" r:id="rId29"/>
    <sheet name="AT2.13" sheetId="104" r:id="rId30"/>
    <sheet name="AT2.14" sheetId="112" r:id="rId31"/>
    <sheet name="AT2.15" sheetId="107" r:id="rId32"/>
    <sheet name="AT2.16" sheetId="108" r:id="rId33"/>
    <sheet name="AT2.17" sheetId="109" r:id="rId34"/>
    <sheet name="AT2.18" sheetId="116" r:id="rId35"/>
  </sheets>
  <externalReferences>
    <externalReference r:id="rId36"/>
  </externalReferences>
  <definedNames>
    <definedName name="e" localSheetId="17">#REF!</definedName>
    <definedName name="e" localSheetId="26">#REF!</definedName>
    <definedName name="e" localSheetId="27">#REF!</definedName>
    <definedName name="e" localSheetId="28">#REF!</definedName>
    <definedName name="e" localSheetId="29">#REF!</definedName>
    <definedName name="e" localSheetId="30">#REF!</definedName>
    <definedName name="e" localSheetId="31">#REF!</definedName>
    <definedName name="e" localSheetId="32">#REF!</definedName>
    <definedName name="e" localSheetId="33">#REF!</definedName>
    <definedName name="e" localSheetId="18">#REF!</definedName>
    <definedName name="e" localSheetId="20">#REF!</definedName>
    <definedName name="e" localSheetId="21">#REF!</definedName>
    <definedName name="e" localSheetId="22">#REF!</definedName>
    <definedName name="e" localSheetId="23">#REF!</definedName>
    <definedName name="e" localSheetId="24">#REF!</definedName>
    <definedName name="e" localSheetId="25">#REF!</definedName>
    <definedName name="e" localSheetId="1">#REF!</definedName>
    <definedName name="e" localSheetId="13">#REF!</definedName>
    <definedName name="e" localSheetId="14">#REF!</definedName>
    <definedName name="e" localSheetId="16">#REF!</definedName>
    <definedName name="e" localSheetId="5">#REF!</definedName>
    <definedName name="e" localSheetId="6">#REF!</definedName>
    <definedName name="e" localSheetId="8">#REF!</definedName>
    <definedName name="e">#REF!</definedName>
    <definedName name="LABELS" localSheetId="17">#REF!</definedName>
    <definedName name="LABELS" localSheetId="26">#REF!</definedName>
    <definedName name="LABELS" localSheetId="27">#REF!</definedName>
    <definedName name="LABELS" localSheetId="28">#REF!</definedName>
    <definedName name="LABELS" localSheetId="29">#REF!</definedName>
    <definedName name="LABELS" localSheetId="31">#REF!</definedName>
    <definedName name="LABELS" localSheetId="32">#REF!</definedName>
    <definedName name="LABELS" localSheetId="33">#REF!</definedName>
    <definedName name="LABELS" localSheetId="18">#REF!</definedName>
    <definedName name="LABELS" localSheetId="20">#REF!</definedName>
    <definedName name="LABELS" localSheetId="21">#REF!</definedName>
    <definedName name="LABELS" localSheetId="22">#REF!</definedName>
    <definedName name="LABELS" localSheetId="23">#REF!</definedName>
    <definedName name="LABELS" localSheetId="24">#REF!</definedName>
    <definedName name="LABELS" localSheetId="25">#REF!</definedName>
    <definedName name="LABELS" localSheetId="1">#REF!</definedName>
    <definedName name="LABELS" localSheetId="10">#REF!</definedName>
    <definedName name="LABELS" localSheetId="11">#REF!</definedName>
    <definedName name="LABELS" localSheetId="12">#REF!</definedName>
    <definedName name="LABELS" localSheetId="13">#REF!</definedName>
    <definedName name="LABELS" localSheetId="14">#REF!</definedName>
    <definedName name="LABELS" localSheetId="16">#REF!</definedName>
    <definedName name="LABELS" localSheetId="4">#REF!</definedName>
    <definedName name="LABELS" localSheetId="5">#REF!</definedName>
    <definedName name="LABELS" localSheetId="6">#REF!</definedName>
    <definedName name="LABELS" localSheetId="7">#REF!</definedName>
    <definedName name="LABELS" localSheetId="8">#REF!</definedName>
    <definedName name="LABELS" localSheetId="9">#REF!</definedName>
    <definedName name="LABELS">#REF!</definedName>
    <definedName name="Labels2" localSheetId="17">#REF!</definedName>
    <definedName name="Labels2" localSheetId="28">#REF!</definedName>
    <definedName name="Labels2" localSheetId="29">#REF!</definedName>
    <definedName name="Labels2" localSheetId="31">#REF!</definedName>
    <definedName name="Labels2" localSheetId="32">#REF!</definedName>
    <definedName name="Labels2" localSheetId="33">#REF!</definedName>
    <definedName name="Labels2" localSheetId="22">#REF!</definedName>
    <definedName name="Labels2" localSheetId="1">#REF!</definedName>
    <definedName name="Labels2" localSheetId="10">#REF!</definedName>
    <definedName name="Labels2" localSheetId="13">#REF!</definedName>
    <definedName name="Labels2" localSheetId="14">#REF!</definedName>
    <definedName name="Labels2" localSheetId="16">#REF!</definedName>
    <definedName name="Labels2" localSheetId="4">#REF!</definedName>
    <definedName name="Labels2" localSheetId="5">#REF!</definedName>
    <definedName name="Labels2" localSheetId="6">#REF!</definedName>
    <definedName name="Labels2" localSheetId="7">#REF!</definedName>
    <definedName name="Labels2" localSheetId="8">#REF!</definedName>
    <definedName name="Labels2">#REF!</definedName>
    <definedName name="_xlnm.Print_Area" localSheetId="17">'AT2.1'!$A$1:$U$66</definedName>
    <definedName name="_xlnm.Print_Area" localSheetId="26">'AT2.10'!$A$1:$U$30</definedName>
    <definedName name="_xlnm.Print_Area" localSheetId="27">'AT2.11'!$A$1:$J$29</definedName>
    <definedName name="_xlnm.Print_Area" localSheetId="28">'AT2.12'!$A$1:$N$30</definedName>
    <definedName name="_xlnm.Print_Area" localSheetId="29">'AT2.13'!$A$1:$K$41</definedName>
    <definedName name="_xlnm.Print_Area" localSheetId="30">'AT2.14'!$A$1:$S$25</definedName>
    <definedName name="_xlnm.Print_Area" localSheetId="31">'AT2.15'!$A$1:$M$44</definedName>
    <definedName name="_xlnm.Print_Area" localSheetId="32">'AT2.16'!$A$1:$R$43</definedName>
    <definedName name="_xlnm.Print_Area" localSheetId="33">'AT2.17'!$A$1:$K$30</definedName>
    <definedName name="_xlnm.Print_Area" localSheetId="34">'AT2.18'!$A$1:$F$85</definedName>
    <definedName name="_xlnm.Print_Area" localSheetId="18">'AT2.2'!$A$1:$P$44</definedName>
    <definedName name="_xlnm.Print_Area" localSheetId="19">'AT2.3'!$A$1:$O$40</definedName>
    <definedName name="_xlnm.Print_Area" localSheetId="20">'AT2.4'!$A$1:$H$48</definedName>
    <definedName name="_xlnm.Print_Area" localSheetId="21">'AT2.5'!$A$1:$H$28</definedName>
    <definedName name="_xlnm.Print_Area" localSheetId="22">'AT2.6'!$A$1:$U$26</definedName>
    <definedName name="_xlnm.Print_Area" localSheetId="23">'AT2.7'!$A$1:$L$44</definedName>
    <definedName name="_xlnm.Print_Area" localSheetId="24">'AT2.8'!$A$1:$U$24</definedName>
    <definedName name="_xlnm.Print_Area" localSheetId="25">'AT2.9'!$A$1:$G$29</definedName>
    <definedName name="_xlnm.Print_Area" localSheetId="1">'Fig 2.1'!$A$1:$H$28</definedName>
    <definedName name="_xlnm.Print_Area" localSheetId="10">'Fig 2.10'!$A$1:$I$41</definedName>
    <definedName name="_xlnm.Print_Area" localSheetId="11">'Fig 2.11'!$A$1:$M$34</definedName>
    <definedName name="_xlnm.Print_Area" localSheetId="12">'Fig 2.12'!$A$1:$K$27</definedName>
    <definedName name="_xlnm.Print_Area" localSheetId="13">'Fig 2.13'!$A$1:$J$26</definedName>
    <definedName name="_xlnm.Print_Area" localSheetId="14">'Fig 2.14'!$A$1:$G$22</definedName>
    <definedName name="_xlnm.Print_Area" localSheetId="15">'Fig 2.15'!$A$1:$M$34</definedName>
    <definedName name="_xlnm.Print_Area" localSheetId="16">'Fig 2.16'!$A$1:$J$30</definedName>
    <definedName name="_xlnm.Print_Area" localSheetId="2">'Fig 2.2'!$A$1:$I$44</definedName>
    <definedName name="_xlnm.Print_Area" localSheetId="3">'Fig 2.3'!$A$1:$I$44</definedName>
    <definedName name="_xlnm.Print_Area" localSheetId="4">'Fig 2.4'!$A$1:$I$42</definedName>
    <definedName name="_xlnm.Print_Area" localSheetId="5">'Fig 2.5'!$A$1:$K$27</definedName>
    <definedName name="_xlnm.Print_Area" localSheetId="6">'Fig 2.6'!$A$1:$J$23</definedName>
    <definedName name="_xlnm.Print_Area" localSheetId="7">'Fig 2.7'!$A$1:$L$34</definedName>
    <definedName name="_xlnm.Print_Area" localSheetId="8">'Fig 2.8 '!$A$1:$G$20</definedName>
    <definedName name="_xlnm.Print_Area" localSheetId="9">'Fig 2.9'!$A$1:$L$35</definedName>
    <definedName name="_xlnm.Print_Area" localSheetId="0">'List of contents'!$A$1:$M$45</definedName>
    <definedName name="Z_AB047DD5_E25A_44DD_968D_4A8836C1E020_.wvu.PrintArea" localSheetId="32" hidden="1">'AT2.16'!$B$1:$J$40</definedName>
    <definedName name="Z_AB047DD5_E25A_44DD_968D_4A8836C1E020_.wvu.PrintArea" localSheetId="33" hidden="1">'AT2.17'!$B$2:$J$29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5" i="24" l="1"/>
  <c r="E45" i="24"/>
  <c r="F45" i="24" s="1"/>
  <c r="G45" i="24" s="1"/>
  <c r="D45" i="24"/>
  <c r="I44" i="24"/>
  <c r="I43" i="24"/>
  <c r="I42" i="24"/>
  <c r="D42" i="24"/>
  <c r="E42" i="24" s="1"/>
  <c r="F42" i="24" s="1"/>
  <c r="G42" i="24" s="1"/>
  <c r="I41" i="24"/>
  <c r="E41" i="24"/>
  <c r="F41" i="24" s="1"/>
  <c r="G41" i="24" s="1"/>
  <c r="D41" i="24"/>
  <c r="I40" i="24"/>
  <c r="D40" i="24"/>
  <c r="E40" i="24" s="1"/>
  <c r="F40" i="24" s="1"/>
  <c r="G40"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Charlotte Turner</author>
    <author>cfoxall</author>
  </authors>
  <commentList>
    <comment ref="C43" authorId="0" shapeId="0" xr:uid="{2723473D-9D8F-4237-BFCC-CD8C1D7EFA6D}">
      <text>
        <r>
          <rPr>
            <sz val="8"/>
            <color indexed="81"/>
            <rFont val="Tahoma"/>
            <family val="2"/>
          </rPr>
          <t>No data collected;  zero assumed</t>
        </r>
      </text>
    </comment>
    <comment ref="C44" authorId="1" shapeId="0" xr:uid="{3C9EC451-BF61-4EB0-A788-1A8324E71F2A}">
      <text>
        <r>
          <rPr>
            <sz val="8"/>
            <color indexed="81"/>
            <rFont val="Tahoma"/>
            <family val="2"/>
          </rPr>
          <t>No data collected; zero assumed</t>
        </r>
      </text>
    </comment>
  </commentList>
</comments>
</file>

<file path=xl/sharedStrings.xml><?xml version="1.0" encoding="utf-8"?>
<sst xmlns="http://schemas.openxmlformats.org/spreadsheetml/2006/main" count="1025" uniqueCount="384">
  <si>
    <t>all dwellings</t>
  </si>
  <si>
    <t>owner occupied</t>
  </si>
  <si>
    <t>private rented</t>
  </si>
  <si>
    <t>private sector</t>
  </si>
  <si>
    <t>local authority</t>
  </si>
  <si>
    <t>housing association</t>
  </si>
  <si>
    <t>social sector</t>
  </si>
  <si>
    <t xml:space="preserve">Sources: </t>
  </si>
  <si>
    <t>2008 onwards: English Housing Survey, dwelling sample</t>
  </si>
  <si>
    <t>Energy Efficiency Rating Band</t>
  </si>
  <si>
    <t>total</t>
  </si>
  <si>
    <t>A/B</t>
  </si>
  <si>
    <t>C</t>
  </si>
  <si>
    <t>D</t>
  </si>
  <si>
    <t>E</t>
  </si>
  <si>
    <t>F</t>
  </si>
  <si>
    <t>G</t>
  </si>
  <si>
    <t>thousands of dwellings</t>
  </si>
  <si>
    <t>percentages</t>
  </si>
  <si>
    <t>Notes:</t>
  </si>
  <si>
    <t>Sources:</t>
  </si>
  <si>
    <t xml:space="preserve"> </t>
  </si>
  <si>
    <t>all private sector</t>
  </si>
  <si>
    <t xml:space="preserve">housing association </t>
  </si>
  <si>
    <t>all social sector</t>
  </si>
  <si>
    <t>dwelling age</t>
  </si>
  <si>
    <t>pre 1919</t>
  </si>
  <si>
    <t>1919-44</t>
  </si>
  <si>
    <t>1945-64</t>
  </si>
  <si>
    <t>1965-80</t>
  </si>
  <si>
    <t>1981-90</t>
  </si>
  <si>
    <t>dwelling type</t>
  </si>
  <si>
    <t>end terrace</t>
  </si>
  <si>
    <t>mid terrace</t>
  </si>
  <si>
    <t>small terraced house</t>
  </si>
  <si>
    <t>medium/large terraced house</t>
  </si>
  <si>
    <t>all terraced houses</t>
  </si>
  <si>
    <t>semi-detached house</t>
  </si>
  <si>
    <t>detached house</t>
  </si>
  <si>
    <t>bungalow</t>
  </si>
  <si>
    <t>converted flat</t>
  </si>
  <si>
    <t>purpose built flat, low rise</t>
  </si>
  <si>
    <t>purpose built flat, high rise</t>
  </si>
  <si>
    <t>floor area</t>
  </si>
  <si>
    <t>type of area</t>
  </si>
  <si>
    <t>city centre</t>
  </si>
  <si>
    <t>other urban centre</t>
  </si>
  <si>
    <t>suburban residential</t>
  </si>
  <si>
    <t>rural residential</t>
  </si>
  <si>
    <t>village centre</t>
  </si>
  <si>
    <t>rural</t>
  </si>
  <si>
    <t>deprived local areas</t>
  </si>
  <si>
    <t>2-5th</t>
  </si>
  <si>
    <t>6-9th</t>
  </si>
  <si>
    <t>occupancy status</t>
  </si>
  <si>
    <t>occupied</t>
  </si>
  <si>
    <t>vacant</t>
  </si>
  <si>
    <t>sample size</t>
  </si>
  <si>
    <t>Source: English Housing Survey, dwelling sample</t>
  </si>
  <si>
    <t xml:space="preserve">central heating </t>
  </si>
  <si>
    <t>storage heater</t>
  </si>
  <si>
    <t>fixed room/
portable heater</t>
  </si>
  <si>
    <t>1996 to 2007: English House Condition Survey, dwelling sample;</t>
  </si>
  <si>
    <t>central
heating</t>
  </si>
  <si>
    <t>storage
heater</t>
  </si>
  <si>
    <t>sample 
size</t>
  </si>
  <si>
    <t>standard boiler</t>
  </si>
  <si>
    <t>back boiler</t>
  </si>
  <si>
    <t>combination boiler</t>
  </si>
  <si>
    <t>condensing boiler</t>
  </si>
  <si>
    <t>condensing-combination boiler</t>
  </si>
  <si>
    <t>no boiler</t>
  </si>
  <si>
    <t xml:space="preserve">1996 to 2007: English House Condition Survey, dwelling sample; </t>
  </si>
  <si>
    <t>all private</t>
  </si>
  <si>
    <t>all social</t>
  </si>
  <si>
    <t>rising
damp</t>
  </si>
  <si>
    <t>penetrating
damp</t>
  </si>
  <si>
    <t>condensation/
mould</t>
  </si>
  <si>
    <t>any damp
problems</t>
  </si>
  <si>
    <t xml:space="preserve">2010
</t>
  </si>
  <si>
    <t>1996</t>
  </si>
  <si>
    <t>2001</t>
  </si>
  <si>
    <t>2003</t>
  </si>
  <si>
    <t>2004</t>
  </si>
  <si>
    <t>2005</t>
  </si>
  <si>
    <t>2006</t>
  </si>
  <si>
    <t>2007</t>
  </si>
  <si>
    <t>2008</t>
  </si>
  <si>
    <t>Note: dwellings may be counted in more than one column</t>
  </si>
  <si>
    <t>converted 
flat</t>
  </si>
  <si>
    <t>Base: all dwellings</t>
  </si>
  <si>
    <t>owner 
occupied</t>
  </si>
  <si>
    <t>local 
authority</t>
  </si>
  <si>
    <t>200mm or more of loft insulation</t>
  </si>
  <si>
    <t>full double glazing</t>
  </si>
  <si>
    <t>private 
rented</t>
  </si>
  <si>
    <t>housing
association</t>
  </si>
  <si>
    <t>FIGURES</t>
  </si>
  <si>
    <t>ANNEX TABLES</t>
  </si>
  <si>
    <t>Fig 2.1</t>
  </si>
  <si>
    <t>Fig 2.2</t>
  </si>
  <si>
    <t>Fig 2.3</t>
  </si>
  <si>
    <t>Fig 2.4</t>
  </si>
  <si>
    <t>Fig 2.5</t>
  </si>
  <si>
    <t>Fig 2.6</t>
  </si>
  <si>
    <t>Fig 2.7</t>
  </si>
  <si>
    <t>Fig 2.8</t>
  </si>
  <si>
    <t>Fig 2.9</t>
  </si>
  <si>
    <t>Fig 2.10</t>
  </si>
  <si>
    <t>Fig 2.11</t>
  </si>
  <si>
    <t>Fig 2.12</t>
  </si>
  <si>
    <t>AT2.1</t>
  </si>
  <si>
    <t>2013-14</t>
  </si>
  <si>
    <t>owner occupier</t>
  </si>
  <si>
    <t>Note: underlying data are presented in Annex Table 2.4</t>
  </si>
  <si>
    <t>AT2.2</t>
  </si>
  <si>
    <t>AT2.4</t>
  </si>
  <si>
    <t>AT2.5</t>
  </si>
  <si>
    <t>AT2.6</t>
  </si>
  <si>
    <t>AT2.7</t>
  </si>
  <si>
    <t>AT2.8</t>
  </si>
  <si>
    <t>AT2.9</t>
  </si>
  <si>
    <t>AT2.10</t>
  </si>
  <si>
    <t>AT2.11</t>
  </si>
  <si>
    <t>AT2.12</t>
  </si>
  <si>
    <t>AT2.13</t>
  </si>
  <si>
    <t>AT2.14</t>
  </si>
  <si>
    <t>mean SAP rating</t>
  </si>
  <si>
    <t>private renter</t>
  </si>
  <si>
    <t>2011-12</t>
  </si>
  <si>
    <t>2014-15</t>
  </si>
  <si>
    <t>small 
terrace</t>
  </si>
  <si>
    <t>medium/
large 
terrace</t>
  </si>
  <si>
    <t>semi 
detached</t>
  </si>
  <si>
    <t>detached</t>
  </si>
  <si>
    <t>purpose 
built flat, 
low rise</t>
  </si>
  <si>
    <t>purpose 
built flat, 
high rise</t>
  </si>
  <si>
    <t>1991-2002</t>
  </si>
  <si>
    <t>post 2003</t>
  </si>
  <si>
    <r>
      <t>less than 
50 m</t>
    </r>
    <r>
      <rPr>
        <sz val="9"/>
        <color indexed="8"/>
        <rFont val="Calibri"/>
        <family val="2"/>
      </rPr>
      <t>²</t>
    </r>
  </si>
  <si>
    <r>
      <t>50 to 
69 m</t>
    </r>
    <r>
      <rPr>
        <sz val="9"/>
        <color indexed="8"/>
        <rFont val="Calibri"/>
        <family val="2"/>
      </rPr>
      <t>²</t>
    </r>
  </si>
  <si>
    <r>
      <t>70 to 
89 m</t>
    </r>
    <r>
      <rPr>
        <sz val="9"/>
        <color indexed="8"/>
        <rFont val="Calibri"/>
        <family val="2"/>
      </rPr>
      <t>²</t>
    </r>
  </si>
  <si>
    <r>
      <t>90 to 
109 m</t>
    </r>
    <r>
      <rPr>
        <sz val="9"/>
        <color indexed="8"/>
        <rFont val="Calibri"/>
        <family val="2"/>
      </rPr>
      <t>²</t>
    </r>
  </si>
  <si>
    <r>
      <t>110 m</t>
    </r>
    <r>
      <rPr>
        <sz val="9"/>
        <color indexed="8"/>
        <rFont val="Calibri"/>
        <family val="2"/>
      </rPr>
      <t>²</t>
    </r>
    <r>
      <rPr>
        <sz val="9"/>
        <color indexed="8"/>
        <rFont val="Arial"/>
        <family val="2"/>
      </rPr>
      <t xml:space="preserve"> 
or more</t>
    </r>
  </si>
  <si>
    <t xml:space="preserve">Notes: </t>
  </si>
  <si>
    <t>all tenures</t>
  </si>
  <si>
    <t xml:space="preserve">at least once a month </t>
  </si>
  <si>
    <t>at least once a year</t>
  </si>
  <si>
    <t>less than once a year</t>
  </si>
  <si>
    <t>never</t>
  </si>
  <si>
    <t>Source: English Housing Survey, full household sample</t>
  </si>
  <si>
    <t>rising damp</t>
  </si>
  <si>
    <t>penetrating damp</t>
  </si>
  <si>
    <t>condensation/mould</t>
  </si>
  <si>
    <t>any damp problems</t>
  </si>
  <si>
    <t>cavity or solid wall insulation</t>
  </si>
  <si>
    <t>Base: all households</t>
  </si>
  <si>
    <t xml:space="preserve">Source: English Housing Survey, dwelling sample </t>
  </si>
  <si>
    <t>Note: underlying data are presented in Annex Table 2.1</t>
  </si>
  <si>
    <t>Note: underlying data are presented in Annex Table 2.5</t>
  </si>
  <si>
    <t>cavity wall properties with insulation</t>
  </si>
  <si>
    <t>solid wall properties with insulation</t>
  </si>
  <si>
    <t xml:space="preserve">2006 to 2007: English House Condition Survey, dwelling sample; </t>
  </si>
  <si>
    <t>.</t>
  </si>
  <si>
    <t>1996-2007: English House Condition Survey, dwelling sample;</t>
  </si>
  <si>
    <t>Base: dwellings with predominantly cavity walls (green); dwellings with predominantly solid walls (blue)</t>
  </si>
  <si>
    <t>percentage</t>
  </si>
  <si>
    <t>owner
occupied</t>
  </si>
  <si>
    <t>private
rented</t>
  </si>
  <si>
    <t>local
authority</t>
  </si>
  <si>
    <t>2008-09</t>
  </si>
  <si>
    <t>2010-11</t>
  </si>
  <si>
    <t>2012-13</t>
  </si>
  <si>
    <t>houses</t>
  </si>
  <si>
    <t>flats</t>
  </si>
  <si>
    <t>private renters</t>
  </si>
  <si>
    <t>owner occupiers</t>
  </si>
  <si>
    <t>1919-1944</t>
  </si>
  <si>
    <t>1945-1964</t>
  </si>
  <si>
    <t>1965-1980</t>
  </si>
  <si>
    <t>1981-1990</t>
  </si>
  <si>
    <t>Fig 2.13</t>
  </si>
  <si>
    <t>Fig 2.14</t>
  </si>
  <si>
    <t>1) 2010-2012 uses SAP09 instead of SAP05</t>
  </si>
  <si>
    <t>Section 2: Figures and Annex Tables</t>
  </si>
  <si>
    <t>2015-16</t>
  </si>
  <si>
    <r>
      <t>less than 50 m</t>
    </r>
    <r>
      <rPr>
        <vertAlign val="superscript"/>
        <sz val="10"/>
        <rFont val="Arial"/>
        <family val="2"/>
      </rPr>
      <t>2</t>
    </r>
  </si>
  <si>
    <r>
      <t>50 to 69 m</t>
    </r>
    <r>
      <rPr>
        <vertAlign val="superscript"/>
        <sz val="10"/>
        <rFont val="Arial"/>
        <family val="2"/>
      </rPr>
      <t>2</t>
    </r>
  </si>
  <si>
    <r>
      <t>70 to 89 m</t>
    </r>
    <r>
      <rPr>
        <vertAlign val="superscript"/>
        <sz val="10"/>
        <rFont val="Arial"/>
        <family val="2"/>
      </rPr>
      <t>2</t>
    </r>
  </si>
  <si>
    <r>
      <t>90 to 109 m</t>
    </r>
    <r>
      <rPr>
        <vertAlign val="superscript"/>
        <sz val="10"/>
        <rFont val="Arial"/>
        <family val="2"/>
      </rPr>
      <t>2</t>
    </r>
  </si>
  <si>
    <r>
      <t>110 or more m</t>
    </r>
    <r>
      <rPr>
        <vertAlign val="superscript"/>
        <sz val="10"/>
        <rFont val="Arial"/>
        <family val="2"/>
      </rPr>
      <t>2</t>
    </r>
  </si>
  <si>
    <t>Sources: English Housing Survey, dwelling sample</t>
  </si>
  <si>
    <t>:</t>
  </si>
  <si>
    <t>3) Data not available indicated by :</t>
  </si>
  <si>
    <t>4) Separate housing association/local authority estimates are not available prior to 2008-09. This is because a large number of HA tenants wrongly report that that they are LA tenants; most commonly because their home used to be owned by the council but had transferred to a housing association. Since 2008-09, an adjustment has been made for this.</t>
  </si>
  <si>
    <t>2) Data not available indicated by :</t>
  </si>
  <si>
    <t>3) Separate housing association/local authority estimates are not available prior to 2008-09. This is because a large number of HA tenants wrongly report that that they are LA tenants; most commonly because their home used to be owned by the council but had transferred to a housing association. Since 2008-09, an adjustment has been made for this.</t>
  </si>
  <si>
    <t>social rented</t>
  </si>
  <si>
    <t>AT2.15</t>
  </si>
  <si>
    <t>AT2.16</t>
  </si>
  <si>
    <t>AT2.17</t>
  </si>
  <si>
    <t>Note: underlying data are presented in Annex Table 2.13</t>
  </si>
  <si>
    <t>2003 onwards</t>
  </si>
  <si>
    <t>Base: all dwellings with mains electricity or mains gas</t>
  </si>
  <si>
    <t>1) data were not collected in 2009-10</t>
  </si>
  <si>
    <t>3) underlying data are presented in Annex Table 2.2</t>
  </si>
  <si>
    <t>-</t>
  </si>
  <si>
    <t>Note: Condensing and condensing-combination boilers were rare in 1996, so data on these types were not collected. Values of zero have been assumed to reflect this.</t>
  </si>
  <si>
    <t>1996 to 2007: English House Condition Survey, dwelling sample</t>
  </si>
  <si>
    <t>back
boiler</t>
  </si>
  <si>
    <t>no
boiler</t>
  </si>
  <si>
    <t>sample
size</t>
  </si>
  <si>
    <t>cavity walls with evidence of insulation</t>
  </si>
  <si>
    <t>cavity walls with insulation assumed as built (cavity walled dwellings built in 1996 or after with no evidence of insulation)</t>
  </si>
  <si>
    <t>cavity walls with insulation</t>
  </si>
  <si>
    <t>solid walls with insulation</t>
  </si>
  <si>
    <t>200mm or more
of loft insulation</t>
  </si>
  <si>
    <t>entire house
double glazing</t>
  </si>
  <si>
    <t>cavity walls with insulation assumed as built (post-1995 cavity walls with no evidence of insulation)</t>
  </si>
  <si>
    <t>2) In compliance with Building Regulations, an increasing proportion of dwellings built since 1990 with cavity walls had cavity wall insulation fitted at the time of construction (known as ’as-built‘ insulation), although compliance could also be achieved through other techniques. The non-intrusive survey undertaken in the EHS would not always be able to identify as-built insulation. In alignment with current SAP assumptions and as an improvement to the methodology, dwellings built in 1996 or after with cavity walls with no evidence of insulation in the survey have been assumed to be insulated. Due to changes in data collection the time series for this new methodology cannot be taken further back than 2008. For longer term trends, see previous Headline Reports.</t>
  </si>
  <si>
    <t xml:space="preserve">3) From 2001-2007 data collection in the EHCS only covered external solid wall insulation. Data collection on internal solid wall insulation was added to the EHS in 2008, and therefore included in the 2009 data point (two-year combined dataset). In 2001-2009, 2013, and 2014, non-standard wall types (e.g. timber, metal or concrete frames) were not included in the solid wall insulated category. In 2010 to 2012, for reporting purposes solid wall insulation included non-standard wall types with evidence of internal or external insulation; this would not make a big difference to the figures because of the low prevalence of non-standard wall types in the housing stock (2%).  </t>
  </si>
  <si>
    <t>all dwellings with mainly cavity walls; all dwellings with mainly solid walls; all dwellings with mainly other wall type</t>
  </si>
  <si>
    <t>cavity walls</t>
  </si>
  <si>
    <t>cavity insulated</t>
  </si>
  <si>
    <t>cavity uninsulated</t>
  </si>
  <si>
    <t>all cavity walls</t>
  </si>
  <si>
    <t>solid walls</t>
  </si>
  <si>
    <t>solid with insulation</t>
  </si>
  <si>
    <t>solid uninsulated</t>
  </si>
  <si>
    <t>all solid walls</t>
  </si>
  <si>
    <t>other</t>
  </si>
  <si>
    <t>Note: In compliance with Building Regulations, an increasing proportion of dwellings built since 1990 with cavity walls had cavity wall insulation fitted at the time of construction (known as ’as-built‘ insulation), although compliance could also be achieved through other techniques. The non-intrusive survey undertaken in the EHS would not always be able to identify as-built insulation. In alignment with current SAP assumptions and as an improvement to the methodology, dwellings built in 1996 or after with cavity walls with no evidence of insulation in the survey have been assumed to be insulated. Due to changes in data collection the time series for this new methodology cannot be taken further back than 2008. For longer term trends, see previous Headline Reports.</t>
  </si>
  <si>
    <t>all dwellings with mains electricity or mains gas</t>
  </si>
  <si>
    <t>electric</t>
  </si>
  <si>
    <t>gas</t>
  </si>
  <si>
    <t>sample sizes</t>
  </si>
  <si>
    <t>tenure</t>
  </si>
  <si>
    <t>all households</t>
  </si>
  <si>
    <t>Note: For gas, only those dwellings or households that have mains gas supply are included. For electricity, only those on normal mains supply are included. In addition, a small number of cases where it is unknown whether the dwelling has a smart meter or not are excluded from the table.</t>
  </si>
  <si>
    <t>1) data was not collected in 2009-10</t>
  </si>
  <si>
    <t>thousands of households</t>
  </si>
  <si>
    <t>2016-17</t>
  </si>
  <si>
    <t>2007-08</t>
  </si>
  <si>
    <t>2006-07</t>
  </si>
  <si>
    <t>2005-06</t>
  </si>
  <si>
    <t>2004-05</t>
  </si>
  <si>
    <t>2003-04</t>
  </si>
  <si>
    <t>all households with a smoke alarm</t>
  </si>
  <si>
    <t>weekly</t>
  </si>
  <si>
    <t>at least once every 3 months</t>
  </si>
  <si>
    <t>at least once every 6 months</t>
  </si>
  <si>
    <t>with a solid fuel appliance</t>
  </si>
  <si>
    <t>with no solid fuel appliance</t>
  </si>
  <si>
    <t>all social renters</t>
  </si>
  <si>
    <r>
      <t>mean floor area (m</t>
    </r>
    <r>
      <rPr>
        <b/>
        <vertAlign val="superscript"/>
        <sz val="10"/>
        <rFont val="Arial"/>
        <family val="2"/>
      </rPr>
      <t>2</t>
    </r>
    <r>
      <rPr>
        <b/>
        <sz val="10"/>
        <rFont val="Arial"/>
        <family val="2"/>
      </rPr>
      <t>)</t>
    </r>
  </si>
  <si>
    <t xml:space="preserve">Note: Excludes vacant dwellings as Household questionnaire is not asked there. In previous years, vacant dwellings were included so the results may differ somewhat due to this. </t>
  </si>
  <si>
    <t>2017-18</t>
  </si>
  <si>
    <t>all occupied dwellings</t>
  </si>
  <si>
    <t xml:space="preserve">1) dwellings with a solid fuel appliance includes those where the survey has recorded that solid </t>
  </si>
  <si>
    <t xml:space="preserve">fuel is used for at least one of the main heating system, secondary heating systems (e.g. wood </t>
  </si>
  <si>
    <t>burners), boilers used for water heating only, backboiler or other water heating appliances</t>
  </si>
  <si>
    <t>Underlying Data for Figure 2.6: Damp problems, 1996 to 2017</t>
  </si>
  <si>
    <t>Underlying Data for Figure 2.10: Boiler types, 1996 to 2017</t>
  </si>
  <si>
    <t>Underlying Data for Figure 2.11: Insulation measures, 1996 to 2017</t>
  </si>
  <si>
    <t>2008-09 onwards: English Housing Survey, full household sample</t>
  </si>
  <si>
    <t>2003-04 to 2007-08: English House Condition Survey, full household sample;</t>
  </si>
  <si>
    <t>2) underlying data are presented in Annex Table 2.10</t>
  </si>
  <si>
    <t>2) Underlying data are presented in Annex Table 2.12. See footnotes in this table for further detail on methodology for cavity and solid wall insulation.</t>
  </si>
  <si>
    <t>Note: underlying data are presented in Annex Table 2.14</t>
  </si>
  <si>
    <t>2) underlying data are presented in Annex Table 2.16</t>
  </si>
  <si>
    <t>AT2.18</t>
  </si>
  <si>
    <t>AT2.3</t>
  </si>
  <si>
    <t xml:space="preserve">1) 2010-2012 uses SAP09 </t>
  </si>
  <si>
    <t>1) Percentages are based on all dwellings, including those with no loft or other wall type. In 2017, only 87% of all dwellings have lofts (the rest are flats not on the top floor), and 98% have cavity or solid walls.</t>
  </si>
  <si>
    <t xml:space="preserve">2018-19 English Housing Survey Headline Report </t>
  </si>
  <si>
    <t>Annex Table 2.1: Stock profile, 2018</t>
  </si>
  <si>
    <t>Annex Table 2.2: Non-decent homes, by tenure, 2006 to 2018</t>
  </si>
  <si>
    <t>Annex Table 2.3: HHSRS Category 1 hazards, by tenure, 2008 to 2018</t>
  </si>
  <si>
    <t>Annex Table 2.4: Damp problems, 1996 to 2018</t>
  </si>
  <si>
    <t>Annex Table 2.5: Damp problems, by tenure, 2018</t>
  </si>
  <si>
    <t>Annex Table 2.6: Mean SAP rating, by tenure, 1996 to 2018</t>
  </si>
  <si>
    <t>Annex Table 2.8: Main heating system, 1996 to 2018</t>
  </si>
  <si>
    <t>Annex Table 2.9: Main heating system, by tenure, 2018</t>
  </si>
  <si>
    <t>Annex Table 2.10: Boiler types, 1996 to 2018</t>
  </si>
  <si>
    <t>Annex Table 2.11: Boiler types, by tenure, 2018</t>
  </si>
  <si>
    <t>Annex Table 2.12: Insulation measures, 2008 to 2018</t>
  </si>
  <si>
    <t>Annex Table 2.13: Wall insulation, by main wall type and tenure, 2018</t>
  </si>
  <si>
    <t>Annex Table 2.14: Smart meters, by tenure, 2015 to 2018</t>
  </si>
  <si>
    <t>Annex Table 2.15: Subjective overheating, by tenure, dwelling type and dwelling age, 2018</t>
  </si>
  <si>
    <t>Annex Table 2.16: Households with at least one working smoke alarm, by tenure, 2003-04 to 2018-19</t>
  </si>
  <si>
    <t>Annex Table 2.17: How often smoke alarm is tested, by tenure, 2018-19</t>
  </si>
  <si>
    <t>Annex Table 2.18: Whether dwellings with or without a solid fuel appliance have a carbon monoxide detector, by tenure, 2016 to 2018</t>
  </si>
  <si>
    <t>Annex Table 2.7: Energy efficiency rating bands, by tenure, 2008 and 2018</t>
  </si>
  <si>
    <t>2018-19</t>
  </si>
  <si>
    <t>Dwellings, by tenure, 2018</t>
  </si>
  <si>
    <t>Dwelling age, by tenure, 2018</t>
  </si>
  <si>
    <t>Dwelling type, by tenure, 2018</t>
  </si>
  <si>
    <t>Usable floor area, by tenure, 2018</t>
  </si>
  <si>
    <t>Non-decent homes, by tenure, 2007 to 2018</t>
  </si>
  <si>
    <t>Damp problems, 1996 to 2018</t>
  </si>
  <si>
    <t>Damp problems, by tenure, 2018</t>
  </si>
  <si>
    <t>Mean SAP rating, by tenure, 1996 to 2018</t>
  </si>
  <si>
    <t>Energy efficiency rating bands, by tenure, 2018</t>
  </si>
  <si>
    <t>Boiler types, 1996 to 2018</t>
  </si>
  <si>
    <t>Insulation measures, 2008 to 2018</t>
  </si>
  <si>
    <t>Wall insulation, by main wall type and tenure, 2018</t>
  </si>
  <si>
    <t xml:space="preserve">Dwellings with a smart meter, 2015 to 2018 </t>
  </si>
  <si>
    <t>Stock profile, 2018</t>
  </si>
  <si>
    <t>Non-decent homes, by tenure, 2006 to 2018</t>
  </si>
  <si>
    <t>HHSRS Category 1 hazards, by tenure, 2008 to 2018</t>
  </si>
  <si>
    <t>Energy efficiency rating bands, by tenure, 2007 and 2018</t>
  </si>
  <si>
    <t>Main heating system, 1996 to 2018</t>
  </si>
  <si>
    <t>Main heating system, by tenure, 2018</t>
  </si>
  <si>
    <t>Boiler types, by tenure, 2018</t>
  </si>
  <si>
    <t>Smart meters, by tenure, 2015 to 2018</t>
  </si>
  <si>
    <t>Subjective overheating, by tenure, dwelling type and dwelling age, 2018</t>
  </si>
  <si>
    <t>Whether dwellings with or without a solid fuel appliance have a carbon monoxide detector, by tenure, 2016 and 2018</t>
  </si>
  <si>
    <t>Households with at least one working smoke alarm by tenure, 2003-04 to 2018-19</t>
  </si>
  <si>
    <t>How often smoke alarm is tested by tenure, 2018-19</t>
  </si>
  <si>
    <t>Figure 2.1: Dwellings, by tenure, 2018</t>
  </si>
  <si>
    <t>Underlying Data for Figure 2.1: Dwellings, by tenure, 2018</t>
  </si>
  <si>
    <t>Underlying Data for Figure 2.2: Dwelling age, by tenure, 2018</t>
  </si>
  <si>
    <t>Figure 2.2: Dwelling age, by tenure, 2018</t>
  </si>
  <si>
    <t>Figure 2.3: Dwelling type, by tenure, 2018</t>
  </si>
  <si>
    <t>Underlying Data for Figure 2.3: Dwelling type, by tenure, 2018</t>
  </si>
  <si>
    <t>Figure 2.4: Usable floor area, by tenure, 2018</t>
  </si>
  <si>
    <t>Underlying Data for Figure 2.4: Usable floor area, by tenure, 2018</t>
  </si>
  <si>
    <t>Underlying Data for Figure 2.7: Damp problems, by tenure, 2018</t>
  </si>
  <si>
    <t>Underlying Data for Figure 2.8: Mean SAP rating, by tenure, 1996 to 2018</t>
  </si>
  <si>
    <t>Underlying Data for Figure 2.9: Energy efficiency rating bands, by tenure, 2018</t>
  </si>
  <si>
    <t>Underlying Data for Figure 2.12: Wall insulation, by main wall type and tenure, 2018</t>
  </si>
  <si>
    <t>Underlying Data for Figure 2.13: Dwellings with a smart meter, 2015 to 2018</t>
  </si>
  <si>
    <t>most deprived 100 of areas</t>
  </si>
  <si>
    <t>least deprived 100 of areas</t>
  </si>
  <si>
    <t xml:space="preserve">      2018: English Housing Survey, dwelling sample</t>
  </si>
  <si>
    <t xml:space="preserve">      2008: English Housing Condition Survey, dwelling sample;</t>
  </si>
  <si>
    <t/>
  </si>
  <si>
    <t>Tenure</t>
  </si>
  <si>
    <t>Total</t>
  </si>
  <si>
    <t>All private sector</t>
  </si>
  <si>
    <t>All social sector</t>
  </si>
  <si>
    <t>Useable floor area (sqm) - building regulations definition</t>
  </si>
  <si>
    <t>Mean</t>
  </si>
  <si>
    <t xml:space="preserve">1)  Dwellings may be counted in more than one row (i.e. have more than one insulation measure), so columns will not sum to totals. Percentages are based on all dwellings, including those with no loft or other wall type. In 2018, only 87% of all dwellings have lofts (the rest are flats not on the top floor), and 98% have cavity or solid walls. </t>
  </si>
  <si>
    <t>electricity</t>
  </si>
  <si>
    <t xml:space="preserve">gas </t>
  </si>
  <si>
    <t>Figure 2.5: Non-decent homes, by tenure, 2008 to 2018</t>
  </si>
  <si>
    <t>Underlying Data for Figure 2.14: Subjective overheating, by dwelling type, 2018</t>
  </si>
  <si>
    <t>Source: English Housing Survey, full dwelling sample</t>
  </si>
  <si>
    <t>Underlying Data for Figure 2.15: Households with at least one working smoke alarm by tenure, 2008-09 to 2018-19</t>
  </si>
  <si>
    <t>Base: all occupied dwellings</t>
  </si>
  <si>
    <t>Note: underlying data are presented in Annex Table 2.15</t>
  </si>
  <si>
    <t>Subjective overheating, by dwelling type, 2018</t>
  </si>
  <si>
    <t>Households with at least one working smoke alarm by tenure, 2008-09 to 2018-19</t>
  </si>
  <si>
    <t>Fig 2.15</t>
  </si>
  <si>
    <t>Figure 2.6: Homes with Category 1 hazards, by tenure, 2008 to 2018</t>
  </si>
  <si>
    <t>Fig 2.16</t>
  </si>
  <si>
    <t>Homes with Category 1 hazards, by tenure, 2008 to 2018</t>
  </si>
  <si>
    <t>Figure 2.7: Damp problems, 1996 to 2018</t>
  </si>
  <si>
    <t>Figure 2.8: Damp problems, by tenure, 2018</t>
  </si>
  <si>
    <t>Figure 2.9: Mean SAP rating, by tenure, 1996 to 2018</t>
  </si>
  <si>
    <t>Figure 2.10: Energy efficiency rating bands, by tenure, 2018</t>
  </si>
  <si>
    <t>Figure 2.11: Boiler types, 1996 to 2018</t>
  </si>
  <si>
    <t>Figure 2.12: Insulation measures, 2008 to 2018</t>
  </si>
  <si>
    <t>Figure 2.13: Wall insulation, by main wall type and tenure, 2018</t>
  </si>
  <si>
    <t>Figure 2.14: Dwellings with a smart meter, 2015 to 2018</t>
  </si>
  <si>
    <t>Figure 2.15: Subjective overheating, by dwelling type, 2018</t>
  </si>
  <si>
    <t>Figure 2.16: Households with at least one working smoke alarm by tenure, 2008-09 to 2018-19</t>
  </si>
  <si>
    <t>Note: underlying data are presented in Annex Table 2.3</t>
  </si>
  <si>
    <t>Underlying Data for Figure 2.6: Homes with Category 1 hazards, by tenure, 2008 to 2018</t>
  </si>
  <si>
    <t>Underlying Data for Figure 2.5: Non-Decent Homes, by tenure, 2008 to 2018</t>
  </si>
  <si>
    <t>4) the apparent increase in non-decent private rented homes is not statistically significant</t>
  </si>
  <si>
    <t>1) condensing and condensing-combination boilers were rare in 1996, so data collection did not start until 2001</t>
  </si>
  <si>
    <t>2) percentages are those with a carbon monoxide detector, out of all dwellings in that tenure either with or without a solid fuel appliance</t>
  </si>
  <si>
    <t>Notes: in dwelling type, the categories end and mid terraces includes one-storey dwellings (bungalows), whereas the categories small and medium/large terraces exclude such one-storey dwellings (bungalows)</t>
  </si>
  <si>
    <t>2) 2013 onwards uses SAP12 instead of SAP09. In 2018 RdSAP changed to version 9.93 in half of the 2-year combined dataset</t>
  </si>
  <si>
    <t>1) based on SAP 2012 energy efficiency rating. In 2018 RdSAP changed to version 9.93 in half of the 2-year combined dataset</t>
  </si>
  <si>
    <t>2) data not available indicated by :</t>
  </si>
  <si>
    <t>3) separate housing association/local authority estimates are not available prior to 2008-09. This is because a large number of HA tenants wrongly reported that they were LA tenants; most commonly because their home was previously owned by the council but had transferred to a housing association. Since 2008-09, an adjustment has been made for this.</t>
  </si>
  <si>
    <t>2) underlying data are presented in Annex Table 2.7</t>
  </si>
  <si>
    <t>3) underlying data are presented in Annex Table 2.6</t>
  </si>
  <si>
    <t>1) RdSAP changed to version 9.93 in half of the 2-year combined dataset</t>
  </si>
  <si>
    <t>2) 2013-2018 uses SAP12. In 2018 RdSAP changed to version 9.93 in half of the 2-year combined dataset</t>
  </si>
  <si>
    <t>Note: based on SAP 2012 energy efficiency rating bands. In 2018 RdSAP changed to version 9.93 in half of the 2-year combined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</si>
</sst>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 #,##0.00_);_(* \(#,##0.00\);_(* &quot;-&quot;??_);_(@_)"/>
    <numFmt numFmtId="165" formatCode="0.0"/>
    <numFmt numFmtId="166" formatCode="#,##0.0"/>
    <numFmt numFmtId="167" formatCode="_-* #,##0_-;\-* #,##0_-;_-* &quot;-&quot;??_-;_-@_-"/>
    <numFmt numFmtId="168" formatCode="_-* #,##0.0_-;\-* #,##0.0_-;_-* &quot;-&quot;??_-;_-@_-"/>
    <numFmt numFmtId="169" formatCode="###0"/>
    <numFmt numFmtId="170" formatCode="?,??0"/>
    <numFmt numFmtId="171" formatCode="?0.0"/>
    <numFmt numFmtId="172" formatCode="###0.0%"/>
    <numFmt numFmtId="173" formatCode="0.0%"/>
    <numFmt numFmtId="174" formatCode="_(* #,##0_);_(* \(#,##0\);_(* &quot;-&quot;??_);_(@_)"/>
    <numFmt numFmtId="175" formatCode="0.000"/>
    <numFmt numFmtId="176" formatCode="?,??0.0"/>
    <numFmt numFmtId="177" formatCode="_(* #,##0.0_);_(* \(#,##0.0\);_(* &quot;-&quot;??_);_(@_)"/>
    <numFmt numFmtId="178" formatCode="####"/>
    <numFmt numFmtId="179" formatCode="####.0"/>
    <numFmt numFmtId="180" formatCode="####.000"/>
    <numFmt numFmtId="181" formatCode="0.0000"/>
    <numFmt numFmtId="182" formatCode="#\ ##0"/>
    <numFmt numFmtId="183" formatCode="###0.0"/>
    <numFmt numFmtId="184" formatCode="###0.00"/>
    <numFmt numFmtId="185" formatCode="_-* #,##0.0000_-;\-* #,##0.0000_-;_-* &quot;-&quot;??_-;_-@_-"/>
  </numFmts>
  <fonts count="121" x14ac:knownFonts="1">
    <font>
      <sz val="10"/>
      <name val="Arial"/>
      <family val="2"/>
    </font>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rgb="FFFF0000"/>
      <name val="Arial"/>
      <family val="2"/>
    </font>
    <font>
      <sz val="10"/>
      <name val="Arial"/>
      <family val="2"/>
    </font>
    <font>
      <b/>
      <sz val="12"/>
      <color rgb="FF009999"/>
      <name val="Arial"/>
      <family val="2"/>
    </font>
    <font>
      <b/>
      <sz val="12"/>
      <color indexed="17"/>
      <name val="Arial"/>
      <family val="2"/>
    </font>
    <font>
      <b/>
      <sz val="11"/>
      <color indexed="8"/>
      <name val="Arial"/>
      <family val="2"/>
    </font>
    <font>
      <i/>
      <sz val="9"/>
      <name val="Arial"/>
      <family val="2"/>
    </font>
    <font>
      <b/>
      <sz val="10"/>
      <name val="Arial"/>
      <family val="2"/>
    </font>
    <font>
      <i/>
      <sz val="10"/>
      <name val="Arial"/>
      <family val="2"/>
    </font>
    <font>
      <b/>
      <sz val="9"/>
      <name val="Arial"/>
      <family val="2"/>
    </font>
    <font>
      <b/>
      <sz val="10"/>
      <color indexed="10"/>
      <name val="Arial"/>
      <family val="2"/>
    </font>
    <font>
      <sz val="9"/>
      <name val="Arial"/>
      <family val="2"/>
    </font>
    <font>
      <sz val="10"/>
      <color indexed="10"/>
      <name val="Arial"/>
      <family val="2"/>
    </font>
    <font>
      <sz val="10"/>
      <color indexed="8"/>
      <name val="Arial"/>
      <family val="2"/>
    </font>
    <font>
      <sz val="11"/>
      <color indexed="8"/>
      <name val="Calibri"/>
      <family val="2"/>
    </font>
    <font>
      <sz val="10"/>
      <color rgb="FFFF0000"/>
      <name val="Arial"/>
      <family val="2"/>
    </font>
    <font>
      <b/>
      <sz val="10"/>
      <color indexed="8"/>
      <name val="Arial"/>
      <family val="2"/>
    </font>
    <font>
      <b/>
      <sz val="9"/>
      <color indexed="8"/>
      <name val="Arial"/>
      <family val="2"/>
    </font>
    <font>
      <sz val="9"/>
      <color indexed="8"/>
      <name val="Arial"/>
      <family val="2"/>
    </font>
    <font>
      <i/>
      <sz val="9"/>
      <color indexed="8"/>
      <name val="Arial"/>
      <family val="2"/>
    </font>
    <font>
      <b/>
      <i/>
      <sz val="10"/>
      <name val="Arial"/>
      <family val="2"/>
    </font>
    <font>
      <sz val="10"/>
      <color indexed="17"/>
      <name val="Arial"/>
      <family val="2"/>
    </font>
    <font>
      <sz val="10"/>
      <color rgb="FF009999"/>
      <name val="Arial"/>
      <family val="2"/>
    </font>
    <font>
      <i/>
      <sz val="10"/>
      <color indexed="8"/>
      <name val="Arial"/>
      <family val="2"/>
    </font>
    <font>
      <sz val="11"/>
      <color indexed="8"/>
      <name val="Arial"/>
      <family val="2"/>
    </font>
    <font>
      <b/>
      <sz val="10"/>
      <color rgb="FFFF0000"/>
      <name val="Arial"/>
      <family val="2"/>
    </font>
    <font>
      <sz val="10"/>
      <color indexed="9"/>
      <name val="Arial"/>
      <family val="2"/>
    </font>
    <font>
      <sz val="8"/>
      <color indexed="81"/>
      <name val="Tahoma"/>
      <family val="2"/>
    </font>
    <font>
      <b/>
      <sz val="11"/>
      <name val="Arial"/>
      <family val="2"/>
    </font>
    <font>
      <b/>
      <sz val="9"/>
      <color theme="1"/>
      <name val="Arial"/>
      <family val="2"/>
    </font>
    <font>
      <b/>
      <sz val="12"/>
      <name val="Arial"/>
      <family val="2"/>
    </font>
    <font>
      <sz val="10"/>
      <color indexed="12"/>
      <name val="Arial"/>
      <family val="2"/>
    </font>
    <font>
      <u/>
      <sz val="10"/>
      <color indexed="12"/>
      <name val="Arial"/>
      <family val="2"/>
    </font>
    <font>
      <sz val="10"/>
      <color theme="1"/>
      <name val="Arial"/>
      <family val="2"/>
    </font>
    <font>
      <sz val="9"/>
      <color theme="1"/>
      <name val="Arial"/>
      <family val="2"/>
    </font>
    <font>
      <u/>
      <sz val="10"/>
      <color theme="10"/>
      <name val="Arial"/>
      <family val="2"/>
    </font>
    <font>
      <b/>
      <sz val="12"/>
      <color rgb="FFFF0000"/>
      <name val="Arial"/>
      <family val="2"/>
    </font>
    <font>
      <sz val="11"/>
      <color theme="1"/>
      <name val="Arial"/>
      <family val="2"/>
    </font>
    <font>
      <sz val="11"/>
      <name val="Arial"/>
      <family val="2"/>
    </font>
    <font>
      <sz val="9"/>
      <color indexed="8"/>
      <name val="Calibri"/>
      <family val="2"/>
    </font>
    <font>
      <sz val="11"/>
      <color rgb="FFFF0000"/>
      <name val="Arial"/>
      <family val="2"/>
    </font>
    <font>
      <b/>
      <sz val="12"/>
      <color theme="4"/>
      <name val="Arial"/>
      <family val="2"/>
    </font>
    <font>
      <b/>
      <sz val="9"/>
      <color rgb="FF000000"/>
      <name val="Arial"/>
      <family val="2"/>
    </font>
    <fon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theme="1"/>
      <name val="Arial"/>
      <family val="2"/>
    </font>
    <font>
      <b/>
      <i/>
      <sz val="10"/>
      <color theme="1"/>
      <name val="Arial"/>
      <family val="2"/>
    </font>
    <font>
      <b/>
      <sz val="9"/>
      <color indexed="8"/>
      <name val="Arial Bold"/>
    </font>
    <font>
      <b/>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b/>
      <sz val="18"/>
      <color indexed="62"/>
      <name val="Cambria"/>
      <family val="2"/>
    </font>
    <font>
      <i/>
      <sz val="10"/>
      <color rgb="FFFF0000"/>
      <name val="Arial"/>
      <family val="2"/>
    </font>
    <font>
      <b/>
      <sz val="12"/>
      <color indexed="21"/>
      <name val="Arial"/>
      <family val="2"/>
    </font>
    <font>
      <sz val="10"/>
      <color rgb="FF7030A0"/>
      <name val="Arial"/>
      <family val="2"/>
    </font>
    <font>
      <b/>
      <sz val="10"/>
      <color rgb="FF7030A0"/>
      <name val="Arial"/>
      <family val="2"/>
    </font>
    <font>
      <b/>
      <sz val="12"/>
      <color indexed="10"/>
      <name val="Arial"/>
      <family val="2"/>
    </font>
    <font>
      <b/>
      <u/>
      <sz val="10"/>
      <name val="Arial"/>
      <family val="2"/>
    </font>
    <font>
      <b/>
      <i/>
      <sz val="9"/>
      <name val="Arial"/>
      <family val="2"/>
    </font>
    <font>
      <u val="singleAccounting"/>
      <sz val="10"/>
      <color rgb="FFFF0000"/>
      <name val="Arial"/>
      <family val="2"/>
    </font>
    <font>
      <b/>
      <u val="singleAccounting"/>
      <sz val="10"/>
      <color rgb="FFFF0000"/>
      <name val="Arial"/>
      <family val="2"/>
    </font>
    <font>
      <vertAlign val="superscript"/>
      <sz val="10"/>
      <name val="Arial"/>
      <family val="2"/>
    </font>
    <font>
      <b/>
      <sz val="12"/>
      <color theme="1"/>
      <name val="Arial"/>
      <family val="2"/>
    </font>
    <font>
      <u/>
      <sz val="10"/>
      <name val="Arial"/>
      <family val="2"/>
    </font>
    <font>
      <sz val="12"/>
      <name val="Arial"/>
      <family val="2"/>
    </font>
    <font>
      <sz val="9"/>
      <color rgb="FFFF0000"/>
      <name val="Arial"/>
      <family val="2"/>
    </font>
    <font>
      <b/>
      <sz val="10"/>
      <color theme="1"/>
      <name val="Arial"/>
      <family val="2"/>
    </font>
    <font>
      <i/>
      <sz val="12"/>
      <color theme="1"/>
      <name val="Arial"/>
      <family val="2"/>
    </font>
    <font>
      <sz val="10"/>
      <name val="Arial"/>
      <family val="2"/>
    </font>
    <font>
      <b/>
      <vertAlign val="superscript"/>
      <sz val="10"/>
      <name val="Arial"/>
      <family val="2"/>
    </font>
    <font>
      <sz val="10"/>
      <color rgb="FF1F497D"/>
      <name val="Times New Roman"/>
      <family val="1"/>
    </font>
    <font>
      <sz val="10"/>
      <name val="Arial"/>
      <family val="2"/>
    </font>
    <font>
      <sz val="9"/>
      <color indexed="8"/>
      <name val="Arial"/>
      <family val="2"/>
    </font>
    <font>
      <b/>
      <i/>
      <sz val="10"/>
      <color indexed="8"/>
      <name val="Arial"/>
      <family val="2"/>
    </font>
    <font>
      <sz val="10"/>
      <name val="Arial"/>
      <family val="2"/>
    </font>
    <font>
      <sz val="9"/>
      <color indexed="60"/>
      <name val="Arial"/>
      <family val="2"/>
    </font>
    <font>
      <sz val="9"/>
      <color indexed="8"/>
      <name val="Arial"/>
      <family val="2"/>
    </font>
    <font>
      <sz val="8"/>
      <name val="Arial"/>
      <family val="2"/>
    </font>
  </fonts>
  <fills count="3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4"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41"/>
      </patternFill>
    </fill>
    <fill>
      <patternFill patternType="solid">
        <fgColor indexed="32"/>
      </patternFill>
    </fill>
    <fill>
      <patternFill patternType="solid">
        <fgColor indexed="54"/>
      </patternFill>
    </fill>
    <fill>
      <patternFill patternType="solid">
        <fgColor theme="0"/>
        <bgColor indexed="9"/>
      </patternFill>
    </fill>
    <fill>
      <patternFill patternType="solid">
        <fgColor indexed="9"/>
        <bgColor indexed="9"/>
      </patternFill>
    </fill>
    <fill>
      <patternFill patternType="solid">
        <fgColor indexed="31"/>
        <bgColor indexed="64"/>
      </patternFill>
    </fill>
  </fills>
  <borders count="27">
    <border>
      <left/>
      <right/>
      <top/>
      <bottom/>
      <diagonal/>
    </border>
    <border>
      <left/>
      <right/>
      <top style="thin">
        <color indexed="64"/>
      </top>
      <bottom style="thin">
        <color indexed="64"/>
      </bottom>
      <diagonal/>
    </border>
    <border>
      <left/>
      <right style="thin">
        <color indexed="64"/>
      </right>
      <top/>
      <bottom/>
      <diagonal/>
    </border>
    <border>
      <left/>
      <right/>
      <top style="thin">
        <color auto="1"/>
      </top>
      <bottom/>
      <diagonal/>
    </border>
    <border>
      <left style="thin">
        <color auto="1"/>
      </left>
      <right/>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bottom style="thin">
        <color auto="1"/>
      </bottom>
      <diagonal/>
    </border>
    <border>
      <left style="thin">
        <color indexed="64"/>
      </left>
      <right/>
      <top/>
      <bottom style="thin">
        <color indexed="64"/>
      </bottom>
      <diagonal/>
    </border>
    <border>
      <left/>
      <right/>
      <top/>
      <bottom style="thick">
        <color indexed="27"/>
      </bottom>
      <diagonal/>
    </border>
    <border>
      <left/>
      <right/>
      <top/>
      <bottom style="medium">
        <color indexed="27"/>
      </bottom>
      <diagonal/>
    </border>
    <border>
      <left/>
      <right/>
      <top/>
      <bottom style="double">
        <color indexed="28"/>
      </bottom>
      <diagonal/>
    </border>
    <border>
      <left/>
      <right/>
      <top style="thin">
        <color indexed="27"/>
      </top>
      <bottom style="double">
        <color indexed="27"/>
      </bottom>
      <diagonal/>
    </border>
    <border>
      <left/>
      <right/>
      <top style="thin">
        <color indexed="64"/>
      </top>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s>
  <cellStyleXfs count="362">
    <xf numFmtId="0" fontId="0" fillId="0" borderId="0"/>
    <xf numFmtId="9" fontId="27" fillId="0" borderId="0" applyFont="0" applyFill="0" applyBorder="0" applyAlignment="0" applyProtection="0"/>
    <xf numFmtId="0" fontId="27" fillId="0" borderId="0"/>
    <xf numFmtId="164" fontId="27" fillId="0" borderId="0" applyFont="0" applyFill="0" applyBorder="0" applyAlignment="0" applyProtection="0"/>
    <xf numFmtId="164" fontId="27" fillId="0" borderId="0" applyFont="0" applyFill="0" applyBorder="0" applyAlignment="0" applyProtection="0"/>
    <xf numFmtId="0" fontId="57" fillId="0" borderId="0" applyNumberFormat="0" applyFill="0" applyBorder="0" applyAlignment="0" applyProtection="0">
      <alignment vertical="top"/>
      <protection locked="0"/>
    </xf>
    <xf numFmtId="0" fontId="25" fillId="0" borderId="0"/>
    <xf numFmtId="164" fontId="25" fillId="0" borderId="0" applyFont="0" applyFill="0" applyBorder="0" applyAlignment="0" applyProtection="0"/>
    <xf numFmtId="0" fontId="59" fillId="0" borderId="0"/>
    <xf numFmtId="9" fontId="39" fillId="0" borderId="0" applyFont="0" applyFill="0" applyBorder="0" applyAlignment="0" applyProtection="0"/>
    <xf numFmtId="9" fontId="43" fillId="0" borderId="0" applyFont="0" applyFill="0" applyBorder="0" applyAlignment="0" applyProtection="0"/>
    <xf numFmtId="164" fontId="25" fillId="0" borderId="0" applyFont="0" applyFill="0" applyBorder="0" applyAlignment="0" applyProtection="0"/>
    <xf numFmtId="0" fontId="60" fillId="0" borderId="0" applyNumberFormat="0" applyFill="0" applyBorder="0" applyAlignment="0" applyProtection="0"/>
    <xf numFmtId="164" fontId="27" fillId="0" borderId="0" applyFont="0" applyFill="0" applyBorder="0" applyAlignment="0" applyProtection="0"/>
    <xf numFmtId="0" fontId="62" fillId="0" borderId="0"/>
    <xf numFmtId="0" fontId="27"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7" fillId="0" borderId="0"/>
    <xf numFmtId="0" fontId="27" fillId="0" borderId="0"/>
    <xf numFmtId="0" fontId="27" fillId="0" borderId="0"/>
    <xf numFmtId="0" fontId="27"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68" fillId="5"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69" fillId="16"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23" borderId="0" applyNumberFormat="0" applyBorder="0" applyAlignment="0" applyProtection="0"/>
    <xf numFmtId="0" fontId="70" fillId="7" borderId="0" applyNumberFormat="0" applyBorder="0" applyAlignment="0" applyProtection="0"/>
    <xf numFmtId="0" fontId="71" fillId="24" borderId="6" applyNumberFormat="0" applyAlignment="0" applyProtection="0"/>
    <xf numFmtId="0" fontId="72" fillId="25" borderId="7" applyNumberFormat="0" applyAlignment="0" applyProtection="0"/>
    <xf numFmtId="0" fontId="73" fillId="0" borderId="0" applyNumberFormat="0" applyFill="0" applyBorder="0" applyAlignment="0" applyProtection="0"/>
    <xf numFmtId="0" fontId="74" fillId="8" borderId="0" applyNumberFormat="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0" borderId="10" applyNumberFormat="0" applyFill="0" applyAlignment="0" applyProtection="0"/>
    <xf numFmtId="0" fontId="77" fillId="0" borderId="0" applyNumberFormat="0" applyFill="0" applyBorder="0" applyAlignment="0" applyProtection="0"/>
    <xf numFmtId="0" fontId="78" fillId="11" borderId="6" applyNumberFormat="0" applyAlignment="0" applyProtection="0"/>
    <xf numFmtId="0" fontId="79" fillId="0" borderId="11" applyNumberFormat="0" applyFill="0" applyAlignment="0" applyProtection="0"/>
    <xf numFmtId="0" fontId="80" fillId="26" borderId="0" applyNumberFormat="0" applyBorder="0" applyAlignment="0" applyProtection="0"/>
    <xf numFmtId="0" fontId="39" fillId="0" borderId="0"/>
    <xf numFmtId="0" fontId="39" fillId="27" borderId="12" applyNumberFormat="0" applyFont="0" applyAlignment="0" applyProtection="0"/>
    <xf numFmtId="0" fontId="81" fillId="24" borderId="13" applyNumberFormat="0" applyAlignment="0" applyProtection="0"/>
    <xf numFmtId="0" fontId="82" fillId="0" borderId="0" applyNumberFormat="0" applyFill="0" applyBorder="0" applyAlignment="0" applyProtection="0"/>
    <xf numFmtId="0" fontId="83" fillId="0" borderId="14" applyNumberFormat="0" applyFill="0" applyAlignment="0" applyProtection="0"/>
    <xf numFmtId="0" fontId="84" fillId="0" borderId="0" applyNumberFormat="0" applyFill="0" applyBorder="0" applyAlignment="0" applyProtection="0"/>
    <xf numFmtId="0" fontId="27" fillId="0" borderId="0"/>
    <xf numFmtId="0" fontId="49" fillId="0" borderId="0"/>
    <xf numFmtId="9" fontId="27" fillId="0" borderId="0" applyFont="0" applyFill="0" applyBorder="0" applyAlignment="0" applyProtection="0"/>
    <xf numFmtId="0" fontId="24" fillId="0" borderId="0"/>
    <xf numFmtId="0" fontId="23" fillId="0" borderId="0"/>
    <xf numFmtId="164" fontId="23" fillId="0" borderId="0" applyFont="0" applyFill="0" applyBorder="0" applyAlignment="0" applyProtection="0"/>
    <xf numFmtId="0" fontId="59" fillId="0" borderId="0"/>
    <xf numFmtId="9" fontId="49" fillId="0" borderId="0" applyFont="0" applyFill="0" applyBorder="0" applyAlignment="0" applyProtection="0"/>
    <xf numFmtId="9" fontId="68" fillId="0" borderId="0" applyFont="0" applyFill="0" applyBorder="0" applyAlignment="0" applyProtection="0"/>
    <xf numFmtId="0" fontId="27" fillId="0" borderId="0"/>
    <xf numFmtId="0" fontId="27" fillId="0" borderId="0"/>
    <xf numFmtId="0" fontId="27" fillId="0" borderId="0"/>
    <xf numFmtId="9" fontId="49" fillId="0" borderId="0" applyFont="0" applyFill="0" applyBorder="0" applyAlignment="0" applyProtection="0"/>
    <xf numFmtId="0" fontId="27" fillId="0" borderId="0"/>
    <xf numFmtId="0" fontId="27" fillId="0" borderId="0"/>
    <xf numFmtId="0" fontId="27" fillId="0" borderId="0"/>
    <xf numFmtId="0" fontId="62" fillId="0" borderId="0"/>
    <xf numFmtId="0" fontId="22" fillId="0" borderId="0"/>
    <xf numFmtId="164" fontId="21" fillId="0" borderId="0" applyFont="0" applyFill="0" applyBorder="0" applyAlignment="0" applyProtection="0"/>
    <xf numFmtId="0" fontId="21" fillId="0" borderId="0"/>
    <xf numFmtId="164" fontId="27" fillId="0" borderId="0" applyFont="0" applyFill="0" applyBorder="0" applyAlignment="0" applyProtection="0"/>
    <xf numFmtId="164" fontId="2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28" borderId="0" applyNumberFormat="0" applyBorder="0" applyAlignment="0" applyProtection="0"/>
    <xf numFmtId="0" fontId="39" fillId="11"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24" borderId="0" applyNumberFormat="0" applyBorder="0" applyAlignment="0" applyProtection="0"/>
    <xf numFmtId="0" fontId="39" fillId="26" borderId="0" applyNumberFormat="0" applyBorder="0" applyAlignment="0" applyProtection="0"/>
    <xf numFmtId="0" fontId="39" fillId="24" borderId="0" applyNumberFormat="0" applyBorder="0" applyAlignment="0" applyProtection="0"/>
    <xf numFmtId="0" fontId="39" fillId="11" borderId="0" applyNumberFormat="0" applyBorder="0" applyAlignment="0" applyProtection="0"/>
    <xf numFmtId="0" fontId="69" fillId="10" borderId="0" applyNumberFormat="0" applyBorder="0" applyAlignment="0" applyProtection="0"/>
    <xf numFmtId="0" fontId="69" fillId="30" borderId="0" applyNumberFormat="0" applyBorder="0" applyAlignment="0" applyProtection="0"/>
    <xf numFmtId="0" fontId="69" fillId="26" borderId="0" applyNumberFormat="0" applyBorder="0" applyAlignment="0" applyProtection="0"/>
    <xf numFmtId="0" fontId="69" fillId="24"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0"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10" borderId="0" applyNumberFormat="0" applyBorder="0" applyAlignment="0" applyProtection="0"/>
    <xf numFmtId="0" fontId="88" fillId="28" borderId="6" applyNumberFormat="0" applyAlignment="0" applyProtection="0"/>
    <xf numFmtId="164" fontId="27" fillId="0" borderId="0" applyFont="0" applyFill="0" applyBorder="0" applyAlignment="0" applyProtection="0"/>
    <xf numFmtId="0" fontId="89" fillId="0" borderId="17" applyNumberFormat="0" applyFill="0" applyAlignment="0" applyProtection="0"/>
    <xf numFmtId="0" fontId="90" fillId="0" borderId="9" applyNumberFormat="0" applyFill="0" applyAlignment="0" applyProtection="0"/>
    <xf numFmtId="0" fontId="91" fillId="0" borderId="18" applyNumberFormat="0" applyFill="0" applyAlignment="0" applyProtection="0"/>
    <xf numFmtId="0" fontId="91" fillId="0" borderId="0" applyNumberFormat="0" applyFill="0" applyBorder="0" applyAlignment="0" applyProtection="0"/>
    <xf numFmtId="0" fontId="92" fillId="11" borderId="6" applyNumberFormat="0" applyAlignment="0" applyProtection="0"/>
    <xf numFmtId="0" fontId="93" fillId="0" borderId="19" applyNumberFormat="0" applyFill="0" applyAlignment="0" applyProtection="0"/>
    <xf numFmtId="0" fontId="27" fillId="27" borderId="12" applyNumberFormat="0" applyFont="0" applyAlignment="0" applyProtection="0"/>
    <xf numFmtId="0" fontId="81" fillId="28" borderId="13" applyNumberFormat="0" applyAlignment="0" applyProtection="0"/>
    <xf numFmtId="0" fontId="94" fillId="0" borderId="0" applyNumberFormat="0" applyFill="0" applyBorder="0" applyAlignment="0" applyProtection="0"/>
    <xf numFmtId="0" fontId="83" fillId="0" borderId="20" applyNumberFormat="0" applyFill="0" applyAlignment="0" applyProtection="0"/>
    <xf numFmtId="9" fontId="27" fillId="0" borderId="0" applyFont="0" applyFill="0" applyBorder="0" applyAlignment="0" applyProtection="0"/>
    <xf numFmtId="0" fontId="60" fillId="0" borderId="0" applyNumberFormat="0" applyFill="0" applyBorder="0" applyAlignment="0" applyProtection="0"/>
    <xf numFmtId="9" fontId="20" fillId="0" borderId="0" applyFont="0" applyFill="0" applyBorder="0" applyAlignment="0" applyProtection="0"/>
    <xf numFmtId="0" fontId="59" fillId="0" borderId="0"/>
    <xf numFmtId="0" fontId="57" fillId="0" borderId="0" applyFill="0" applyBorder="0" applyAlignment="0" applyProtection="0">
      <alignment vertical="top"/>
      <protection locked="0"/>
    </xf>
    <xf numFmtId="0" fontId="27" fillId="0" borderId="0"/>
    <xf numFmtId="0" fontId="19" fillId="0" borderId="0"/>
    <xf numFmtId="164" fontId="19" fillId="0" borderId="0" applyFont="0" applyFill="0" applyBorder="0" applyAlignment="0" applyProtection="0"/>
    <xf numFmtId="164" fontId="19" fillId="0" borderId="0" applyFont="0" applyFill="0" applyBorder="0" applyAlignment="0" applyProtection="0"/>
    <xf numFmtId="0" fontId="19" fillId="0" borderId="0"/>
    <xf numFmtId="164" fontId="27" fillId="0" borderId="0" applyFont="0" applyFill="0" applyBorder="0" applyAlignment="0" applyProtection="0"/>
    <xf numFmtId="0" fontId="27" fillId="0" borderId="0"/>
    <xf numFmtId="0" fontId="27" fillId="0" borderId="0"/>
    <xf numFmtId="164" fontId="18" fillId="0" borderId="0" applyFont="0" applyFill="0" applyBorder="0" applyAlignment="0" applyProtection="0"/>
    <xf numFmtId="164" fontId="17" fillId="0" borderId="0" applyFont="0" applyFill="0" applyBorder="0" applyAlignment="0" applyProtection="0"/>
    <xf numFmtId="164" fontId="16" fillId="0" borderId="0" applyFont="0" applyFill="0" applyBorder="0" applyAlignment="0" applyProtection="0"/>
    <xf numFmtId="0" fontId="15" fillId="0" borderId="0"/>
    <xf numFmtId="0" fontId="14" fillId="0" borderId="0"/>
    <xf numFmtId="0" fontId="13" fillId="0" borderId="0"/>
    <xf numFmtId="0" fontId="111" fillId="0" borderId="0"/>
    <xf numFmtId="0" fontId="13" fillId="0" borderId="0"/>
    <xf numFmtId="0" fontId="12" fillId="0" borderId="0"/>
    <xf numFmtId="0" fontId="27"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114"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2" fillId="0" borderId="0"/>
    <xf numFmtId="0" fontId="27" fillId="0" borderId="0"/>
    <xf numFmtId="0" fontId="117" fillId="0" borderId="0"/>
    <xf numFmtId="43" fontId="27" fillId="0" borderId="0" applyFont="0" applyFill="0" applyBorder="0" applyAlignment="0" applyProtection="0"/>
    <xf numFmtId="43" fontId="27"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0" fontId="1" fillId="5" borderId="0" applyNumberFormat="0" applyBorder="0" applyAlignment="0" applyProtection="0"/>
    <xf numFmtId="0" fontId="2" fillId="0" borderId="0"/>
    <xf numFmtId="0" fontId="2" fillId="0" borderId="0"/>
    <xf numFmtId="43" fontId="2"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cellStyleXfs>
  <cellXfs count="936">
    <xf numFmtId="0" fontId="0" fillId="0" borderId="0" xfId="0"/>
    <xf numFmtId="0" fontId="0" fillId="2" borderId="0" xfId="0" applyFill="1"/>
    <xf numFmtId="0" fontId="0" fillId="2" borderId="0" xfId="0" applyFill="1" applyBorder="1"/>
    <xf numFmtId="0" fontId="27" fillId="2" borderId="0" xfId="0" applyFont="1" applyFill="1" applyBorder="1"/>
    <xf numFmtId="165" fontId="27" fillId="4" borderId="0" xfId="0" applyNumberFormat="1" applyFont="1" applyFill="1" applyBorder="1"/>
    <xf numFmtId="165" fontId="27" fillId="2" borderId="0" xfId="0" applyNumberFormat="1" applyFont="1" applyFill="1" applyBorder="1"/>
    <xf numFmtId="0" fontId="32" fillId="2" borderId="0" xfId="0" applyFont="1" applyFill="1" applyBorder="1"/>
    <xf numFmtId="165" fontId="32" fillId="4" borderId="0" xfId="0" applyNumberFormat="1" applyFont="1" applyFill="1" applyBorder="1"/>
    <xf numFmtId="165" fontId="32" fillId="2" borderId="0" xfId="0" applyNumberFormat="1" applyFont="1" applyFill="1" applyBorder="1"/>
    <xf numFmtId="165" fontId="0" fillId="4" borderId="0" xfId="0" applyNumberFormat="1" applyFill="1" applyBorder="1"/>
    <xf numFmtId="0" fontId="34" fillId="2" borderId="0" xfId="0" applyFont="1" applyFill="1"/>
    <xf numFmtId="0" fontId="34" fillId="2" borderId="0" xfId="0" applyFont="1" applyFill="1" applyAlignment="1">
      <alignment horizontal="left" indent="1"/>
    </xf>
    <xf numFmtId="0" fontId="27" fillId="4" borderId="0" xfId="0" applyFont="1" applyFill="1"/>
    <xf numFmtId="0" fontId="27" fillId="2" borderId="0" xfId="0" applyFont="1" applyFill="1"/>
    <xf numFmtId="0" fontId="27" fillId="4" borderId="0" xfId="0" applyFont="1" applyFill="1" applyBorder="1"/>
    <xf numFmtId="0" fontId="32" fillId="2" borderId="0" xfId="0" applyFont="1" applyFill="1"/>
    <xf numFmtId="0" fontId="0" fillId="4" borderId="0" xfId="0" applyFill="1"/>
    <xf numFmtId="0" fontId="31" fillId="4" borderId="0" xfId="0" applyFont="1" applyFill="1" applyBorder="1" applyAlignment="1">
      <alignment horizontal="right"/>
    </xf>
    <xf numFmtId="165" fontId="0" fillId="2" borderId="0" xfId="0" applyNumberFormat="1" applyFill="1"/>
    <xf numFmtId="165" fontId="0" fillId="2" borderId="0" xfId="0" applyNumberFormat="1" applyFill="1" applyBorder="1"/>
    <xf numFmtId="0" fontId="34" fillId="4" borderId="0" xfId="0" applyFont="1" applyFill="1" applyAlignment="1">
      <alignment horizontal="left" indent="1"/>
    </xf>
    <xf numFmtId="0" fontId="28" fillId="4" borderId="0" xfId="0" applyFont="1" applyFill="1"/>
    <xf numFmtId="0" fontId="0" fillId="4" borderId="0" xfId="0" applyFill="1" applyBorder="1"/>
    <xf numFmtId="0" fontId="0" fillId="3" borderId="0" xfId="0" applyFill="1"/>
    <xf numFmtId="165" fontId="32" fillId="2" borderId="0" xfId="0" applyNumberFormat="1" applyFont="1" applyFill="1"/>
    <xf numFmtId="0" fontId="34" fillId="0" borderId="0" xfId="0" applyFont="1"/>
    <xf numFmtId="0" fontId="50" fillId="2" borderId="0" xfId="0" applyFont="1" applyFill="1"/>
    <xf numFmtId="0" fontId="54" fillId="3" borderId="0" xfId="0" applyFont="1" applyFill="1" applyAlignment="1">
      <alignment vertical="center"/>
    </xf>
    <xf numFmtId="0" fontId="54" fillId="3" borderId="0" xfId="0" applyFont="1" applyFill="1" applyAlignment="1">
      <alignment horizontal="left" vertical="center" indent="1"/>
    </xf>
    <xf numFmtId="166" fontId="27" fillId="4" borderId="0" xfId="8" applyNumberFormat="1" applyFont="1" applyFill="1" applyBorder="1" applyAlignment="1">
      <alignment horizontal="right"/>
    </xf>
    <xf numFmtId="0" fontId="49" fillId="4" borderId="0" xfId="8" applyFont="1" applyFill="1"/>
    <xf numFmtId="0" fontId="62" fillId="3" borderId="0" xfId="14" applyFill="1"/>
    <xf numFmtId="165" fontId="62" fillId="3" borderId="0" xfId="14" applyNumberFormat="1" applyFill="1"/>
    <xf numFmtId="0" fontId="62" fillId="3" borderId="0" xfId="14" applyFill="1" applyBorder="1"/>
    <xf numFmtId="0" fontId="43" fillId="3" borderId="0" xfId="26" applyFont="1" applyFill="1" applyBorder="1" applyAlignment="1">
      <alignment wrapText="1"/>
    </xf>
    <xf numFmtId="0" fontId="43" fillId="3" borderId="0" xfId="26" applyFont="1" applyFill="1" applyBorder="1" applyAlignment="1">
      <alignment horizontal="center" wrapText="1"/>
    </xf>
    <xf numFmtId="0" fontId="43" fillId="3" borderId="0" xfId="26" applyFont="1" applyFill="1" applyBorder="1" applyAlignment="1">
      <alignment vertical="top" wrapText="1"/>
    </xf>
    <xf numFmtId="0" fontId="43" fillId="3" borderId="0" xfId="26" applyFont="1" applyFill="1" applyBorder="1" applyAlignment="1">
      <alignment horizontal="left" vertical="top" wrapText="1"/>
    </xf>
    <xf numFmtId="169" fontId="43" fillId="3" borderId="0" xfId="26" applyNumberFormat="1" applyFont="1" applyFill="1" applyBorder="1" applyAlignment="1">
      <alignment horizontal="right" vertical="center"/>
    </xf>
    <xf numFmtId="172" fontId="43" fillId="3" borderId="0" xfId="26" applyNumberFormat="1" applyFont="1" applyFill="1" applyBorder="1" applyAlignment="1">
      <alignment horizontal="right" vertical="center"/>
    </xf>
    <xf numFmtId="0" fontId="42" fillId="3" borderId="0" xfId="14" applyFont="1" applyFill="1"/>
    <xf numFmtId="0" fontId="27" fillId="3" borderId="0" xfId="28" applyFont="1" applyFill="1" applyBorder="1" applyAlignment="1">
      <alignment vertical="center"/>
    </xf>
    <xf numFmtId="0" fontId="43" fillId="3" borderId="0" xfId="28" applyFont="1" applyFill="1" applyBorder="1" applyAlignment="1">
      <alignment horizontal="center" wrapText="1"/>
    </xf>
    <xf numFmtId="165" fontId="43" fillId="3" borderId="0" xfId="28" applyNumberFormat="1" applyFont="1" applyFill="1" applyBorder="1" applyAlignment="1">
      <alignment horizontal="left" vertical="top" wrapText="1"/>
    </xf>
    <xf numFmtId="165" fontId="43" fillId="3" borderId="0" xfId="28" applyNumberFormat="1" applyFont="1" applyFill="1" applyBorder="1" applyAlignment="1">
      <alignment horizontal="right" vertical="top"/>
    </xf>
    <xf numFmtId="0" fontId="43" fillId="3" borderId="0" xfId="28" applyFont="1" applyFill="1" applyBorder="1" applyAlignment="1">
      <alignment horizontal="left" vertical="top" wrapText="1"/>
    </xf>
    <xf numFmtId="0" fontId="34" fillId="3" borderId="0" xfId="14" applyFont="1" applyFill="1"/>
    <xf numFmtId="0" fontId="65" fillId="4" borderId="0" xfId="8" applyFont="1" applyFill="1"/>
    <xf numFmtId="0" fontId="38" fillId="4" borderId="0" xfId="8" applyFont="1" applyFill="1"/>
    <xf numFmtId="0" fontId="38" fillId="2" borderId="0" xfId="8" applyFont="1" applyFill="1" applyAlignment="1">
      <alignment horizontal="right" wrapText="1"/>
    </xf>
    <xf numFmtId="173" fontId="49" fillId="2" borderId="0" xfId="9" applyNumberFormat="1" applyFont="1" applyFill="1"/>
    <xf numFmtId="165" fontId="38" fillId="2" borderId="0" xfId="8" applyNumberFormat="1" applyFont="1" applyFill="1"/>
    <xf numFmtId="165" fontId="49" fillId="2" borderId="0" xfId="8" applyNumberFormat="1" applyFont="1" applyFill="1"/>
    <xf numFmtId="0" fontId="32" fillId="4" borderId="0" xfId="0" applyFont="1" applyFill="1" applyBorder="1"/>
    <xf numFmtId="165" fontId="0" fillId="4" borderId="0" xfId="0" applyNumberFormat="1" applyFill="1"/>
    <xf numFmtId="0" fontId="43" fillId="3" borderId="0" xfId="86" applyFont="1" applyFill="1" applyBorder="1" applyAlignment="1">
      <alignment vertical="top" wrapText="1"/>
    </xf>
    <xf numFmtId="0" fontId="43" fillId="3" borderId="0" xfId="86" applyFont="1" applyFill="1" applyBorder="1" applyAlignment="1">
      <alignment horizontal="left" vertical="top" wrapText="1"/>
    </xf>
    <xf numFmtId="169" fontId="43" fillId="3" borderId="0" xfId="86" applyNumberFormat="1" applyFont="1" applyFill="1" applyBorder="1" applyAlignment="1">
      <alignment horizontal="right" vertical="top"/>
    </xf>
    <xf numFmtId="0" fontId="62" fillId="3" borderId="0" xfId="88" applyFill="1"/>
    <xf numFmtId="0" fontId="55" fillId="3" borderId="0" xfId="88" applyFont="1" applyFill="1"/>
    <xf numFmtId="0" fontId="27" fillId="2" borderId="0" xfId="87" applyFill="1" applyBorder="1" applyAlignment="1">
      <alignment horizontal="left" wrapText="1"/>
    </xf>
    <xf numFmtId="165" fontId="27" fillId="2" borderId="0" xfId="87" applyNumberFormat="1" applyFill="1" applyBorder="1"/>
    <xf numFmtId="0" fontId="42" fillId="3" borderId="0" xfId="88" applyFont="1" applyFill="1"/>
    <xf numFmtId="0" fontId="34" fillId="2" borderId="0" xfId="87" applyFont="1" applyFill="1"/>
    <xf numFmtId="170" fontId="27" fillId="4" borderId="0" xfId="0" applyNumberFormat="1" applyFont="1" applyFill="1" applyBorder="1" applyAlignment="1">
      <alignment horizontal="right"/>
    </xf>
    <xf numFmtId="170" fontId="32" fillId="4" borderId="0" xfId="0" applyNumberFormat="1" applyFont="1" applyFill="1" applyBorder="1" applyAlignment="1">
      <alignment horizontal="right"/>
    </xf>
    <xf numFmtId="0" fontId="32" fillId="4" borderId="0" xfId="0" applyFont="1" applyFill="1"/>
    <xf numFmtId="165" fontId="58" fillId="4" borderId="0" xfId="14" applyNumberFormat="1" applyFont="1" applyFill="1" applyBorder="1" applyAlignment="1"/>
    <xf numFmtId="165" fontId="41" fillId="3" borderId="0" xfId="36" applyNumberFormat="1" applyFont="1" applyFill="1" applyBorder="1"/>
    <xf numFmtId="165" fontId="41" fillId="2" borderId="0" xfId="36" applyNumberFormat="1" applyFont="1" applyFill="1" applyBorder="1"/>
    <xf numFmtId="0" fontId="67" fillId="3" borderId="0" xfId="8" applyFont="1" applyFill="1" applyAlignment="1">
      <alignment horizontal="left" vertical="center" indent="1"/>
    </xf>
    <xf numFmtId="0" fontId="55" fillId="4" borderId="0" xfId="0" applyFont="1" applyFill="1"/>
    <xf numFmtId="0" fontId="56" fillId="4" borderId="0" xfId="0" applyFont="1" applyFill="1"/>
    <xf numFmtId="0" fontId="61" fillId="4" borderId="0" xfId="0" applyFont="1" applyFill="1"/>
    <xf numFmtId="0" fontId="50" fillId="4" borderId="0" xfId="0" applyFont="1" applyFill="1"/>
    <xf numFmtId="0" fontId="97" fillId="4" borderId="0" xfId="0" applyFont="1" applyFill="1"/>
    <xf numFmtId="165" fontId="97" fillId="4" borderId="0" xfId="246" applyNumberFormat="1" applyFont="1" applyFill="1"/>
    <xf numFmtId="3" fontId="97" fillId="4" borderId="0" xfId="2" applyNumberFormat="1" applyFont="1" applyFill="1" applyBorder="1"/>
    <xf numFmtId="3" fontId="97" fillId="4" borderId="0" xfId="2" applyNumberFormat="1" applyFont="1" applyFill="1" applyBorder="1" applyAlignment="1">
      <alignment horizontal="right"/>
    </xf>
    <xf numFmtId="166" fontId="97" fillId="4" borderId="0" xfId="2" applyNumberFormat="1" applyFont="1" applyFill="1" applyBorder="1"/>
    <xf numFmtId="166" fontId="98" fillId="4" borderId="0" xfId="2" applyNumberFormat="1" applyFont="1" applyFill="1" applyBorder="1"/>
    <xf numFmtId="0" fontId="66" fillId="4" borderId="0" xfId="8" applyFont="1" applyFill="1"/>
    <xf numFmtId="0" fontId="53" fillId="4" borderId="0" xfId="0" applyFont="1" applyFill="1"/>
    <xf numFmtId="165" fontId="43" fillId="4" borderId="0" xfId="28" applyNumberFormat="1" applyFont="1" applyFill="1" applyBorder="1" applyAlignment="1">
      <alignment horizontal="right" vertical="top"/>
    </xf>
    <xf numFmtId="0" fontId="67" fillId="4" borderId="0" xfId="8" applyFont="1" applyFill="1" applyAlignment="1">
      <alignment horizontal="left" vertical="center" indent="3"/>
    </xf>
    <xf numFmtId="0" fontId="67" fillId="4" borderId="0" xfId="8" applyFont="1" applyFill="1" applyAlignment="1">
      <alignment horizontal="left" vertical="center" indent="4"/>
    </xf>
    <xf numFmtId="0" fontId="43" fillId="4" borderId="0" xfId="8" applyFont="1" applyFill="1"/>
    <xf numFmtId="0" fontId="35" fillId="4" borderId="0" xfId="0" applyFont="1" applyFill="1"/>
    <xf numFmtId="0" fontId="34" fillId="4" borderId="0" xfId="0" applyFont="1" applyFill="1"/>
    <xf numFmtId="0" fontId="41" fillId="4" borderId="0" xfId="27" applyFont="1" applyFill="1" applyBorder="1" applyAlignment="1">
      <alignment horizontal="right"/>
    </xf>
    <xf numFmtId="0" fontId="27" fillId="4" borderId="0" xfId="0" applyFont="1" applyFill="1" applyBorder="1" applyAlignment="1">
      <alignment wrapText="1"/>
    </xf>
    <xf numFmtId="165" fontId="0" fillId="4" borderId="0" xfId="0" applyNumberFormat="1" applyFont="1" applyFill="1" applyBorder="1"/>
    <xf numFmtId="0" fontId="53" fillId="4" borderId="0" xfId="0" applyFont="1" applyFill="1" applyBorder="1"/>
    <xf numFmtId="0" fontId="0" fillId="4" borderId="0" xfId="0" applyFill="1" applyBorder="1" applyAlignment="1">
      <alignment wrapText="1"/>
    </xf>
    <xf numFmtId="1" fontId="0" fillId="4" borderId="0" xfId="0" applyNumberFormat="1" applyFill="1"/>
    <xf numFmtId="0" fontId="34" fillId="4" borderId="0" xfId="0" applyFont="1" applyFill="1" applyBorder="1" applyAlignment="1">
      <alignment wrapText="1"/>
    </xf>
    <xf numFmtId="0" fontId="42" fillId="4" borderId="0" xfId="0" applyFont="1" applyFill="1" applyAlignment="1">
      <alignment vertical="center"/>
    </xf>
    <xf numFmtId="0" fontId="54" fillId="4" borderId="0" xfId="0" applyFont="1" applyFill="1"/>
    <xf numFmtId="0" fontId="62" fillId="4" borderId="0" xfId="88" applyFill="1"/>
    <xf numFmtId="0" fontId="54" fillId="4" borderId="0" xfId="0" applyFont="1" applyFill="1" applyAlignment="1">
      <alignment vertical="center"/>
    </xf>
    <xf numFmtId="0" fontId="34" fillId="4" borderId="0" xfId="87" applyFont="1" applyFill="1"/>
    <xf numFmtId="3" fontId="27" fillId="4" borderId="0" xfId="0" applyNumberFormat="1" applyFont="1" applyFill="1" applyBorder="1" applyAlignment="1">
      <alignment horizontal="right" wrapText="1"/>
    </xf>
    <xf numFmtId="165" fontId="28" fillId="4" borderId="0" xfId="9" applyNumberFormat="1" applyFont="1" applyFill="1"/>
    <xf numFmtId="0" fontId="62" fillId="4" borderId="0" xfId="14" applyFill="1"/>
    <xf numFmtId="0" fontId="58" fillId="4" borderId="0" xfId="14" applyFont="1" applyFill="1"/>
    <xf numFmtId="0" fontId="27" fillId="4" borderId="0" xfId="25" applyFill="1" applyBorder="1"/>
    <xf numFmtId="165" fontId="27" fillId="4" borderId="0" xfId="25" applyNumberFormat="1" applyFill="1" applyBorder="1"/>
    <xf numFmtId="0" fontId="27" fillId="4" borderId="0" xfId="25" applyFill="1" applyBorder="1" applyAlignment="1">
      <alignment wrapText="1"/>
    </xf>
    <xf numFmtId="0" fontId="43" fillId="4" borderId="0" xfId="27" applyFont="1" applyFill="1" applyBorder="1" applyAlignment="1">
      <alignment horizontal="left" wrapText="1"/>
    </xf>
    <xf numFmtId="165" fontId="62" fillId="4" borderId="0" xfId="14" applyNumberFormat="1" applyFill="1" applyBorder="1" applyAlignment="1"/>
    <xf numFmtId="0" fontId="43" fillId="4" borderId="0" xfId="26" applyFont="1" applyFill="1" applyBorder="1" applyAlignment="1">
      <alignment vertical="top" wrapText="1"/>
    </xf>
    <xf numFmtId="165" fontId="62" fillId="4" borderId="0" xfId="14" applyNumberFormat="1" applyFill="1"/>
    <xf numFmtId="0" fontId="62" fillId="4" borderId="0" xfId="14" applyFill="1" applyBorder="1"/>
    <xf numFmtId="0" fontId="42" fillId="4" borderId="0" xfId="14" applyFont="1" applyFill="1"/>
    <xf numFmtId="0" fontId="63" fillId="4" borderId="0" xfId="27" applyFont="1" applyFill="1" applyBorder="1" applyAlignment="1">
      <alignment horizontal="center" vertical="center"/>
    </xf>
    <xf numFmtId="0" fontId="34" fillId="4" borderId="0" xfId="14" applyFont="1" applyFill="1"/>
    <xf numFmtId="0" fontId="28" fillId="4" borderId="0" xfId="87" applyFont="1" applyFill="1"/>
    <xf numFmtId="0" fontId="27" fillId="4" borderId="0" xfId="87" applyFill="1" applyBorder="1" applyAlignment="1">
      <alignment horizontal="left" wrapText="1"/>
    </xf>
    <xf numFmtId="165" fontId="27" fillId="4" borderId="0" xfId="87" applyNumberFormat="1" applyFill="1" applyBorder="1"/>
    <xf numFmtId="0" fontId="55" fillId="4" borderId="0" xfId="88" applyFont="1" applyFill="1"/>
    <xf numFmtId="0" fontId="31" fillId="4" borderId="0" xfId="87" applyFont="1" applyFill="1" applyBorder="1" applyAlignment="1">
      <alignment horizontal="right"/>
    </xf>
    <xf numFmtId="0" fontId="42" fillId="4" borderId="0" xfId="88" applyFont="1" applyFill="1"/>
    <xf numFmtId="0" fontId="27" fillId="4" borderId="0" xfId="82" applyFont="1" applyFill="1" applyBorder="1" applyAlignment="1">
      <alignment vertical="center"/>
    </xf>
    <xf numFmtId="0" fontId="27" fillId="4" borderId="0" xfId="82" applyFont="1" applyFill="1" applyBorder="1" applyAlignment="1">
      <alignment horizontal="center" vertical="center"/>
    </xf>
    <xf numFmtId="0" fontId="87" fillId="4" borderId="0" xfId="82" applyFont="1" applyFill="1" applyBorder="1" applyAlignment="1">
      <alignment vertical="center" wrapText="1"/>
    </xf>
    <xf numFmtId="0" fontId="34" fillId="4" borderId="0" xfId="0" applyFont="1" applyFill="1" applyAlignment="1">
      <alignment vertical="center"/>
    </xf>
    <xf numFmtId="0" fontId="54" fillId="4" borderId="0" xfId="0" applyFont="1" applyFill="1" applyAlignment="1">
      <alignment horizontal="left" vertical="center" indent="1"/>
    </xf>
    <xf numFmtId="0" fontId="67" fillId="4" borderId="0" xfId="8" applyFont="1" applyFill="1" applyAlignment="1">
      <alignment horizontal="left" vertical="center"/>
    </xf>
    <xf numFmtId="0" fontId="28" fillId="4" borderId="0" xfId="0" applyFont="1" applyFill="1" applyAlignment="1">
      <alignment horizontal="left"/>
    </xf>
    <xf numFmtId="0" fontId="0" fillId="4" borderId="0" xfId="0" applyFont="1" applyFill="1" applyBorder="1"/>
    <xf numFmtId="170" fontId="0" fillId="4" borderId="0" xfId="0" applyNumberFormat="1" applyFont="1" applyFill="1" applyBorder="1" applyAlignment="1">
      <alignment horizontal="right"/>
    </xf>
    <xf numFmtId="3" fontId="38" fillId="2" borderId="0" xfId="36" applyNumberFormat="1" applyFont="1" applyFill="1" applyBorder="1" applyAlignment="1">
      <alignment horizontal="right"/>
    </xf>
    <xf numFmtId="171" fontId="0" fillId="4" borderId="0" xfId="0" applyNumberFormat="1" applyFont="1" applyFill="1" applyBorder="1" applyAlignment="1">
      <alignment horizontal="right"/>
    </xf>
    <xf numFmtId="0" fontId="26" fillId="4" borderId="0" xfId="0" applyFont="1" applyFill="1"/>
    <xf numFmtId="170" fontId="32" fillId="4" borderId="0" xfId="0" applyNumberFormat="1" applyFont="1" applyFill="1" applyBorder="1"/>
    <xf numFmtId="0" fontId="49" fillId="4" borderId="0" xfId="8" applyFont="1" applyFill="1" applyBorder="1"/>
    <xf numFmtId="171" fontId="27" fillId="2" borderId="0" xfId="0" applyNumberFormat="1" applyFont="1" applyFill="1" applyBorder="1" applyAlignment="1">
      <alignment horizontal="right"/>
    </xf>
    <xf numFmtId="181" fontId="0" fillId="2" borderId="0" xfId="0" applyNumberFormat="1" applyFill="1"/>
    <xf numFmtId="181" fontId="0" fillId="4" borderId="0" xfId="0" applyNumberFormat="1" applyFont="1" applyFill="1" applyBorder="1"/>
    <xf numFmtId="181" fontId="32" fillId="4" borderId="0" xfId="0" applyNumberFormat="1" applyFont="1" applyFill="1" applyBorder="1"/>
    <xf numFmtId="0" fontId="34" fillId="4" borderId="0" xfId="0" applyFont="1" applyFill="1" applyAlignment="1">
      <alignment wrapText="1"/>
    </xf>
    <xf numFmtId="0" fontId="49" fillId="4" borderId="0" xfId="8" applyFont="1" applyFill="1" applyAlignment="1">
      <alignment horizontal="left"/>
    </xf>
    <xf numFmtId="0" fontId="62" fillId="0" borderId="0" xfId="88"/>
    <xf numFmtId="167" fontId="0" fillId="4" borderId="0" xfId="0" applyNumberFormat="1" applyFill="1"/>
    <xf numFmtId="183" fontId="27" fillId="4" borderId="0" xfId="258" applyNumberFormat="1" applyFont="1" applyFill="1" applyBorder="1" applyAlignment="1">
      <alignment horizontal="right" vertical="center"/>
    </xf>
    <xf numFmtId="1" fontId="27" fillId="4" borderId="0" xfId="87" applyNumberFormat="1" applyFill="1" applyBorder="1"/>
    <xf numFmtId="0" fontId="27" fillId="4" borderId="0" xfId="87" applyFill="1" applyBorder="1"/>
    <xf numFmtId="0" fontId="62" fillId="4" borderId="0" xfId="88" applyFill="1" applyBorder="1"/>
    <xf numFmtId="0" fontId="62" fillId="4" borderId="0" xfId="14" applyFont="1" applyFill="1" applyBorder="1"/>
    <xf numFmtId="0" fontId="0" fillId="4" borderId="0" xfId="0" applyFill="1" applyAlignment="1"/>
    <xf numFmtId="0" fontId="99" fillId="4" borderId="0" xfId="0" applyFont="1" applyFill="1"/>
    <xf numFmtId="0" fontId="96" fillId="4" borderId="0" xfId="0" applyFont="1" applyFill="1"/>
    <xf numFmtId="0" fontId="37" fillId="4" borderId="0" xfId="0" applyFont="1" applyFill="1"/>
    <xf numFmtId="0" fontId="31" fillId="4" borderId="5" xfId="0" applyFont="1" applyFill="1" applyBorder="1" applyAlignment="1">
      <alignment vertical="center"/>
    </xf>
    <xf numFmtId="0" fontId="38" fillId="4" borderId="5" xfId="0" applyFont="1" applyFill="1" applyBorder="1" applyAlignment="1">
      <alignment horizontal="center" wrapText="1"/>
    </xf>
    <xf numFmtId="0" fontId="27" fillId="4" borderId="5" xfId="0" applyFont="1" applyFill="1" applyBorder="1" applyAlignment="1">
      <alignment horizontal="center"/>
    </xf>
    <xf numFmtId="0" fontId="32" fillId="4" borderId="5" xfId="0" applyFont="1" applyFill="1" applyBorder="1" applyAlignment="1">
      <alignment horizontal="center"/>
    </xf>
    <xf numFmtId="0" fontId="32" fillId="4" borderId="5" xfId="0" applyFont="1" applyFill="1" applyBorder="1" applyAlignment="1"/>
    <xf numFmtId="0" fontId="0" fillId="4" borderId="0" xfId="0" applyFill="1" applyBorder="1" applyAlignment="1">
      <alignment horizontal="right" wrapText="1"/>
    </xf>
    <xf numFmtId="0" fontId="32" fillId="32" borderId="0" xfId="0" applyFont="1" applyFill="1" applyBorder="1" applyAlignment="1">
      <alignment vertical="center"/>
    </xf>
    <xf numFmtId="0" fontId="32" fillId="4" borderId="0" xfId="0" applyFont="1" applyFill="1" applyBorder="1" applyAlignment="1"/>
    <xf numFmtId="0" fontId="32" fillId="32" borderId="5" xfId="0" applyFont="1" applyFill="1" applyBorder="1" applyAlignment="1">
      <alignment vertical="center"/>
    </xf>
    <xf numFmtId="0" fontId="41" fillId="32" borderId="5" xfId="0" applyFont="1" applyFill="1" applyBorder="1" applyAlignment="1">
      <alignment horizontal="right" wrapText="1"/>
    </xf>
    <xf numFmtId="0" fontId="32" fillId="4" borderId="5" xfId="0" applyFont="1" applyFill="1" applyBorder="1" applyAlignment="1">
      <alignment horizontal="right" wrapText="1"/>
    </xf>
    <xf numFmtId="0" fontId="32" fillId="32" borderId="0" xfId="0" applyFont="1" applyFill="1" applyBorder="1" applyAlignment="1">
      <alignment horizontal="right" wrapText="1"/>
    </xf>
    <xf numFmtId="0" fontId="31" fillId="4" borderId="0" xfId="0" applyFont="1" applyFill="1" applyBorder="1" applyAlignment="1">
      <alignment horizontal="right" vertical="top"/>
    </xf>
    <xf numFmtId="2" fontId="0" fillId="4" borderId="0" xfId="0" applyNumberFormat="1" applyFont="1" applyFill="1" applyBorder="1"/>
    <xf numFmtId="3" fontId="27" fillId="4" borderId="0" xfId="0" applyNumberFormat="1" applyFont="1" applyFill="1" applyBorder="1"/>
    <xf numFmtId="0" fontId="0" fillId="4" borderId="0" xfId="0" applyFont="1" applyFill="1"/>
    <xf numFmtId="0" fontId="32" fillId="4" borderId="0" xfId="2" applyFont="1" applyFill="1" applyBorder="1"/>
    <xf numFmtId="0" fontId="33" fillId="4" borderId="0" xfId="0" applyFont="1" applyFill="1" applyBorder="1"/>
    <xf numFmtId="167" fontId="33" fillId="4" borderId="0" xfId="3" applyNumberFormat="1" applyFont="1" applyFill="1" applyBorder="1" applyAlignment="1"/>
    <xf numFmtId="167" fontId="40" fillId="4" borderId="0" xfId="3" applyNumberFormat="1" applyFont="1" applyFill="1" applyBorder="1" applyAlignment="1">
      <alignment horizontal="right" vertical="top"/>
    </xf>
    <xf numFmtId="0" fontId="42" fillId="32" borderId="0" xfId="0" applyFont="1" applyFill="1" applyBorder="1" applyAlignment="1">
      <alignment horizontal="left"/>
    </xf>
    <xf numFmtId="0" fontId="32" fillId="4" borderId="0" xfId="0" applyFont="1" applyFill="1" applyBorder="1" applyAlignment="1">
      <alignment horizontal="right" wrapText="1"/>
    </xf>
    <xf numFmtId="0" fontId="41" fillId="32" borderId="0" xfId="0" applyFont="1" applyFill="1" applyBorder="1" applyAlignment="1">
      <alignment horizontal="left" wrapText="1"/>
    </xf>
    <xf numFmtId="0" fontId="38" fillId="32" borderId="0" xfId="0" applyFont="1" applyFill="1" applyBorder="1" applyAlignment="1">
      <alignment horizontal="left" vertical="top" wrapText="1"/>
    </xf>
    <xf numFmtId="0" fontId="38" fillId="32" borderId="0" xfId="0" applyFont="1" applyFill="1" applyBorder="1" applyAlignment="1">
      <alignment horizontal="left" wrapText="1"/>
    </xf>
    <xf numFmtId="0" fontId="40" fillId="4" borderId="0" xfId="0" applyFont="1" applyFill="1" applyBorder="1"/>
    <xf numFmtId="0" fontId="36" fillId="4" borderId="0" xfId="2" applyFont="1" applyFill="1" applyBorder="1"/>
    <xf numFmtId="0" fontId="27" fillId="4" borderId="0" xfId="2" applyFont="1" applyFill="1" applyBorder="1"/>
    <xf numFmtId="0" fontId="42" fillId="32" borderId="0" xfId="0" applyFont="1" applyFill="1" applyBorder="1" applyAlignment="1">
      <alignment horizontal="left" vertical="top" wrapText="1"/>
    </xf>
    <xf numFmtId="3" fontId="34" fillId="4" borderId="0" xfId="0" applyNumberFormat="1" applyFont="1" applyFill="1" applyBorder="1"/>
    <xf numFmtId="0" fontId="31" fillId="4" borderId="5" xfId="0" applyFont="1" applyFill="1" applyBorder="1"/>
    <xf numFmtId="0" fontId="0" fillId="4" borderId="5" xfId="0" applyFill="1" applyBorder="1"/>
    <xf numFmtId="0" fontId="27" fillId="4" borderId="0" xfId="0" applyFont="1" applyFill="1" applyBorder="1" applyAlignment="1">
      <alignment horizontal="right"/>
    </xf>
    <xf numFmtId="0" fontId="27" fillId="4" borderId="1" xfId="0" applyFont="1" applyFill="1" applyBorder="1"/>
    <xf numFmtId="0" fontId="32" fillId="4" borderId="5" xfId="0" applyFont="1" applyFill="1" applyBorder="1" applyAlignment="1">
      <alignment vertical="top"/>
    </xf>
    <xf numFmtId="0" fontId="32" fillId="4" borderId="5" xfId="0" applyFont="1" applyFill="1" applyBorder="1" applyAlignment="1">
      <alignment horizontal="right" vertical="top"/>
    </xf>
    <xf numFmtId="0" fontId="32" fillId="4" borderId="1" xfId="0" applyFont="1" applyFill="1" applyBorder="1" applyAlignment="1">
      <alignment horizontal="right" vertical="top" wrapText="1"/>
    </xf>
    <xf numFmtId="0" fontId="32" fillId="4" borderId="1" xfId="0" applyFont="1" applyFill="1" applyBorder="1" applyAlignment="1">
      <alignment horizontal="right" vertical="top"/>
    </xf>
    <xf numFmtId="0" fontId="33" fillId="4" borderId="0" xfId="0" applyFont="1" applyFill="1" applyBorder="1" applyAlignment="1">
      <alignment horizontal="right"/>
    </xf>
    <xf numFmtId="3" fontId="38" fillId="4" borderId="0" xfId="36" applyNumberFormat="1" applyFont="1" applyFill="1" applyBorder="1"/>
    <xf numFmtId="170" fontId="0" fillId="4" borderId="0" xfId="0" applyNumberFormat="1" applyFill="1" applyBorder="1" applyAlignment="1">
      <alignment horizontal="right"/>
    </xf>
    <xf numFmtId="3" fontId="41" fillId="4" borderId="0" xfId="36" applyNumberFormat="1" applyFont="1" applyFill="1" applyBorder="1"/>
    <xf numFmtId="0" fontId="32" fillId="4" borderId="0" xfId="0" applyFont="1" applyFill="1" applyBorder="1" applyAlignment="1">
      <alignment horizontal="right"/>
    </xf>
    <xf numFmtId="3" fontId="38" fillId="4" borderId="0" xfId="36" applyNumberFormat="1" applyFont="1" applyFill="1" applyBorder="1" applyAlignment="1">
      <alignment horizontal="right"/>
    </xf>
    <xf numFmtId="0" fontId="32" fillId="4" borderId="5" xfId="0" applyFont="1" applyFill="1" applyBorder="1"/>
    <xf numFmtId="3" fontId="41" fillId="4" borderId="5" xfId="36" applyNumberFormat="1" applyFont="1" applyFill="1" applyBorder="1"/>
    <xf numFmtId="170" fontId="32" fillId="4" borderId="5" xfId="0" applyNumberFormat="1" applyFont="1" applyFill="1" applyBorder="1" applyAlignment="1">
      <alignment horizontal="right"/>
    </xf>
    <xf numFmtId="170" fontId="32" fillId="4" borderId="5" xfId="0" applyNumberFormat="1" applyFont="1" applyFill="1" applyBorder="1"/>
    <xf numFmtId="3" fontId="0" fillId="4" borderId="0" xfId="0" applyNumberFormat="1" applyFill="1" applyBorder="1"/>
    <xf numFmtId="0" fontId="38" fillId="4" borderId="0" xfId="36" applyFont="1" applyFill="1" applyBorder="1"/>
    <xf numFmtId="165" fontId="38" fillId="4" borderId="0" xfId="36" applyNumberFormat="1" applyFont="1" applyFill="1" applyBorder="1"/>
    <xf numFmtId="0" fontId="27" fillId="4" borderId="0" xfId="251" applyFill="1" applyBorder="1"/>
    <xf numFmtId="165" fontId="41" fillId="4" borderId="0" xfId="36" applyNumberFormat="1" applyFont="1" applyFill="1" applyBorder="1"/>
    <xf numFmtId="165" fontId="32" fillId="4" borderId="0" xfId="0" applyNumberFormat="1" applyFont="1" applyFill="1"/>
    <xf numFmtId="180" fontId="43" fillId="4" borderId="0" xfId="251" applyNumberFormat="1" applyFont="1" applyFill="1" applyBorder="1" applyAlignment="1">
      <alignment horizontal="right" vertical="top"/>
    </xf>
    <xf numFmtId="179" fontId="43" fillId="4" borderId="0" xfId="251" applyNumberFormat="1" applyFont="1" applyFill="1" applyBorder="1" applyAlignment="1">
      <alignment horizontal="right" vertical="top"/>
    </xf>
    <xf numFmtId="165" fontId="41" fillId="4" borderId="5" xfId="36" applyNumberFormat="1" applyFont="1" applyFill="1" applyBorder="1"/>
    <xf numFmtId="165" fontId="32" fillId="4" borderId="5" xfId="0" applyNumberFormat="1" applyFont="1" applyFill="1" applyBorder="1"/>
    <xf numFmtId="3" fontId="31" fillId="4" borderId="0" xfId="8" applyNumberFormat="1" applyFont="1" applyFill="1" applyBorder="1" applyAlignment="1">
      <alignment horizontal="right"/>
    </xf>
    <xf numFmtId="0" fontId="38" fillId="4" borderId="0" xfId="8" applyFont="1" applyFill="1" applyBorder="1"/>
    <xf numFmtId="3" fontId="33" fillId="4" borderId="0" xfId="8" applyNumberFormat="1" applyFont="1" applyFill="1" applyBorder="1" applyAlignment="1">
      <alignment horizontal="right"/>
    </xf>
    <xf numFmtId="3" fontId="33" fillId="4" borderId="0" xfId="0" applyNumberFormat="1" applyFont="1" applyFill="1" applyBorder="1"/>
    <xf numFmtId="0" fontId="41" fillId="4" borderId="0" xfId="8" applyFont="1" applyFill="1" applyBorder="1"/>
    <xf numFmtId="3" fontId="45" fillId="4" borderId="0" xfId="8" applyNumberFormat="1" applyFont="1" applyFill="1" applyBorder="1" applyAlignment="1">
      <alignment horizontal="right"/>
    </xf>
    <xf numFmtId="3" fontId="32" fillId="4" borderId="0" xfId="8" applyNumberFormat="1" applyFont="1" applyFill="1" applyBorder="1" applyAlignment="1">
      <alignment horizontal="right"/>
    </xf>
    <xf numFmtId="0" fontId="32" fillId="4" borderId="0" xfId="8" applyFont="1" applyFill="1" applyBorder="1" applyAlignment="1">
      <alignment horizontal="right"/>
    </xf>
    <xf numFmtId="3" fontId="85" fillId="4" borderId="0" xfId="8" applyNumberFormat="1" applyFont="1" applyFill="1"/>
    <xf numFmtId="0" fontId="33" fillId="4" borderId="0" xfId="8" applyFont="1" applyFill="1"/>
    <xf numFmtId="0" fontId="41" fillId="4" borderId="5" xfId="8" applyFont="1" applyFill="1" applyBorder="1" applyAlignment="1">
      <alignment wrapText="1"/>
    </xf>
    <xf numFmtId="3" fontId="86" fillId="4" borderId="5" xfId="8" applyNumberFormat="1" applyFont="1" applyFill="1" applyBorder="1"/>
    <xf numFmtId="3" fontId="45" fillId="4" borderId="5" xfId="8" applyNumberFormat="1" applyFont="1" applyFill="1" applyBorder="1" applyAlignment="1">
      <alignment horizontal="right"/>
    </xf>
    <xf numFmtId="0" fontId="42" fillId="4" borderId="0" xfId="8" applyFont="1" applyFill="1" applyBorder="1" applyAlignment="1">
      <alignment wrapText="1"/>
    </xf>
    <xf numFmtId="3" fontId="86" fillId="4" borderId="0" xfId="8" applyNumberFormat="1" applyFont="1" applyFill="1" applyBorder="1"/>
    <xf numFmtId="0" fontId="27" fillId="4" borderId="0" xfId="2" applyFill="1"/>
    <xf numFmtId="0" fontId="27" fillId="4" borderId="0" xfId="2" applyFill="1" applyBorder="1"/>
    <xf numFmtId="0" fontId="34" fillId="4" borderId="0" xfId="0" applyFont="1" applyFill="1" applyAlignment="1">
      <alignment horizontal="left" wrapText="1"/>
    </xf>
    <xf numFmtId="0" fontId="34" fillId="4" borderId="0" xfId="2" applyFont="1" applyFill="1" applyAlignment="1">
      <alignment horizontal="left" indent="1"/>
    </xf>
    <xf numFmtId="0" fontId="0" fillId="4" borderId="0" xfId="0" applyFill="1" applyAlignment="1"/>
    <xf numFmtId="0" fontId="30" fillId="4" borderId="0" xfId="0" applyFont="1" applyFill="1" applyAlignment="1">
      <alignment wrapText="1"/>
    </xf>
    <xf numFmtId="0" fontId="0" fillId="4" borderId="1" xfId="0" applyFill="1" applyBorder="1"/>
    <xf numFmtId="0" fontId="32" fillId="4" borderId="1" xfId="0" applyFont="1" applyFill="1" applyBorder="1" applyAlignment="1">
      <alignment horizontal="right" wrapText="1"/>
    </xf>
    <xf numFmtId="0" fontId="31" fillId="4" borderId="0" xfId="0" applyFont="1" applyFill="1" applyAlignment="1">
      <alignment horizontal="right"/>
    </xf>
    <xf numFmtId="167" fontId="27" fillId="4" borderId="0" xfId="92" applyNumberFormat="1" applyFont="1" applyFill="1" applyAlignment="1">
      <alignment horizontal="right"/>
    </xf>
    <xf numFmtId="0" fontId="48" fillId="32" borderId="5" xfId="0" applyFont="1" applyFill="1" applyBorder="1" applyAlignment="1">
      <alignment horizontal="left" vertical="top" wrapText="1"/>
    </xf>
    <xf numFmtId="174" fontId="33" fillId="4" borderId="5" xfId="92" applyNumberFormat="1" applyFont="1" applyFill="1" applyBorder="1"/>
    <xf numFmtId="0" fontId="0" fillId="4" borderId="0" xfId="0" applyFill="1" applyAlignment="1">
      <alignment horizontal="left" vertical="center" indent="1"/>
    </xf>
    <xf numFmtId="0" fontId="34" fillId="4" borderId="0" xfId="0" applyFont="1" applyFill="1" applyBorder="1" applyAlignment="1">
      <alignment horizontal="left" indent="1"/>
    </xf>
    <xf numFmtId="0" fontId="34" fillId="4" borderId="0" xfId="0" applyFont="1" applyFill="1" applyBorder="1"/>
    <xf numFmtId="0" fontId="41" fillId="32" borderId="0" xfId="0" applyFont="1" applyFill="1" applyBorder="1" applyAlignment="1">
      <alignment horizontal="center" wrapText="1"/>
    </xf>
    <xf numFmtId="0" fontId="35" fillId="4" borderId="0" xfId="0" applyFont="1" applyFill="1" applyBorder="1" applyAlignment="1"/>
    <xf numFmtId="0" fontId="32" fillId="4" borderId="0" xfId="0" applyFont="1" applyFill="1" applyBorder="1" applyAlignment="1">
      <alignment horizontal="left" wrapText="1"/>
    </xf>
    <xf numFmtId="0" fontId="27" fillId="4" borderId="5" xfId="0" applyFont="1" applyFill="1" applyBorder="1"/>
    <xf numFmtId="0" fontId="33" fillId="4" borderId="3" xfId="0" applyFont="1" applyFill="1" applyBorder="1"/>
    <xf numFmtId="0" fontId="0" fillId="4" borderId="3" xfId="0" applyFill="1" applyBorder="1"/>
    <xf numFmtId="0" fontId="32" fillId="4" borderId="5" xfId="0" applyFont="1" applyFill="1" applyBorder="1" applyAlignment="1">
      <alignment horizontal="right"/>
    </xf>
    <xf numFmtId="0" fontId="32" fillId="4" borderId="5" xfId="0" applyFont="1" applyFill="1" applyBorder="1" applyAlignment="1">
      <alignment horizontal="right" vertical="top" wrapText="1"/>
    </xf>
    <xf numFmtId="0" fontId="32" fillId="4" borderId="0" xfId="0" applyFont="1" applyFill="1" applyBorder="1" applyAlignment="1">
      <alignment horizontal="left"/>
    </xf>
    <xf numFmtId="0" fontId="27" fillId="4" borderId="0" xfId="0" applyFont="1" applyFill="1" applyBorder="1" applyAlignment="1">
      <alignment horizontal="left"/>
    </xf>
    <xf numFmtId="178" fontId="37" fillId="4" borderId="0" xfId="0" applyNumberFormat="1" applyFont="1" applyFill="1"/>
    <xf numFmtId="0" fontId="27" fillId="4" borderId="0" xfId="0" applyFont="1" applyFill="1" applyAlignment="1">
      <alignment horizontal="left"/>
    </xf>
    <xf numFmtId="3" fontId="27" fillId="4" borderId="0" xfId="13" applyNumberFormat="1" applyFont="1" applyFill="1" applyBorder="1" applyAlignment="1">
      <alignment horizontal="right"/>
    </xf>
    <xf numFmtId="3" fontId="38" fillId="4" borderId="0" xfId="268" applyNumberFormat="1" applyFont="1" applyFill="1" applyBorder="1" applyAlignment="1">
      <alignment horizontal="right" vertical="center"/>
    </xf>
    <xf numFmtId="3" fontId="95" fillId="4" borderId="0" xfId="13" applyNumberFormat="1" applyFont="1" applyFill="1" applyBorder="1" applyAlignment="1">
      <alignment horizontal="right"/>
    </xf>
    <xf numFmtId="166" fontId="0" fillId="4" borderId="0" xfId="0" applyNumberFormat="1" applyFill="1"/>
    <xf numFmtId="165" fontId="27" fillId="4" borderId="0" xfId="0" applyNumberFormat="1" applyFont="1" applyFill="1" applyBorder="1" applyAlignment="1">
      <alignment horizontal="right"/>
    </xf>
    <xf numFmtId="3" fontId="34" fillId="4" borderId="0" xfId="0" applyNumberFormat="1" applyFont="1" applyFill="1" applyBorder="1" applyAlignment="1">
      <alignment horizontal="left"/>
    </xf>
    <xf numFmtId="0" fontId="34" fillId="4" borderId="0" xfId="0" applyFont="1" applyFill="1" applyBorder="1" applyAlignment="1"/>
    <xf numFmtId="165" fontId="37" fillId="4" borderId="0" xfId="0" applyNumberFormat="1" applyFont="1" applyFill="1" applyBorder="1"/>
    <xf numFmtId="0" fontId="0" fillId="4" borderId="0" xfId="0" applyFont="1" applyFill="1" applyBorder="1" applyAlignment="1">
      <alignment horizontal="left"/>
    </xf>
    <xf numFmtId="166" fontId="0" fillId="4" borderId="0" xfId="0" applyNumberFormat="1" applyFont="1" applyFill="1" applyBorder="1" applyAlignment="1">
      <alignment horizontal="right"/>
    </xf>
    <xf numFmtId="166" fontId="0" fillId="4" borderId="0" xfId="0" applyNumberFormat="1" applyFill="1" applyBorder="1"/>
    <xf numFmtId="4" fontId="0" fillId="4" borderId="0" xfId="0" applyNumberFormat="1" applyFill="1" applyBorder="1"/>
    <xf numFmtId="0" fontId="32" fillId="4" borderId="0" xfId="0" applyFont="1" applyFill="1" applyBorder="1" applyAlignment="1">
      <alignment horizontal="center"/>
    </xf>
    <xf numFmtId="0" fontId="46" fillId="4" borderId="0" xfId="0" applyFont="1" applyFill="1"/>
    <xf numFmtId="0" fontId="32" fillId="4" borderId="1" xfId="0" applyFont="1" applyFill="1" applyBorder="1"/>
    <xf numFmtId="0" fontId="33" fillId="4" borderId="0" xfId="0" applyFont="1" applyFill="1" applyAlignment="1">
      <alignment horizontal="right"/>
    </xf>
    <xf numFmtId="3" fontId="0" fillId="4" borderId="0" xfId="0" applyNumberFormat="1" applyFill="1"/>
    <xf numFmtId="3" fontId="0" fillId="4" borderId="0" xfId="0" applyNumberFormat="1" applyFont="1" applyFill="1"/>
    <xf numFmtId="3" fontId="32" fillId="4" borderId="5" xfId="0" applyNumberFormat="1" applyFont="1" applyFill="1" applyBorder="1"/>
    <xf numFmtId="0" fontId="0" fillId="4" borderId="0" xfId="0" applyFill="1" applyBorder="1" applyAlignment="1"/>
    <xf numFmtId="165" fontId="27" fillId="4" borderId="0" xfId="0" applyNumberFormat="1" applyFont="1" applyFill="1"/>
    <xf numFmtId="165" fontId="0" fillId="4" borderId="0" xfId="0" applyNumberFormat="1" applyFont="1" applyFill="1"/>
    <xf numFmtId="174" fontId="33" fillId="4" borderId="5" xfId="13" applyNumberFormat="1" applyFont="1" applyFill="1" applyBorder="1"/>
    <xf numFmtId="0" fontId="0" fillId="4" borderId="0" xfId="0" applyFill="1" applyAlignment="1">
      <alignment wrapText="1"/>
    </xf>
    <xf numFmtId="0" fontId="40" fillId="4" borderId="0" xfId="0" applyFont="1" applyFill="1"/>
    <xf numFmtId="0" fontId="47" fillId="4" borderId="0" xfId="0" applyFont="1" applyFill="1"/>
    <xf numFmtId="0" fontId="29" fillId="4" borderId="0" xfId="0" applyFont="1" applyFill="1"/>
    <xf numFmtId="0" fontId="0" fillId="4" borderId="1" xfId="0" applyFill="1" applyBorder="1" applyAlignment="1">
      <alignment horizontal="right" wrapText="1"/>
    </xf>
    <xf numFmtId="0" fontId="0" fillId="4" borderId="0" xfId="0" applyFill="1" applyAlignment="1">
      <alignment horizontal="right" wrapText="1"/>
    </xf>
    <xf numFmtId="0" fontId="32" fillId="4" borderId="1" xfId="0" applyFont="1" applyFill="1" applyBorder="1" applyAlignment="1">
      <alignment horizontal="right"/>
    </xf>
    <xf numFmtId="3" fontId="0" fillId="4" borderId="0" xfId="0" applyNumberFormat="1" applyFill="1" applyAlignment="1">
      <alignment horizontal="left" indent="3"/>
    </xf>
    <xf numFmtId="0" fontId="45" fillId="4" borderId="5" xfId="0" applyFont="1" applyFill="1" applyBorder="1" applyAlignment="1">
      <alignment horizontal="right" wrapText="1"/>
    </xf>
    <xf numFmtId="167" fontId="27" fillId="4" borderId="0" xfId="4" applyNumberFormat="1" applyFont="1" applyFill="1"/>
    <xf numFmtId="167" fontId="32" fillId="4" borderId="0" xfId="4" applyNumberFormat="1" applyFont="1" applyFill="1"/>
    <xf numFmtId="167" fontId="32" fillId="4" borderId="5" xfId="4" applyNumberFormat="1" applyFont="1" applyFill="1" applyBorder="1"/>
    <xf numFmtId="167" fontId="27" fillId="4" borderId="0" xfId="4" applyNumberFormat="1" applyFont="1" applyFill="1" applyBorder="1"/>
    <xf numFmtId="168" fontId="27" fillId="4" borderId="0" xfId="4" applyNumberFormat="1" applyFont="1" applyFill="1" applyBorder="1"/>
    <xf numFmtId="166" fontId="27" fillId="4" borderId="0" xfId="0" applyNumberFormat="1" applyFont="1" applyFill="1"/>
    <xf numFmtId="168" fontId="32" fillId="4" borderId="0" xfId="4" applyNumberFormat="1" applyFont="1" applyFill="1" applyBorder="1"/>
    <xf numFmtId="0" fontId="28" fillId="4" borderId="0" xfId="2" applyFont="1" applyFill="1"/>
    <xf numFmtId="0" fontId="37" fillId="4" borderId="0" xfId="2" applyFont="1" applyFill="1" applyBorder="1"/>
    <xf numFmtId="3" fontId="27" fillId="4" borderId="0" xfId="2" applyNumberFormat="1" applyFill="1"/>
    <xf numFmtId="0" fontId="31" fillId="4" borderId="5" xfId="2" applyFont="1" applyFill="1" applyBorder="1"/>
    <xf numFmtId="0" fontId="27" fillId="4" borderId="5" xfId="2" applyFill="1" applyBorder="1"/>
    <xf numFmtId="0" fontId="27" fillId="4" borderId="1" xfId="2" applyFill="1" applyBorder="1"/>
    <xf numFmtId="0" fontId="32" fillId="4" borderId="5" xfId="2" applyFont="1" applyFill="1" applyBorder="1"/>
    <xf numFmtId="0" fontId="32" fillId="4" borderId="1" xfId="2" applyFont="1" applyFill="1" applyBorder="1"/>
    <xf numFmtId="0" fontId="33" fillId="4" borderId="0" xfId="2" applyFont="1" applyFill="1" applyBorder="1" applyAlignment="1">
      <alignment horizontal="right"/>
    </xf>
    <xf numFmtId="0" fontId="31" fillId="4" borderId="0" xfId="2" applyFont="1" applyFill="1" applyBorder="1" applyAlignment="1">
      <alignment horizontal="right"/>
    </xf>
    <xf numFmtId="0" fontId="31" fillId="4" borderId="0" xfId="2" applyFont="1" applyFill="1" applyAlignment="1">
      <alignment horizontal="right"/>
    </xf>
    <xf numFmtId="0" fontId="0" fillId="4" borderId="0" xfId="2" applyFont="1" applyFill="1" applyBorder="1" applyAlignment="1">
      <alignment horizontal="left" wrapText="1" indent="1"/>
    </xf>
    <xf numFmtId="3" fontId="27" fillId="4" borderId="0" xfId="2" applyNumberFormat="1" applyFont="1" applyFill="1" applyBorder="1"/>
    <xf numFmtId="174" fontId="27" fillId="4" borderId="0" xfId="13" applyNumberFormat="1" applyFont="1" applyFill="1"/>
    <xf numFmtId="3" fontId="27" fillId="4" borderId="0" xfId="2" applyNumberFormat="1" applyFont="1" applyFill="1" applyBorder="1" applyAlignment="1"/>
    <xf numFmtId="0" fontId="0" fillId="4" borderId="0" xfId="2" applyFont="1" applyFill="1" applyBorder="1" applyAlignment="1">
      <alignment wrapText="1"/>
    </xf>
    <xf numFmtId="3" fontId="27" fillId="4" borderId="0" xfId="2" applyNumberFormat="1" applyFont="1" applyFill="1" applyBorder="1" applyAlignment="1">
      <alignment horizontal="right"/>
    </xf>
    <xf numFmtId="0" fontId="27" fillId="4" borderId="0" xfId="2" applyFill="1" applyBorder="1" applyAlignment="1">
      <alignment wrapText="1"/>
    </xf>
    <xf numFmtId="0" fontId="27" fillId="4" borderId="0" xfId="2" applyFont="1" applyFill="1"/>
    <xf numFmtId="3" fontId="32" fillId="4" borderId="5" xfId="2" applyNumberFormat="1" applyFont="1" applyFill="1" applyBorder="1"/>
    <xf numFmtId="174" fontId="32" fillId="4" borderId="5" xfId="13" applyNumberFormat="1" applyFont="1" applyFill="1" applyBorder="1"/>
    <xf numFmtId="0" fontId="32" fillId="4" borderId="0" xfId="2" applyFont="1" applyFill="1"/>
    <xf numFmtId="165" fontId="27" fillId="4" borderId="0" xfId="2" applyNumberFormat="1" applyFont="1" applyFill="1" applyBorder="1"/>
    <xf numFmtId="179" fontId="27" fillId="4" borderId="0" xfId="2" applyNumberFormat="1" applyFont="1" applyFill="1"/>
    <xf numFmtId="166" fontId="27" fillId="4" borderId="0" xfId="2" applyNumberFormat="1" applyFont="1" applyFill="1" applyBorder="1" applyAlignment="1">
      <alignment horizontal="right"/>
    </xf>
    <xf numFmtId="165" fontId="27" fillId="4" borderId="0" xfId="2" applyNumberFormat="1" applyFont="1" applyFill="1"/>
    <xf numFmtId="0" fontId="27" fillId="4" borderId="5" xfId="2" applyFill="1" applyBorder="1" applyAlignment="1">
      <alignment wrapText="1"/>
    </xf>
    <xf numFmtId="165" fontId="27" fillId="4" borderId="5" xfId="2" applyNumberFormat="1" applyFont="1" applyFill="1" applyBorder="1"/>
    <xf numFmtId="0" fontId="48" fillId="32" borderId="5" xfId="252" applyFont="1" applyFill="1" applyBorder="1" applyAlignment="1">
      <alignment horizontal="left" vertical="top" wrapText="1"/>
    </xf>
    <xf numFmtId="167" fontId="33" fillId="4" borderId="5" xfId="253" applyNumberFormat="1" applyFont="1" applyFill="1" applyBorder="1"/>
    <xf numFmtId="0" fontId="34" fillId="4" borderId="0" xfId="2" applyFont="1" applyFill="1" applyBorder="1" applyAlignment="1"/>
    <xf numFmtId="0" fontId="36" fillId="4" borderId="0" xfId="2" applyFont="1" applyFill="1" applyBorder="1" applyAlignment="1"/>
    <xf numFmtId="0" fontId="36" fillId="4" borderId="0" xfId="2" applyFont="1" applyFill="1" applyBorder="1" applyAlignment="1">
      <alignment horizontal="left" vertical="center" indent="1"/>
    </xf>
    <xf numFmtId="0" fontId="27" fillId="4" borderId="0" xfId="2" applyFill="1" applyBorder="1" applyAlignment="1">
      <alignment horizontal="left" vertical="center" indent="1"/>
    </xf>
    <xf numFmtId="0" fontId="34" fillId="4" borderId="0" xfId="2" applyFont="1" applyFill="1" applyBorder="1" applyAlignment="1">
      <alignment wrapText="1"/>
    </xf>
    <xf numFmtId="0" fontId="34" fillId="4" borderId="0" xfId="2" applyFont="1" applyFill="1"/>
    <xf numFmtId="0" fontId="31" fillId="4" borderId="5" xfId="2" applyFont="1" applyFill="1" applyBorder="1" applyAlignment="1">
      <alignment vertical="center"/>
    </xf>
    <xf numFmtId="0" fontId="38" fillId="4" borderId="5" xfId="2" applyFont="1" applyFill="1" applyBorder="1" applyAlignment="1">
      <alignment horizontal="center" wrapText="1"/>
    </xf>
    <xf numFmtId="0" fontId="27" fillId="4" borderId="5" xfId="2" applyFont="1" applyFill="1" applyBorder="1" applyAlignment="1">
      <alignment horizontal="center"/>
    </xf>
    <xf numFmtId="0" fontId="106" fillId="4" borderId="5" xfId="2" applyFont="1" applyFill="1" applyBorder="1" applyAlignment="1">
      <alignment horizontal="center"/>
    </xf>
    <xf numFmtId="0" fontId="32" fillId="4" borderId="5" xfId="2" applyFont="1" applyFill="1" applyBorder="1" applyAlignment="1">
      <alignment horizontal="center"/>
    </xf>
    <xf numFmtId="0" fontId="32" fillId="4" borderId="5" xfId="2" applyFont="1" applyFill="1" applyBorder="1" applyAlignment="1"/>
    <xf numFmtId="0" fontId="32" fillId="32" borderId="0" xfId="2" applyFont="1" applyFill="1" applyBorder="1" applyAlignment="1">
      <alignment vertical="center"/>
    </xf>
    <xf numFmtId="0" fontId="41" fillId="32" borderId="0" xfId="2" applyFont="1" applyFill="1" applyBorder="1" applyAlignment="1">
      <alignment horizontal="center" wrapText="1"/>
    </xf>
    <xf numFmtId="0" fontId="32" fillId="4" borderId="0" xfId="2" applyFont="1" applyFill="1" applyBorder="1" applyAlignment="1"/>
    <xf numFmtId="3" fontId="40" fillId="4" borderId="0" xfId="2" applyNumberFormat="1" applyFont="1" applyFill="1" applyBorder="1"/>
    <xf numFmtId="0" fontId="32" fillId="32" borderId="5" xfId="2" applyFont="1" applyFill="1" applyBorder="1" applyAlignment="1">
      <alignment vertical="center"/>
    </xf>
    <xf numFmtId="0" fontId="41" fillId="32" borderId="5" xfId="2" applyFont="1" applyFill="1" applyBorder="1" applyAlignment="1">
      <alignment horizontal="right" wrapText="1"/>
    </xf>
    <xf numFmtId="0" fontId="32" fillId="4" borderId="5" xfId="2" applyFont="1" applyFill="1" applyBorder="1" applyAlignment="1">
      <alignment horizontal="right" wrapText="1"/>
    </xf>
    <xf numFmtId="3" fontId="27" fillId="4" borderId="0" xfId="2" applyNumberFormat="1" applyFill="1" applyBorder="1"/>
    <xf numFmtId="3" fontId="40" fillId="4" borderId="0" xfId="2" applyNumberFormat="1" applyFont="1" applyFill="1" applyBorder="1" applyAlignment="1">
      <alignment horizontal="right"/>
    </xf>
    <xf numFmtId="0" fontId="41" fillId="4" borderId="0" xfId="2" applyFont="1" applyFill="1" applyBorder="1" applyAlignment="1">
      <alignment horizontal="left"/>
    </xf>
    <xf numFmtId="0" fontId="58" fillId="4" borderId="0" xfId="2" applyFont="1" applyFill="1" applyBorder="1" applyAlignment="1">
      <alignment horizontal="left" wrapText="1" indent="1"/>
    </xf>
    <xf numFmtId="3" fontId="50" fillId="4" borderId="0" xfId="2" applyNumberFormat="1" applyFont="1" applyFill="1" applyBorder="1" applyAlignment="1">
      <alignment horizontal="right"/>
    </xf>
    <xf numFmtId="0" fontId="26" fillId="4" borderId="0" xfId="2" applyFont="1" applyFill="1" applyBorder="1"/>
    <xf numFmtId="0" fontId="38" fillId="4" borderId="0" xfId="2" applyFont="1" applyFill="1" applyBorder="1" applyAlignment="1">
      <alignment horizontal="left" wrapText="1" indent="1"/>
    </xf>
    <xf numFmtId="0" fontId="40" fillId="4" borderId="0" xfId="2" applyFont="1" applyFill="1" applyBorder="1"/>
    <xf numFmtId="0" fontId="41" fillId="4" borderId="0" xfId="2" applyFont="1" applyFill="1" applyBorder="1" applyAlignment="1">
      <alignment horizontal="left" wrapText="1"/>
    </xf>
    <xf numFmtId="3" fontId="50" fillId="4" borderId="0" xfId="2" applyNumberFormat="1" applyFont="1" applyFill="1" applyBorder="1"/>
    <xf numFmtId="3" fontId="32" fillId="4" borderId="0" xfId="2" applyNumberFormat="1" applyFont="1" applyFill="1" applyBorder="1"/>
    <xf numFmtId="0" fontId="38" fillId="4" borderId="0" xfId="2" applyFont="1" applyFill="1" applyBorder="1" applyAlignment="1">
      <alignment horizontal="left" wrapText="1"/>
    </xf>
    <xf numFmtId="166" fontId="40" fillId="4" borderId="0" xfId="2" applyNumberFormat="1" applyFont="1" applyFill="1" applyBorder="1"/>
    <xf numFmtId="0" fontId="105" fillId="4" borderId="0" xfId="2" applyFont="1" applyFill="1" applyBorder="1"/>
    <xf numFmtId="0" fontId="41" fillId="4" borderId="5" xfId="2" applyFont="1" applyFill="1" applyBorder="1" applyAlignment="1">
      <alignment horizontal="left" wrapText="1"/>
    </xf>
    <xf numFmtId="0" fontId="55" fillId="4" borderId="0" xfId="2" applyFont="1" applyFill="1" applyBorder="1"/>
    <xf numFmtId="0" fontId="105" fillId="4" borderId="0" xfId="2" applyFont="1" applyFill="1"/>
    <xf numFmtId="166" fontId="50" fillId="4" borderId="0" xfId="2" applyNumberFormat="1" applyFont="1" applyFill="1" applyBorder="1"/>
    <xf numFmtId="0" fontId="41" fillId="4" borderId="3" xfId="2" applyFont="1" applyFill="1" applyBorder="1" applyAlignment="1">
      <alignment horizontal="left" wrapText="1"/>
    </xf>
    <xf numFmtId="0" fontId="48" fillId="4" borderId="0" xfId="2" applyFont="1" applyFill="1" applyBorder="1" applyAlignment="1">
      <alignment horizontal="left" wrapText="1"/>
    </xf>
    <xf numFmtId="0" fontId="48" fillId="4" borderId="5" xfId="2" applyFont="1" applyFill="1" applyBorder="1" applyAlignment="1">
      <alignment horizontal="left" wrapText="1"/>
    </xf>
    <xf numFmtId="0" fontId="27" fillId="4" borderId="0" xfId="2" applyFill="1" applyAlignment="1">
      <alignment vertical="center"/>
    </xf>
    <xf numFmtId="0" fontId="34" fillId="4" borderId="0" xfId="0" applyFont="1" applyFill="1" applyBorder="1" applyAlignment="1">
      <alignment wrapText="1"/>
    </xf>
    <xf numFmtId="0" fontId="59" fillId="4" borderId="0" xfId="8" applyFill="1"/>
    <xf numFmtId="0" fontId="59" fillId="4" borderId="0" xfId="8" applyFill="1" applyBorder="1"/>
    <xf numFmtId="167" fontId="32" fillId="4" borderId="0" xfId="3" applyNumberFormat="1" applyFont="1" applyFill="1" applyBorder="1" applyAlignment="1">
      <alignment horizontal="right" vertical="top"/>
    </xf>
    <xf numFmtId="167" fontId="27" fillId="4" borderId="0" xfId="3" applyNumberFormat="1" applyFont="1" applyFill="1" applyBorder="1" applyAlignment="1">
      <alignment horizontal="right" vertical="top"/>
    </xf>
    <xf numFmtId="167" fontId="27" fillId="4" borderId="0" xfId="3" applyNumberFormat="1" applyFont="1" applyFill="1" applyBorder="1" applyAlignment="1">
      <alignment horizontal="right"/>
    </xf>
    <xf numFmtId="0" fontId="113" fillId="4" borderId="0" xfId="0" applyFont="1" applyFill="1" applyAlignment="1"/>
    <xf numFmtId="0" fontId="108" fillId="4" borderId="0" xfId="8" applyFont="1" applyFill="1"/>
    <xf numFmtId="0" fontId="28" fillId="4" borderId="0" xfId="8" applyFont="1" applyFill="1" applyAlignment="1">
      <alignment horizontal="left"/>
    </xf>
    <xf numFmtId="0" fontId="61" fillId="4" borderId="0" xfId="8" applyFont="1" applyFill="1"/>
    <xf numFmtId="0" fontId="31" fillId="4" borderId="5" xfId="8" applyFont="1" applyFill="1" applyBorder="1" applyAlignment="1">
      <alignment wrapText="1"/>
    </xf>
    <xf numFmtId="0" fontId="44" fillId="4" borderId="5" xfId="8" applyFont="1" applyFill="1" applyBorder="1" applyAlignment="1">
      <alignment wrapText="1"/>
    </xf>
    <xf numFmtId="0" fontId="49" fillId="4" borderId="5" xfId="8" applyFont="1" applyFill="1" applyBorder="1"/>
    <xf numFmtId="0" fontId="41" fillId="4" borderId="1" xfId="8" applyFont="1" applyFill="1" applyBorder="1" applyAlignment="1">
      <alignment horizontal="right" wrapText="1"/>
    </xf>
    <xf numFmtId="0" fontId="43" fillId="4" borderId="0" xfId="8" applyFont="1" applyFill="1" applyBorder="1"/>
    <xf numFmtId="3" fontId="27" fillId="4" borderId="0" xfId="8" applyNumberFormat="1" applyFont="1" applyFill="1" applyBorder="1" applyAlignment="1">
      <alignment horizontal="right"/>
    </xf>
    <xf numFmtId="0" fontId="36" fillId="4" borderId="0" xfId="8" applyFont="1" applyFill="1"/>
    <xf numFmtId="0" fontId="34" fillId="4" borderId="0" xfId="8" applyFont="1" applyFill="1"/>
    <xf numFmtId="3" fontId="41" fillId="4" borderId="5" xfId="8" applyNumberFormat="1" applyFont="1" applyFill="1" applyBorder="1"/>
    <xf numFmtId="3" fontId="32" fillId="4" borderId="5" xfId="8" applyNumberFormat="1" applyFont="1" applyFill="1" applyBorder="1" applyAlignment="1">
      <alignment horizontal="right"/>
    </xf>
    <xf numFmtId="3" fontId="36" fillId="4" borderId="0" xfId="8" applyNumberFormat="1" applyFont="1" applyFill="1" applyBorder="1" applyAlignment="1">
      <alignment horizontal="right"/>
    </xf>
    <xf numFmtId="166" fontId="32" fillId="4" borderId="0" xfId="8" applyNumberFormat="1" applyFont="1" applyFill="1" applyBorder="1" applyAlignment="1">
      <alignment horizontal="right"/>
    </xf>
    <xf numFmtId="0" fontId="54" fillId="4" borderId="0" xfId="8" applyFont="1" applyFill="1"/>
    <xf numFmtId="166" fontId="54" fillId="4" borderId="0" xfId="8" applyNumberFormat="1" applyFont="1" applyFill="1"/>
    <xf numFmtId="166" fontId="58" fillId="4" borderId="0" xfId="8" applyNumberFormat="1" applyFont="1" applyFill="1"/>
    <xf numFmtId="166" fontId="109" fillId="4" borderId="5" xfId="8" applyNumberFormat="1" applyFont="1" applyFill="1" applyBorder="1"/>
    <xf numFmtId="166" fontId="32" fillId="4" borderId="5" xfId="8" applyNumberFormat="1" applyFont="1" applyFill="1" applyBorder="1" applyAlignment="1">
      <alignment horizontal="right"/>
    </xf>
    <xf numFmtId="175" fontId="59" fillId="4" borderId="0" xfId="8" applyNumberFormat="1" applyFill="1"/>
    <xf numFmtId="0" fontId="105" fillId="4" borderId="0" xfId="255" applyFont="1" applyFill="1"/>
    <xf numFmtId="0" fontId="19" fillId="4" borderId="0" xfId="255" applyFill="1"/>
    <xf numFmtId="0" fontId="28" fillId="4" borderId="0" xfId="255" applyFont="1" applyFill="1" applyAlignment="1">
      <alignment vertical="center"/>
    </xf>
    <xf numFmtId="0" fontId="33" fillId="4" borderId="5" xfId="0" applyFont="1" applyFill="1" applyBorder="1" applyAlignment="1">
      <alignment vertical="center"/>
    </xf>
    <xf numFmtId="0" fontId="32" fillId="4" borderId="3" xfId="0" applyFont="1" applyFill="1" applyBorder="1" applyAlignment="1"/>
    <xf numFmtId="0" fontId="109" fillId="4" borderId="5" xfId="255" applyFont="1" applyFill="1" applyBorder="1"/>
    <xf numFmtId="0" fontId="27" fillId="32" borderId="0" xfId="0" applyFont="1" applyFill="1" applyBorder="1" applyAlignment="1">
      <alignment horizontal="right" wrapText="1"/>
    </xf>
    <xf numFmtId="0" fontId="48" fillId="4" borderId="0" xfId="8" applyFont="1" applyFill="1" applyBorder="1"/>
    <xf numFmtId="0" fontId="110" fillId="4" borderId="0" xfId="255" applyFont="1" applyFill="1"/>
    <xf numFmtId="3" fontId="34" fillId="4" borderId="3" xfId="0" applyNumberFormat="1" applyFont="1" applyFill="1" applyBorder="1"/>
    <xf numFmtId="167" fontId="45" fillId="4" borderId="0" xfId="3" applyNumberFormat="1" applyFont="1" applyFill="1" applyBorder="1" applyAlignment="1"/>
    <xf numFmtId="0" fontId="27" fillId="4" borderId="1" xfId="2" applyFont="1" applyFill="1" applyBorder="1"/>
    <xf numFmtId="0" fontId="32" fillId="4" borderId="0" xfId="2" applyFont="1" applyFill="1" applyBorder="1" applyAlignment="1">
      <alignment horizontal="right" wrapText="1"/>
    </xf>
    <xf numFmtId="0" fontId="27" fillId="4" borderId="0" xfId="2" applyFont="1" applyFill="1" applyBorder="1" applyAlignment="1">
      <alignment horizontal="left" indent="1"/>
    </xf>
    <xf numFmtId="167" fontId="27" fillId="4" borderId="0" xfId="2" applyNumberFormat="1" applyFont="1" applyFill="1" applyBorder="1" applyAlignment="1">
      <alignment horizontal="right" wrapText="1"/>
    </xf>
    <xf numFmtId="0" fontId="0" fillId="4" borderId="0" xfId="2" applyFont="1" applyFill="1" applyBorder="1" applyAlignment="1">
      <alignment horizontal="left"/>
    </xf>
    <xf numFmtId="0" fontId="32" fillId="4" borderId="0" xfId="2" applyFont="1" applyFill="1" applyBorder="1" applyAlignment="1">
      <alignment horizontal="left"/>
    </xf>
    <xf numFmtId="0" fontId="0" fillId="4" borderId="0" xfId="2" applyFont="1" applyFill="1" applyBorder="1" applyAlignment="1"/>
    <xf numFmtId="0" fontId="27" fillId="4" borderId="0" xfId="2" applyFont="1" applyFill="1" applyBorder="1" applyAlignment="1"/>
    <xf numFmtId="0" fontId="27" fillId="4" borderId="3" xfId="2" applyFont="1" applyFill="1" applyBorder="1"/>
    <xf numFmtId="0" fontId="48" fillId="4" borderId="0" xfId="8" applyFont="1" applyFill="1" applyBorder="1" applyAlignment="1">
      <alignment horizontal="right"/>
    </xf>
    <xf numFmtId="168" fontId="27" fillId="4" borderId="0" xfId="260" applyNumberFormat="1" applyFont="1" applyFill="1" applyBorder="1"/>
    <xf numFmtId="165" fontId="38" fillId="4" borderId="0" xfId="26" applyNumberFormat="1" applyFont="1" applyFill="1" applyBorder="1" applyAlignment="1">
      <alignment horizontal="right" vertical="center"/>
    </xf>
    <xf numFmtId="165" fontId="38" fillId="4" borderId="5" xfId="26" applyNumberFormat="1" applyFont="1" applyFill="1" applyBorder="1" applyAlignment="1">
      <alignment horizontal="right" vertical="center"/>
    </xf>
    <xf numFmtId="0" fontId="27" fillId="4" borderId="3" xfId="2" applyFont="1" applyFill="1" applyBorder="1" applyAlignment="1">
      <alignment horizontal="left" indent="1"/>
    </xf>
    <xf numFmtId="168" fontId="27" fillId="4" borderId="3" xfId="260" applyNumberFormat="1" applyFont="1" applyFill="1" applyBorder="1"/>
    <xf numFmtId="0" fontId="45" fillId="4" borderId="0" xfId="2" applyFont="1" applyFill="1" applyBorder="1" applyAlignment="1">
      <alignment horizontal="left"/>
    </xf>
    <xf numFmtId="0" fontId="33" fillId="4" borderId="0" xfId="2" applyFont="1" applyFill="1" applyBorder="1" applyAlignment="1">
      <alignment horizontal="left" indent="1"/>
    </xf>
    <xf numFmtId="174" fontId="33" fillId="4" borderId="0" xfId="260" applyNumberFormat="1" applyFont="1" applyFill="1" applyBorder="1"/>
    <xf numFmtId="0" fontId="33" fillId="4" borderId="0" xfId="2" applyFont="1" applyFill="1" applyBorder="1" applyAlignment="1">
      <alignment horizontal="left"/>
    </xf>
    <xf numFmtId="0" fontId="45" fillId="4" borderId="0" xfId="2" applyFont="1" applyFill="1" applyBorder="1" applyAlignment="1"/>
    <xf numFmtId="0" fontId="33" fillId="4" borderId="0" xfId="2" applyFont="1" applyFill="1" applyBorder="1" applyAlignment="1"/>
    <xf numFmtId="0" fontId="33" fillId="4" borderId="5" xfId="2" applyFont="1" applyFill="1" applyBorder="1" applyAlignment="1"/>
    <xf numFmtId="174" fontId="33" fillId="4" borderId="5" xfId="260" applyNumberFormat="1" applyFont="1" applyFill="1" applyBorder="1"/>
    <xf numFmtId="0" fontId="27" fillId="4" borderId="1" xfId="0" applyFont="1" applyFill="1" applyBorder="1" applyAlignment="1">
      <alignment horizontal="center" vertical="top" wrapText="1"/>
    </xf>
    <xf numFmtId="0" fontId="32" fillId="4" borderId="0" xfId="0" applyFont="1" applyFill="1" applyBorder="1" applyAlignment="1">
      <alignment wrapText="1"/>
    </xf>
    <xf numFmtId="0" fontId="31" fillId="4" borderId="3" xfId="0" applyFont="1" applyFill="1" applyBorder="1" applyAlignment="1">
      <alignment horizontal="right"/>
    </xf>
    <xf numFmtId="0" fontId="27" fillId="4" borderId="0" xfId="0" quotePrefix="1" applyFont="1" applyFill="1" applyBorder="1" applyAlignment="1">
      <alignment vertical="top" wrapText="1"/>
    </xf>
    <xf numFmtId="174" fontId="33" fillId="4" borderId="0" xfId="13" applyNumberFormat="1" applyFont="1" applyFill="1"/>
    <xf numFmtId="3" fontId="27" fillId="4" borderId="0" xfId="0" applyNumberFormat="1" applyFont="1" applyFill="1" applyBorder="1" applyAlignment="1">
      <alignment horizontal="right"/>
    </xf>
    <xf numFmtId="0" fontId="27" fillId="4" borderId="0" xfId="0" quotePrefix="1" applyFont="1" applyFill="1" applyBorder="1" applyAlignment="1">
      <alignment horizontal="left" vertical="top" wrapText="1"/>
    </xf>
    <xf numFmtId="174" fontId="33" fillId="4" borderId="0" xfId="13" applyNumberFormat="1" applyFont="1" applyFill="1" applyBorder="1"/>
    <xf numFmtId="0" fontId="0" fillId="4" borderId="0" xfId="0" quotePrefix="1" applyFont="1" applyFill="1" applyBorder="1" applyAlignment="1">
      <alignment horizontal="left" vertical="top" wrapText="1"/>
    </xf>
    <xf numFmtId="0" fontId="0" fillId="4" borderId="0" xfId="0" applyFont="1" applyFill="1" applyBorder="1" applyAlignment="1">
      <alignment horizontal="right"/>
    </xf>
    <xf numFmtId="0" fontId="0" fillId="4" borderId="0" xfId="0" quotePrefix="1" applyFont="1" applyFill="1" applyBorder="1" applyAlignment="1">
      <alignment vertical="top" wrapText="1"/>
    </xf>
    <xf numFmtId="171" fontId="27" fillId="4" borderId="0" xfId="0" applyNumberFormat="1" applyFont="1" applyFill="1" applyBorder="1" applyAlignment="1">
      <alignment horizontal="right"/>
    </xf>
    <xf numFmtId="176" fontId="0" fillId="4" borderId="0" xfId="0" applyNumberFormat="1" applyFont="1" applyFill="1" applyBorder="1" applyAlignment="1">
      <alignment horizontal="right"/>
    </xf>
    <xf numFmtId="0" fontId="27" fillId="4" borderId="0" xfId="0" applyFont="1" applyFill="1" applyBorder="1" applyAlignment="1">
      <alignment horizontal="center" vertical="top" wrapText="1"/>
    </xf>
    <xf numFmtId="0" fontId="32" fillId="4" borderId="0" xfId="0" applyFont="1" applyFill="1" applyBorder="1" applyAlignment="1">
      <alignment horizontal="right" vertical="top" wrapText="1"/>
    </xf>
    <xf numFmtId="0" fontId="32" fillId="4" borderId="21" xfId="0" applyFont="1" applyFill="1" applyBorder="1" applyAlignment="1">
      <alignment horizontal="right" vertical="top" wrapText="1"/>
    </xf>
    <xf numFmtId="0" fontId="34" fillId="32" borderId="0" xfId="0" applyFont="1" applyFill="1" applyBorder="1" applyAlignment="1">
      <alignment horizontal="left"/>
    </xf>
    <xf numFmtId="0" fontId="38" fillId="33" borderId="0" xfId="0" applyFont="1" applyFill="1" applyBorder="1" applyAlignment="1">
      <alignment horizontal="right" wrapText="1"/>
    </xf>
    <xf numFmtId="0" fontId="41" fillId="33" borderId="0" xfId="0" applyFont="1" applyFill="1" applyBorder="1" applyAlignment="1">
      <alignment horizontal="right" wrapText="1"/>
    </xf>
    <xf numFmtId="0" fontId="31" fillId="2" borderId="0" xfId="0" applyFont="1" applyFill="1" applyBorder="1" applyAlignment="1">
      <alignment horizontal="right" vertical="top"/>
    </xf>
    <xf numFmtId="0" fontId="32" fillId="33" borderId="0" xfId="0" applyFont="1" applyFill="1" applyBorder="1" applyAlignment="1">
      <alignment vertical="center"/>
    </xf>
    <xf numFmtId="0" fontId="34" fillId="4" borderId="0" xfId="2" applyFont="1" applyFill="1" applyAlignment="1">
      <alignment horizontal="left" vertical="center" indent="1"/>
    </xf>
    <xf numFmtId="3" fontId="31" fillId="2" borderId="0" xfId="8" applyNumberFormat="1" applyFont="1" applyFill="1" applyBorder="1" applyAlignment="1">
      <alignment horizontal="right"/>
    </xf>
    <xf numFmtId="167" fontId="27" fillId="4" borderId="5" xfId="2" applyNumberFormat="1" applyFont="1" applyFill="1" applyBorder="1" applyAlignment="1">
      <alignment horizontal="right" wrapText="1"/>
    </xf>
    <xf numFmtId="0" fontId="96" fillId="4" borderId="0" xfId="8" applyFont="1" applyFill="1" applyAlignment="1">
      <alignment horizontal="left"/>
    </xf>
    <xf numFmtId="0" fontId="36" fillId="4" borderId="0" xfId="257" applyFont="1" applyFill="1"/>
    <xf numFmtId="0" fontId="36" fillId="4" borderId="0" xfId="257" applyFont="1" applyFill="1" applyAlignment="1">
      <alignment horizontal="left"/>
    </xf>
    <xf numFmtId="0" fontId="34" fillId="4" borderId="0" xfId="257" applyFont="1" applyFill="1" applyAlignment="1">
      <alignment horizontal="left"/>
    </xf>
    <xf numFmtId="0" fontId="36" fillId="4" borderId="0" xfId="257" applyFont="1" applyFill="1" applyBorder="1"/>
    <xf numFmtId="0" fontId="34" fillId="4" borderId="0" xfId="257" applyFont="1" applyFill="1"/>
    <xf numFmtId="0" fontId="34" fillId="4" borderId="0" xfId="257" applyFont="1" applyFill="1" applyBorder="1"/>
    <xf numFmtId="0" fontId="31" fillId="4" borderId="0" xfId="257" applyFont="1" applyFill="1"/>
    <xf numFmtId="182" fontId="32" fillId="4" borderId="1" xfId="72" applyNumberFormat="1" applyFont="1" applyFill="1" applyBorder="1" applyAlignment="1">
      <alignment horizontal="left"/>
    </xf>
    <xf numFmtId="182" fontId="27" fillId="4" borderId="1" xfId="72" applyNumberFormat="1" applyFont="1" applyFill="1" applyBorder="1" applyAlignment="1">
      <alignment horizontal="right" wrapText="1"/>
    </xf>
    <xf numFmtId="182" fontId="32" fillId="4" borderId="1" xfId="72" applyNumberFormat="1" applyFont="1" applyFill="1" applyBorder="1" applyAlignment="1">
      <alignment horizontal="right" wrapText="1"/>
    </xf>
    <xf numFmtId="0" fontId="27" fillId="4" borderId="0" xfId="72" applyFont="1" applyFill="1" applyAlignment="1">
      <alignment horizontal="left"/>
    </xf>
    <xf numFmtId="3" fontId="27" fillId="4" borderId="0" xfId="72" applyNumberFormat="1" applyFont="1" applyFill="1" applyBorder="1"/>
    <xf numFmtId="3" fontId="32" fillId="4" borderId="0" xfId="72" applyNumberFormat="1" applyFont="1" applyFill="1" applyBorder="1"/>
    <xf numFmtId="3" fontId="31" fillId="4" borderId="0" xfId="72" applyNumberFormat="1" applyFont="1" applyFill="1" applyBorder="1" applyAlignment="1">
      <alignment horizontal="right"/>
    </xf>
    <xf numFmtId="0" fontId="32" fillId="4" borderId="0" xfId="72" applyFont="1" applyFill="1" applyAlignment="1">
      <alignment horizontal="left"/>
    </xf>
    <xf numFmtId="0" fontId="27" fillId="4" borderId="0" xfId="72" applyFont="1" applyFill="1" applyBorder="1" applyAlignment="1">
      <alignment horizontal="left"/>
    </xf>
    <xf numFmtId="174" fontId="27" fillId="4" borderId="0" xfId="13" applyNumberFormat="1" applyFont="1" applyFill="1" applyBorder="1" applyAlignment="1">
      <alignment horizontal="right" vertical="center"/>
    </xf>
    <xf numFmtId="174" fontId="32" fillId="4" borderId="0" xfId="13" applyNumberFormat="1" applyFont="1" applyFill="1" applyBorder="1" applyAlignment="1">
      <alignment horizontal="right" vertical="center"/>
    </xf>
    <xf numFmtId="183" fontId="32" fillId="4" borderId="0" xfId="258" applyNumberFormat="1" applyFont="1" applyFill="1" applyBorder="1" applyAlignment="1">
      <alignment horizontal="right" vertical="center"/>
    </xf>
    <xf numFmtId="3" fontId="101" fillId="4" borderId="0" xfId="72" applyNumberFormat="1" applyFont="1" applyFill="1" applyBorder="1" applyAlignment="1">
      <alignment horizontal="right"/>
    </xf>
    <xf numFmtId="0" fontId="27" fillId="4" borderId="0" xfId="72" applyNumberFormat="1" applyFont="1" applyFill="1" applyBorder="1" applyAlignment="1">
      <alignment horizontal="left"/>
    </xf>
    <xf numFmtId="167" fontId="33" fillId="4" borderId="0" xfId="259" applyNumberFormat="1" applyFont="1" applyFill="1" applyBorder="1" applyAlignment="1">
      <alignment horizontal="right" vertical="center"/>
    </xf>
    <xf numFmtId="165" fontId="115" fillId="4" borderId="0" xfId="277" applyNumberFormat="1" applyFont="1" applyFill="1" applyBorder="1" applyAlignment="1">
      <alignment horizontal="right" vertical="center"/>
    </xf>
    <xf numFmtId="2" fontId="40" fillId="4" borderId="0" xfId="3" applyNumberFormat="1" applyFont="1" applyFill="1" applyBorder="1" applyAlignment="1">
      <alignment horizontal="right" vertical="top"/>
    </xf>
    <xf numFmtId="2" fontId="43" fillId="4" borderId="0" xfId="26" applyNumberFormat="1" applyFont="1" applyFill="1" applyBorder="1" applyAlignment="1">
      <alignment horizontal="right" vertical="center"/>
    </xf>
    <xf numFmtId="0" fontId="33" fillId="4" borderId="3" xfId="0" applyFont="1" applyFill="1" applyBorder="1" applyAlignment="1">
      <alignment horizontal="right"/>
    </xf>
    <xf numFmtId="0" fontId="41" fillId="4" borderId="0" xfId="263" applyFont="1" applyFill="1" applyAlignment="1">
      <alignment horizontal="right" wrapText="1"/>
    </xf>
    <xf numFmtId="0" fontId="53" fillId="4" borderId="3" xfId="0" applyFont="1" applyFill="1" applyBorder="1"/>
    <xf numFmtId="0" fontId="62" fillId="4" borderId="3" xfId="14" applyFill="1" applyBorder="1"/>
    <xf numFmtId="0" fontId="44" fillId="4" borderId="3" xfId="263" applyFont="1" applyFill="1" applyBorder="1" applyAlignment="1">
      <alignment horizontal="right" wrapText="1"/>
    </xf>
    <xf numFmtId="0" fontId="27" fillId="4" borderId="0" xfId="27" applyFont="1" applyFill="1" applyBorder="1" applyAlignment="1">
      <alignment vertical="center"/>
    </xf>
    <xf numFmtId="0" fontId="27" fillId="4" borderId="3" xfId="27" applyFont="1" applyFill="1" applyBorder="1" applyAlignment="1">
      <alignment vertical="center"/>
    </xf>
    <xf numFmtId="0" fontId="41" fillId="4" borderId="3" xfId="27" applyFont="1" applyFill="1" applyBorder="1" applyAlignment="1">
      <alignment horizontal="right"/>
    </xf>
    <xf numFmtId="0" fontId="44" fillId="4" borderId="3" xfId="6" applyFont="1" applyFill="1" applyBorder="1" applyAlignment="1">
      <alignment horizontal="right" wrapText="1"/>
    </xf>
    <xf numFmtId="0" fontId="43" fillId="4" borderId="0" xfId="27" applyFont="1" applyFill="1" applyBorder="1" applyAlignment="1">
      <alignment horizontal="left" vertical="top"/>
    </xf>
    <xf numFmtId="0" fontId="32" fillId="4" borderId="0" xfId="0" applyFont="1" applyFill="1" applyAlignment="1">
      <alignment vertical="center"/>
    </xf>
    <xf numFmtId="0" fontId="43" fillId="4" borderId="5" xfId="27" applyFont="1" applyFill="1" applyBorder="1" applyAlignment="1">
      <alignment horizontal="left" vertical="top"/>
    </xf>
    <xf numFmtId="0" fontId="27" fillId="4" borderId="0" xfId="28" applyFont="1" applyFill="1" applyBorder="1" applyAlignment="1">
      <alignment vertical="center"/>
    </xf>
    <xf numFmtId="165" fontId="43" fillId="4" borderId="0" xfId="28" applyNumberFormat="1" applyFont="1" applyFill="1" applyBorder="1" applyAlignment="1">
      <alignment horizontal="left" vertical="top" wrapText="1"/>
    </xf>
    <xf numFmtId="0" fontId="43" fillId="4" borderId="0" xfId="28" applyFont="1" applyFill="1" applyBorder="1" applyAlignment="1">
      <alignment horizontal="left" vertical="top" wrapText="1"/>
    </xf>
    <xf numFmtId="0" fontId="27" fillId="4" borderId="5" xfId="27" applyFont="1" applyFill="1" applyBorder="1" applyAlignment="1">
      <alignment horizontal="right"/>
    </xf>
    <xf numFmtId="0" fontId="41" fillId="4" borderId="5" xfId="27" applyFont="1" applyFill="1" applyBorder="1" applyAlignment="1">
      <alignment horizontal="right"/>
    </xf>
    <xf numFmtId="171" fontId="0" fillId="4" borderId="0" xfId="0" applyNumberFormat="1" applyFont="1" applyFill="1" applyBorder="1"/>
    <xf numFmtId="171" fontId="58" fillId="4" borderId="0" xfId="0" applyNumberFormat="1" applyFont="1" applyFill="1" applyBorder="1" applyAlignment="1">
      <alignment horizontal="right"/>
    </xf>
    <xf numFmtId="171" fontId="0" fillId="4" borderId="5" xfId="0" applyNumberFormat="1" applyFont="1" applyFill="1" applyBorder="1" applyAlignment="1">
      <alignment horizontal="right"/>
    </xf>
    <xf numFmtId="171" fontId="0" fillId="4" borderId="5" xfId="0" applyNumberFormat="1" applyFont="1" applyFill="1" applyBorder="1"/>
    <xf numFmtId="171" fontId="58" fillId="4" borderId="5" xfId="0" applyNumberFormat="1" applyFont="1" applyFill="1" applyBorder="1" applyAlignment="1">
      <alignment horizontal="right"/>
    </xf>
    <xf numFmtId="165" fontId="51" fillId="4" borderId="0" xfId="0" applyNumberFormat="1" applyFont="1" applyFill="1" applyBorder="1"/>
    <xf numFmtId="0" fontId="0" fillId="4" borderId="0" xfId="27" applyFont="1" applyFill="1" applyBorder="1" applyAlignment="1">
      <alignment vertical="center" wrapText="1"/>
    </xf>
    <xf numFmtId="0" fontId="0" fillId="4" borderId="0" xfId="0" applyFont="1" applyFill="1" applyBorder="1" applyAlignment="1">
      <alignment wrapText="1"/>
    </xf>
    <xf numFmtId="0" fontId="0" fillId="4" borderId="5" xfId="0" applyFont="1" applyFill="1" applyBorder="1" applyAlignment="1">
      <alignment wrapText="1"/>
    </xf>
    <xf numFmtId="0" fontId="44" fillId="4" borderId="0" xfId="6" applyFont="1" applyFill="1" applyBorder="1" applyAlignment="1">
      <alignment horizontal="right" wrapText="1"/>
    </xf>
    <xf numFmtId="0" fontId="43" fillId="4" borderId="0" xfId="83" applyFont="1" applyFill="1" applyBorder="1" applyAlignment="1">
      <alignment horizontal="center" wrapText="1"/>
    </xf>
    <xf numFmtId="0" fontId="27" fillId="4" borderId="3" xfId="87" applyFill="1" applyBorder="1"/>
    <xf numFmtId="177" fontId="62" fillId="4" borderId="0" xfId="13" applyNumberFormat="1" applyFont="1" applyFill="1"/>
    <xf numFmtId="0" fontId="43" fillId="4" borderId="0" xfId="82" applyFont="1" applyFill="1" applyBorder="1" applyAlignment="1">
      <alignment horizontal="center" wrapText="1"/>
    </xf>
    <xf numFmtId="0" fontId="27" fillId="4" borderId="0" xfId="83" applyFont="1" applyFill="1" applyBorder="1" applyAlignment="1">
      <alignment horizontal="center" vertical="center"/>
    </xf>
    <xf numFmtId="165" fontId="43" fillId="4" borderId="0" xfId="79" applyNumberFormat="1" applyFont="1" applyFill="1" applyBorder="1" applyAlignment="1">
      <alignment horizontal="right" vertical="top"/>
    </xf>
    <xf numFmtId="0" fontId="27" fillId="4" borderId="0" xfId="85" applyFont="1" applyFill="1" applyBorder="1" applyAlignment="1">
      <alignment horizontal="center" vertical="center"/>
    </xf>
    <xf numFmtId="0" fontId="43" fillId="4" borderId="0" xfId="86" applyFont="1" applyFill="1" applyBorder="1" applyAlignment="1">
      <alignment wrapText="1"/>
    </xf>
    <xf numFmtId="0" fontId="43" fillId="4" borderId="0" xfId="86" applyFont="1" applyFill="1" applyBorder="1" applyAlignment="1">
      <alignment horizontal="center" wrapText="1"/>
    </xf>
    <xf numFmtId="0" fontId="43" fillId="4" borderId="0" xfId="86" applyFont="1" applyFill="1" applyBorder="1" applyAlignment="1">
      <alignment vertical="top" wrapText="1"/>
    </xf>
    <xf numFmtId="0" fontId="43" fillId="4" borderId="0" xfId="86" applyFont="1" applyFill="1" applyBorder="1" applyAlignment="1">
      <alignment horizontal="left" vertical="top" wrapText="1"/>
    </xf>
    <xf numFmtId="169" fontId="43" fillId="4" borderId="0" xfId="86" applyNumberFormat="1" applyFont="1" applyFill="1" applyBorder="1" applyAlignment="1">
      <alignment horizontal="right" vertical="top"/>
    </xf>
    <xf numFmtId="0" fontId="58" fillId="4" borderId="0" xfId="14" applyFont="1" applyFill="1" applyBorder="1"/>
    <xf numFmtId="0" fontId="85" fillId="4" borderId="0" xfId="14" applyFont="1" applyFill="1" applyBorder="1" applyAlignment="1">
      <alignment horizontal="right"/>
    </xf>
    <xf numFmtId="0" fontId="41" fillId="4" borderId="0" xfId="8" applyFont="1" applyFill="1" applyAlignment="1">
      <alignment horizontal="right"/>
    </xf>
    <xf numFmtId="0" fontId="38" fillId="4" borderId="0" xfId="8" applyFont="1" applyFill="1" applyAlignment="1">
      <alignment horizontal="right" wrapText="1"/>
    </xf>
    <xf numFmtId="165" fontId="49" fillId="4" borderId="0" xfId="8" applyNumberFormat="1" applyFont="1" applyFill="1"/>
    <xf numFmtId="0" fontId="41" fillId="4" borderId="0" xfId="27" applyFont="1" applyFill="1" applyBorder="1" applyAlignment="1">
      <alignment horizontal="right" wrapText="1"/>
    </xf>
    <xf numFmtId="0" fontId="33" fillId="4" borderId="1" xfId="0" applyFont="1" applyFill="1" applyBorder="1" applyAlignment="1">
      <alignment horizontal="right" wrapText="1"/>
    </xf>
    <xf numFmtId="165" fontId="38" fillId="4" borderId="0" xfId="268" applyNumberFormat="1" applyFont="1" applyFill="1" applyBorder="1" applyAlignment="1">
      <alignment horizontal="right"/>
    </xf>
    <xf numFmtId="3" fontId="95" fillId="4" borderId="0" xfId="13" applyNumberFormat="1" applyFont="1" applyFill="1" applyBorder="1" applyAlignment="1"/>
    <xf numFmtId="174" fontId="95" fillId="4" borderId="0" xfId="13" applyNumberFormat="1" applyFont="1" applyFill="1" applyBorder="1" applyAlignment="1"/>
    <xf numFmtId="174" fontId="95" fillId="4" borderId="0" xfId="13" applyNumberFormat="1" applyFont="1" applyFill="1" applyAlignment="1"/>
    <xf numFmtId="0" fontId="41" fillId="4" borderId="22" xfId="8" applyFont="1" applyFill="1" applyBorder="1" applyAlignment="1">
      <alignment wrapText="1"/>
    </xf>
    <xf numFmtId="0" fontId="31" fillId="4" borderId="22" xfId="0" applyFont="1" applyFill="1" applyBorder="1"/>
    <xf numFmtId="0" fontId="0" fillId="4" borderId="22" xfId="0" applyFill="1" applyBorder="1"/>
    <xf numFmtId="0" fontId="32" fillId="4" borderId="22" xfId="0" applyFont="1" applyFill="1" applyBorder="1"/>
    <xf numFmtId="0" fontId="0" fillId="0" borderId="0" xfId="0"/>
    <xf numFmtId="0" fontId="27" fillId="4" borderId="0" xfId="0" applyFont="1" applyFill="1"/>
    <xf numFmtId="0" fontId="0" fillId="4" borderId="0" xfId="0" applyFill="1"/>
    <xf numFmtId="174" fontId="32" fillId="4" borderId="0" xfId="13" applyNumberFormat="1" applyFont="1" applyFill="1" applyBorder="1" applyAlignment="1">
      <alignment horizontal="right" vertical="center"/>
    </xf>
    <xf numFmtId="0" fontId="0" fillId="0" borderId="0" xfId="0" applyBorder="1"/>
    <xf numFmtId="0" fontId="32" fillId="4" borderId="0" xfId="0" applyFont="1" applyFill="1" applyBorder="1" applyAlignment="1">
      <alignment horizontal="right" vertical="top"/>
    </xf>
    <xf numFmtId="0" fontId="0" fillId="4" borderId="0" xfId="0" applyFill="1" applyAlignment="1">
      <alignment horizontal="left" vertical="center" indent="1"/>
    </xf>
    <xf numFmtId="0" fontId="27" fillId="4" borderId="22" xfId="0" applyFont="1" applyFill="1" applyBorder="1" applyAlignment="1">
      <alignment horizontal="left"/>
    </xf>
    <xf numFmtId="3" fontId="32" fillId="0" borderId="0" xfId="3" applyNumberFormat="1" applyFont="1" applyFill="1" applyBorder="1" applyAlignment="1">
      <alignment horizontal="right" vertical="top"/>
    </xf>
    <xf numFmtId="165" fontId="27" fillId="0" borderId="0" xfId="3" applyNumberFormat="1" applyFont="1" applyFill="1" applyBorder="1" applyAlignment="1">
      <alignment horizontal="right" vertical="top"/>
    </xf>
    <xf numFmtId="3" fontId="32" fillId="0" borderId="0" xfId="3" applyNumberFormat="1" applyFont="1" applyFill="1" applyBorder="1" applyAlignment="1">
      <alignment horizontal="right"/>
    </xf>
    <xf numFmtId="3" fontId="27" fillId="0" borderId="0" xfId="3" applyNumberFormat="1" applyFont="1" applyFill="1" applyBorder="1" applyAlignment="1">
      <alignment horizontal="right" vertical="top"/>
    </xf>
    <xf numFmtId="165" fontId="32" fillId="0" borderId="0" xfId="3" applyNumberFormat="1" applyFont="1" applyFill="1" applyBorder="1" applyAlignment="1">
      <alignment horizontal="right" vertical="top"/>
    </xf>
    <xf numFmtId="3" fontId="32" fillId="0" borderId="0" xfId="3" applyNumberFormat="1" applyFont="1" applyFill="1" applyBorder="1" applyAlignment="1"/>
    <xf numFmtId="3" fontId="32" fillId="0" borderId="0" xfId="3" applyNumberFormat="1" applyFont="1" applyFill="1" applyBorder="1"/>
    <xf numFmtId="3" fontId="32" fillId="0" borderId="0" xfId="3" applyNumberFormat="1" applyFont="1" applyFill="1" applyBorder="1" applyAlignment="1">
      <alignment vertical="top"/>
    </xf>
    <xf numFmtId="164" fontId="0" fillId="0" borderId="0" xfId="3" applyFont="1" applyFill="1" applyBorder="1"/>
    <xf numFmtId="164" fontId="32" fillId="0" borderId="0" xfId="3" applyFont="1" applyFill="1" applyBorder="1"/>
    <xf numFmtId="167" fontId="33" fillId="0" borderId="0" xfId="3" applyNumberFormat="1" applyFont="1" applyFill="1" applyBorder="1" applyAlignment="1"/>
    <xf numFmtId="167" fontId="40" fillId="0" borderId="0" xfId="3" applyNumberFormat="1" applyFont="1" applyFill="1" applyBorder="1" applyAlignment="1">
      <alignment horizontal="right" vertical="top"/>
    </xf>
    <xf numFmtId="167" fontId="50" fillId="0" borderId="0" xfId="3" applyNumberFormat="1" applyFont="1" applyFill="1" applyBorder="1" applyAlignment="1">
      <alignment horizontal="right" vertical="top"/>
    </xf>
    <xf numFmtId="167" fontId="102" fillId="0" borderId="0" xfId="3" applyNumberFormat="1" applyFont="1" applyFill="1" applyBorder="1" applyAlignment="1">
      <alignment horizontal="right" vertical="top"/>
    </xf>
    <xf numFmtId="167" fontId="103" fillId="0" borderId="0" xfId="3" applyNumberFormat="1" applyFont="1" applyFill="1" applyBorder="1" applyAlignment="1">
      <alignment horizontal="right" vertical="top"/>
    </xf>
    <xf numFmtId="167" fontId="0" fillId="0" borderId="0" xfId="3" applyNumberFormat="1" applyFont="1" applyFill="1" applyBorder="1" applyAlignment="1">
      <alignment horizontal="right" vertical="top"/>
    </xf>
    <xf numFmtId="167" fontId="32" fillId="0" borderId="0" xfId="3" applyNumberFormat="1" applyFont="1" applyFill="1" applyBorder="1" applyAlignment="1">
      <alignment horizontal="right" vertical="top"/>
    </xf>
    <xf numFmtId="3" fontId="33" fillId="0" borderId="22" xfId="3" applyNumberFormat="1" applyFont="1" applyFill="1" applyBorder="1" applyAlignment="1"/>
    <xf numFmtId="0" fontId="0" fillId="0" borderId="5" xfId="0" quotePrefix="1" applyFont="1" applyFill="1" applyBorder="1" applyAlignment="1">
      <alignment horizontal="left" vertical="top" wrapText="1"/>
    </xf>
    <xf numFmtId="170" fontId="0" fillId="4" borderId="22" xfId="0" applyNumberFormat="1" applyFont="1" applyFill="1" applyBorder="1" applyAlignment="1">
      <alignment horizontal="right"/>
    </xf>
    <xf numFmtId="174" fontId="33" fillId="4" borderId="22" xfId="13" applyNumberFormat="1" applyFont="1" applyFill="1" applyBorder="1"/>
    <xf numFmtId="0" fontId="0" fillId="4" borderId="22" xfId="0" quotePrefix="1" applyFont="1" applyFill="1" applyBorder="1" applyAlignment="1">
      <alignment horizontal="left" vertical="top" wrapText="1"/>
    </xf>
    <xf numFmtId="165" fontId="38" fillId="4" borderId="22" xfId="268" applyNumberFormat="1" applyFont="1" applyFill="1" applyBorder="1" applyAlignment="1">
      <alignment horizontal="right"/>
    </xf>
    <xf numFmtId="3" fontId="36" fillId="4" borderId="0" xfId="299" applyNumberFormat="1" applyFont="1" applyFill="1" applyBorder="1" applyAlignment="1">
      <alignment horizontal="right" vertical="top"/>
    </xf>
    <xf numFmtId="3" fontId="36" fillId="4" borderId="22" xfId="299" applyNumberFormat="1" applyFont="1" applyFill="1" applyBorder="1" applyAlignment="1">
      <alignment horizontal="right" vertical="top"/>
    </xf>
    <xf numFmtId="165" fontId="43" fillId="4" borderId="0" xfId="299" applyNumberFormat="1" applyFont="1" applyFill="1" applyBorder="1" applyAlignment="1">
      <alignment vertical="top"/>
    </xf>
    <xf numFmtId="165" fontId="43" fillId="4" borderId="0" xfId="299" applyNumberFormat="1" applyFont="1" applyFill="1" applyBorder="1" applyAlignment="1">
      <alignment horizontal="right" vertical="top"/>
    </xf>
    <xf numFmtId="165" fontId="27" fillId="4" borderId="0" xfId="0" applyNumberFormat="1" applyFont="1" applyFill="1" applyBorder="1" applyAlignment="1"/>
    <xf numFmtId="165" fontId="32" fillId="4" borderId="0" xfId="0" applyNumberFormat="1" applyFont="1" applyFill="1" applyBorder="1" applyAlignment="1">
      <alignment horizontal="right"/>
    </xf>
    <xf numFmtId="165" fontId="32" fillId="4" borderId="0" xfId="0" applyNumberFormat="1" applyFont="1" applyFill="1" applyBorder="1" applyAlignment="1"/>
    <xf numFmtId="165" fontId="42" fillId="4" borderId="0" xfId="299" applyNumberFormat="1" applyFont="1" applyFill="1" applyBorder="1" applyAlignment="1">
      <alignment vertical="top"/>
    </xf>
    <xf numFmtId="165" fontId="42" fillId="4" borderId="0" xfId="299" applyNumberFormat="1" applyFont="1" applyFill="1" applyBorder="1" applyAlignment="1">
      <alignment horizontal="right" vertical="top"/>
    </xf>
    <xf numFmtId="165" fontId="42" fillId="4" borderId="22" xfId="299" applyNumberFormat="1" applyFont="1" applyFill="1" applyBorder="1" applyAlignment="1">
      <alignment horizontal="right" vertical="top"/>
    </xf>
    <xf numFmtId="3" fontId="34" fillId="4" borderId="0" xfId="299" applyNumberFormat="1" applyFont="1" applyFill="1" applyBorder="1" applyAlignment="1">
      <alignment horizontal="right" vertical="top"/>
    </xf>
    <xf numFmtId="3" fontId="34" fillId="4" borderId="22" xfId="299" applyNumberFormat="1" applyFont="1" applyFill="1" applyBorder="1" applyAlignment="1">
      <alignment horizontal="right" vertical="top"/>
    </xf>
    <xf numFmtId="3" fontId="31" fillId="4" borderId="0" xfId="299" applyNumberFormat="1" applyFont="1" applyFill="1" applyBorder="1" applyAlignment="1">
      <alignment horizontal="right" vertical="top"/>
    </xf>
    <xf numFmtId="3" fontId="101" fillId="4" borderId="0" xfId="299" applyNumberFormat="1" applyFont="1" applyFill="1" applyBorder="1" applyAlignment="1">
      <alignment horizontal="right" vertical="top"/>
    </xf>
    <xf numFmtId="3" fontId="101" fillId="4" borderId="22" xfId="299" applyNumberFormat="1" applyFont="1" applyFill="1" applyBorder="1" applyAlignment="1">
      <alignment horizontal="right" vertical="top"/>
    </xf>
    <xf numFmtId="165" fontId="36" fillId="4" borderId="0" xfId="299" applyNumberFormat="1" applyFont="1" applyFill="1" applyBorder="1" applyAlignment="1">
      <alignment horizontal="right" vertical="top"/>
    </xf>
    <xf numFmtId="165" fontId="36" fillId="4" borderId="22" xfId="299" applyNumberFormat="1" applyFont="1" applyFill="1" applyBorder="1" applyAlignment="1">
      <alignment horizontal="right" vertical="top"/>
    </xf>
    <xf numFmtId="3" fontId="48" fillId="4" borderId="0" xfId="268" applyNumberFormat="1" applyFont="1" applyFill="1" applyBorder="1" applyAlignment="1">
      <alignment horizontal="right"/>
    </xf>
    <xf numFmtId="3" fontId="48" fillId="4" borderId="22" xfId="268" applyNumberFormat="1" applyFont="1" applyFill="1" applyBorder="1" applyAlignment="1">
      <alignment horizontal="right"/>
    </xf>
    <xf numFmtId="177" fontId="0" fillId="4" borderId="0" xfId="13" applyNumberFormat="1" applyFont="1" applyFill="1" applyBorder="1"/>
    <xf numFmtId="177" fontId="32" fillId="4" borderId="0" xfId="13" applyNumberFormat="1" applyFont="1" applyFill="1" applyBorder="1"/>
    <xf numFmtId="174" fontId="0" fillId="4" borderId="0" xfId="13" applyNumberFormat="1" applyFont="1" applyFill="1" applyBorder="1"/>
    <xf numFmtId="174" fontId="42" fillId="4" borderId="22" xfId="13" applyNumberFormat="1" applyFont="1" applyFill="1" applyBorder="1" applyAlignment="1">
      <alignment horizontal="right" vertical="top"/>
    </xf>
    <xf numFmtId="174" fontId="32" fillId="4" borderId="0" xfId="13" applyNumberFormat="1" applyFont="1" applyFill="1" applyBorder="1"/>
    <xf numFmtId="177" fontId="32" fillId="4" borderId="0" xfId="13" applyNumberFormat="1" applyFont="1" applyFill="1" applyBorder="1" applyAlignment="1">
      <alignment horizontal="right"/>
    </xf>
    <xf numFmtId="174" fontId="32" fillId="4" borderId="0" xfId="13" applyNumberFormat="1" applyFont="1" applyFill="1" applyBorder="1" applyAlignment="1">
      <alignment horizontal="right"/>
    </xf>
    <xf numFmtId="174" fontId="33" fillId="4" borderId="0" xfId="13" applyNumberFormat="1" applyFont="1" applyFill="1" applyBorder="1" applyAlignment="1">
      <alignment horizontal="right"/>
    </xf>
    <xf numFmtId="174" fontId="38" fillId="4" borderId="0" xfId="13" applyNumberFormat="1" applyFont="1" applyFill="1" applyBorder="1" applyAlignment="1">
      <alignment horizontal="right" vertical="top"/>
    </xf>
    <xf numFmtId="174" fontId="41" fillId="4" borderId="0" xfId="13" applyNumberFormat="1" applyFont="1" applyFill="1" applyBorder="1" applyAlignment="1">
      <alignment horizontal="right" vertical="top"/>
    </xf>
    <xf numFmtId="174" fontId="27" fillId="4" borderId="0" xfId="13" applyNumberFormat="1" applyFont="1" applyFill="1" applyBorder="1"/>
    <xf numFmtId="177" fontId="38" fillId="4" borderId="0" xfId="13" applyNumberFormat="1" applyFont="1" applyFill="1" applyBorder="1" applyAlignment="1">
      <alignment horizontal="right" vertical="top"/>
    </xf>
    <xf numFmtId="177" fontId="27" fillId="4" borderId="0" xfId="13" applyNumberFormat="1" applyFont="1" applyFill="1" applyBorder="1"/>
    <xf numFmtId="177" fontId="38" fillId="4" borderId="22" xfId="13" applyNumberFormat="1" applyFont="1" applyFill="1" applyBorder="1" applyAlignment="1">
      <alignment horizontal="right" vertical="top"/>
    </xf>
    <xf numFmtId="174" fontId="48" fillId="4" borderId="0" xfId="13" applyNumberFormat="1" applyFont="1" applyFill="1" applyBorder="1" applyAlignment="1">
      <alignment horizontal="right" vertical="top"/>
    </xf>
    <xf numFmtId="174" fontId="116" fillId="4" borderId="0" xfId="13" applyNumberFormat="1" applyFont="1" applyFill="1" applyBorder="1" applyAlignment="1">
      <alignment horizontal="right" vertical="top"/>
    </xf>
    <xf numFmtId="174" fontId="44" fillId="4" borderId="0" xfId="13" applyNumberFormat="1" applyFont="1" applyFill="1" applyBorder="1" applyAlignment="1">
      <alignment horizontal="right" vertical="top"/>
    </xf>
    <xf numFmtId="174" fontId="45" fillId="4" borderId="22" xfId="13" applyNumberFormat="1" applyFont="1" applyFill="1" applyBorder="1" applyAlignment="1">
      <alignment horizontal="right"/>
    </xf>
    <xf numFmtId="174" fontId="32" fillId="4" borderId="22" xfId="13" applyNumberFormat="1" applyFont="1" applyFill="1" applyBorder="1"/>
    <xf numFmtId="177" fontId="27" fillId="4" borderId="0" xfId="13" applyNumberFormat="1" applyFont="1" applyFill="1" applyBorder="1" applyAlignment="1">
      <alignment horizontal="right"/>
    </xf>
    <xf numFmtId="174" fontId="27" fillId="4" borderId="0" xfId="13" applyNumberFormat="1" applyFont="1" applyFill="1" applyBorder="1" applyAlignment="1">
      <alignment horizontal="right"/>
    </xf>
    <xf numFmtId="174" fontId="41" fillId="4" borderId="22" xfId="13" applyNumberFormat="1" applyFont="1" applyFill="1" applyBorder="1" applyAlignment="1">
      <alignment vertical="top"/>
    </xf>
    <xf numFmtId="174" fontId="41" fillId="4" borderId="22" xfId="13" applyNumberFormat="1" applyFont="1" applyFill="1" applyBorder="1" applyAlignment="1">
      <alignment horizontal="right" vertical="top"/>
    </xf>
    <xf numFmtId="166" fontId="32" fillId="4" borderId="0" xfId="2" applyNumberFormat="1" applyFont="1" applyFill="1" applyBorder="1"/>
    <xf numFmtId="177" fontId="109" fillId="4" borderId="22" xfId="13" applyNumberFormat="1" applyFont="1" applyFill="1" applyBorder="1"/>
    <xf numFmtId="177" fontId="41" fillId="4" borderId="22" xfId="13" applyNumberFormat="1" applyFont="1" applyFill="1" applyBorder="1" applyAlignment="1">
      <alignment horizontal="right" vertical="top"/>
    </xf>
    <xf numFmtId="177" fontId="41" fillId="4" borderId="0" xfId="13" applyNumberFormat="1" applyFont="1" applyFill="1" applyBorder="1" applyAlignment="1">
      <alignment horizontal="right" vertical="top"/>
    </xf>
    <xf numFmtId="174" fontId="48" fillId="4" borderId="22" xfId="13" applyNumberFormat="1" applyFont="1" applyFill="1" applyBorder="1" applyAlignment="1">
      <alignment horizontal="right" vertical="top"/>
    </xf>
    <xf numFmtId="167" fontId="33" fillId="4" borderId="22" xfId="259" applyNumberFormat="1" applyFont="1" applyFill="1" applyBorder="1" applyAlignment="1">
      <alignment horizontal="right" vertical="center"/>
    </xf>
    <xf numFmtId="0" fontId="27" fillId="4" borderId="22" xfId="72" applyNumberFormat="1" applyFont="1" applyFill="1" applyBorder="1" applyAlignment="1">
      <alignment horizontal="left"/>
    </xf>
    <xf numFmtId="174" fontId="27" fillId="4" borderId="22" xfId="13" applyNumberFormat="1" applyFont="1" applyFill="1" applyBorder="1" applyAlignment="1">
      <alignment horizontal="right" vertical="center"/>
    </xf>
    <xf numFmtId="174" fontId="32" fillId="4" borderId="22" xfId="13" applyNumberFormat="1" applyFont="1" applyFill="1" applyBorder="1" applyAlignment="1">
      <alignment horizontal="right" vertical="center"/>
    </xf>
    <xf numFmtId="0" fontId="27" fillId="4" borderId="22" xfId="72" applyFont="1" applyFill="1" applyBorder="1" applyAlignment="1">
      <alignment horizontal="left"/>
    </xf>
    <xf numFmtId="183" fontId="27" fillId="4" borderId="22" xfId="258" applyNumberFormat="1" applyFont="1" applyFill="1" applyBorder="1" applyAlignment="1">
      <alignment horizontal="right" vertical="center"/>
    </xf>
    <xf numFmtId="183" fontId="32" fillId="4" borderId="22" xfId="258" applyNumberFormat="1" applyFont="1" applyFill="1" applyBorder="1" applyAlignment="1">
      <alignment horizontal="right" vertical="center"/>
    </xf>
    <xf numFmtId="167" fontId="45" fillId="4" borderId="0" xfId="259" applyNumberFormat="1" applyFont="1" applyFill="1" applyBorder="1" applyAlignment="1">
      <alignment horizontal="right" vertical="center"/>
    </xf>
    <xf numFmtId="174" fontId="45" fillId="4" borderId="0" xfId="13" applyNumberFormat="1" applyFont="1" applyFill="1" applyBorder="1"/>
    <xf numFmtId="167" fontId="45" fillId="4" borderId="22" xfId="259" applyNumberFormat="1" applyFont="1" applyFill="1" applyBorder="1" applyAlignment="1">
      <alignment horizontal="right" vertical="center"/>
    </xf>
    <xf numFmtId="0" fontId="38" fillId="32" borderId="21" xfId="0" applyFont="1" applyFill="1" applyBorder="1" applyAlignment="1">
      <alignment horizontal="left" vertical="top" wrapText="1"/>
    </xf>
    <xf numFmtId="0" fontId="41" fillId="32" borderId="22" xfId="0" applyFont="1" applyFill="1" applyBorder="1" applyAlignment="1">
      <alignment horizontal="left" vertical="top" wrapText="1"/>
    </xf>
    <xf numFmtId="0" fontId="38" fillId="32" borderId="22" xfId="0" applyFont="1" applyFill="1" applyBorder="1" applyAlignment="1">
      <alignment horizontal="left" vertical="top" wrapText="1"/>
    </xf>
    <xf numFmtId="0" fontId="38" fillId="4" borderId="21" xfId="8" applyFont="1" applyFill="1" applyBorder="1"/>
    <xf numFmtId="177" fontId="58" fillId="4" borderId="0" xfId="13" applyNumberFormat="1" applyFont="1" applyFill="1" applyBorder="1"/>
    <xf numFmtId="177" fontId="27" fillId="4" borderId="21" xfId="13" applyNumberFormat="1" applyFont="1" applyFill="1" applyBorder="1"/>
    <xf numFmtId="177" fontId="27" fillId="4" borderId="0" xfId="13" applyNumberFormat="1" applyFont="1" applyFill="1" applyBorder="1" applyAlignment="1"/>
    <xf numFmtId="177" fontId="27" fillId="4" borderId="21" xfId="13" applyNumberFormat="1" applyFont="1" applyFill="1" applyBorder="1" applyAlignment="1">
      <alignment horizontal="right" vertical="top"/>
    </xf>
    <xf numFmtId="177" fontId="27" fillId="4" borderId="0" xfId="13" applyNumberFormat="1" applyFont="1" applyFill="1" applyBorder="1" applyAlignment="1">
      <alignment horizontal="right" vertical="top"/>
    </xf>
    <xf numFmtId="174" fontId="58" fillId="4" borderId="0" xfId="13" applyNumberFormat="1" applyFont="1" applyFill="1" applyBorder="1"/>
    <xf numFmtId="174" fontId="33" fillId="4" borderId="21" xfId="13" applyNumberFormat="1" applyFont="1" applyFill="1" applyBorder="1"/>
    <xf numFmtId="174" fontId="33" fillId="4" borderId="0" xfId="13" applyNumberFormat="1" applyFont="1" applyFill="1" applyBorder="1" applyAlignment="1"/>
    <xf numFmtId="174" fontId="33" fillId="4" borderId="21" xfId="13" applyNumberFormat="1" applyFont="1" applyFill="1" applyBorder="1" applyAlignment="1">
      <alignment horizontal="right" vertical="top"/>
    </xf>
    <xf numFmtId="174" fontId="33" fillId="4" borderId="0" xfId="13" applyNumberFormat="1" applyFont="1" applyFill="1" applyBorder="1" applyAlignment="1">
      <alignment horizontal="right" vertical="top"/>
    </xf>
    <xf numFmtId="174" fontId="38" fillId="4" borderId="22" xfId="13" applyNumberFormat="1" applyFont="1" applyFill="1" applyBorder="1" applyAlignment="1">
      <alignment horizontal="right" vertical="top"/>
    </xf>
    <xf numFmtId="174" fontId="85" fillId="4" borderId="0" xfId="13" applyNumberFormat="1" applyFont="1" applyFill="1" applyBorder="1"/>
    <xf numFmtId="174" fontId="27" fillId="4" borderId="21" xfId="13" applyNumberFormat="1" applyFont="1" applyFill="1" applyBorder="1"/>
    <xf numFmtId="174" fontId="27" fillId="4" borderId="0" xfId="13" applyNumberFormat="1" applyFont="1" applyFill="1" applyBorder="1" applyAlignment="1"/>
    <xf numFmtId="174" fontId="27" fillId="4" borderId="21" xfId="13" applyNumberFormat="1" applyFont="1" applyFill="1" applyBorder="1" applyAlignment="1">
      <alignment horizontal="right" vertical="top"/>
    </xf>
    <xf numFmtId="174" fontId="27" fillId="4" borderId="0" xfId="13" applyNumberFormat="1" applyFont="1" applyFill="1" applyBorder="1" applyAlignment="1">
      <alignment horizontal="right" vertical="top"/>
    </xf>
    <xf numFmtId="174" fontId="32" fillId="4" borderId="21" xfId="13" applyNumberFormat="1" applyFont="1" applyFill="1" applyBorder="1" applyAlignment="1">
      <alignment horizontal="right" vertical="top"/>
    </xf>
    <xf numFmtId="177" fontId="32" fillId="4" borderId="21" xfId="13" applyNumberFormat="1" applyFont="1" applyFill="1" applyBorder="1" applyAlignment="1">
      <alignment horizontal="right" vertical="top"/>
    </xf>
    <xf numFmtId="174" fontId="45" fillId="4" borderId="21" xfId="13" applyNumberFormat="1" applyFont="1" applyFill="1" applyBorder="1" applyAlignment="1">
      <alignment horizontal="right" vertical="top"/>
    </xf>
    <xf numFmtId="174" fontId="116" fillId="4" borderId="22" xfId="13" applyNumberFormat="1" applyFont="1" applyFill="1" applyBorder="1" applyAlignment="1">
      <alignment horizontal="right" vertical="top"/>
    </xf>
    <xf numFmtId="177" fontId="109" fillId="4" borderId="0" xfId="13" applyNumberFormat="1" applyFont="1" applyFill="1" applyBorder="1"/>
    <xf numFmtId="174" fontId="109" fillId="4" borderId="0" xfId="13" applyNumberFormat="1" applyFont="1" applyFill="1" applyBorder="1"/>
    <xf numFmtId="174" fontId="109" fillId="4" borderId="22" xfId="13" applyNumberFormat="1" applyFont="1" applyFill="1" applyBorder="1"/>
    <xf numFmtId="0" fontId="110" fillId="4" borderId="22" xfId="255" applyFont="1" applyFill="1" applyBorder="1"/>
    <xf numFmtId="0" fontId="107" fillId="4" borderId="0" xfId="255" applyFont="1" applyFill="1"/>
    <xf numFmtId="0" fontId="55" fillId="4" borderId="0" xfId="255" applyFont="1" applyFill="1"/>
    <xf numFmtId="3" fontId="33" fillId="4" borderId="5" xfId="8" applyNumberFormat="1" applyFont="1" applyFill="1" applyBorder="1" applyAlignment="1">
      <alignment horizontal="right"/>
    </xf>
    <xf numFmtId="177" fontId="38" fillId="4" borderId="0" xfId="13" applyNumberFormat="1" applyFont="1" applyFill="1" applyBorder="1" applyAlignment="1">
      <alignment vertical="top"/>
    </xf>
    <xf numFmtId="177" fontId="58" fillId="4" borderId="22" xfId="13" applyNumberFormat="1" applyFont="1" applyFill="1" applyBorder="1"/>
    <xf numFmtId="0" fontId="41" fillId="4" borderId="0" xfId="0" applyFont="1" applyFill="1" applyBorder="1" applyAlignment="1">
      <alignment wrapText="1"/>
    </xf>
    <xf numFmtId="3" fontId="27" fillId="0" borderId="0" xfId="3" applyNumberFormat="1" applyFont="1" applyFill="1" applyBorder="1" applyAlignment="1">
      <alignment horizontal="right"/>
    </xf>
    <xf numFmtId="3" fontId="27" fillId="0" borderId="0" xfId="3" applyNumberFormat="1" applyFont="1" applyFill="1" applyBorder="1"/>
    <xf numFmtId="0" fontId="0" fillId="4" borderId="0" xfId="0" applyFont="1" applyFill="1" applyBorder="1" applyAlignment="1">
      <alignment horizontal="right" wrapText="1"/>
    </xf>
    <xf numFmtId="0" fontId="34" fillId="4" borderId="0" xfId="0" applyFont="1" applyFill="1" applyBorder="1" applyAlignment="1">
      <alignment horizontal="left" wrapText="1"/>
    </xf>
    <xf numFmtId="0" fontId="0" fillId="4" borderId="0" xfId="0" applyFont="1" applyFill="1" applyBorder="1" applyAlignment="1">
      <alignment horizontal="center" wrapText="1"/>
    </xf>
    <xf numFmtId="0" fontId="32" fillId="4" borderId="0" xfId="0" applyFont="1" applyFill="1" applyBorder="1" applyAlignment="1">
      <alignment horizontal="center" wrapText="1"/>
    </xf>
    <xf numFmtId="0" fontId="0" fillId="4" borderId="0" xfId="0" applyFont="1" applyFill="1" applyBorder="1" applyAlignment="1">
      <alignment horizontal="left" vertical="top" wrapText="1"/>
    </xf>
    <xf numFmtId="165" fontId="36" fillId="4" borderId="0" xfId="265" applyNumberFormat="1" applyFont="1" applyFill="1" applyBorder="1" applyAlignment="1">
      <alignment horizontal="right" vertical="top"/>
    </xf>
    <xf numFmtId="165" fontId="0" fillId="4" borderId="0" xfId="3" applyNumberFormat="1" applyFont="1" applyFill="1" applyBorder="1" applyAlignment="1">
      <alignment horizontal="right" vertical="top"/>
    </xf>
    <xf numFmtId="165" fontId="0" fillId="4" borderId="0" xfId="0" applyNumberFormat="1" applyFont="1" applyFill="1" applyBorder="1" applyAlignment="1">
      <alignment vertical="top"/>
    </xf>
    <xf numFmtId="165" fontId="27" fillId="4" borderId="0" xfId="265" applyNumberFormat="1" applyFont="1" applyFill="1" applyBorder="1" applyAlignment="1">
      <alignment horizontal="right" vertical="top"/>
    </xf>
    <xf numFmtId="165" fontId="36" fillId="4" borderId="22" xfId="265" applyNumberFormat="1" applyFont="1" applyFill="1" applyBorder="1" applyAlignment="1">
      <alignment horizontal="right" vertical="top"/>
    </xf>
    <xf numFmtId="165" fontId="27" fillId="4" borderId="22" xfId="265" applyNumberFormat="1" applyFont="1" applyFill="1" applyBorder="1" applyAlignment="1">
      <alignment horizontal="right" vertical="top"/>
    </xf>
    <xf numFmtId="0" fontId="43" fillId="4" borderId="22" xfId="27" applyFont="1" applyFill="1" applyBorder="1" applyAlignment="1">
      <alignment horizontal="left" vertical="top"/>
    </xf>
    <xf numFmtId="165" fontId="0" fillId="4" borderId="22" xfId="0" applyNumberFormat="1" applyFont="1" applyFill="1" applyBorder="1"/>
    <xf numFmtId="0" fontId="27" fillId="4" borderId="0" xfId="251" applyFont="1" applyFill="1" applyBorder="1" applyAlignment="1">
      <alignment horizontal="center" vertical="center"/>
    </xf>
    <xf numFmtId="174" fontId="0" fillId="4" borderId="0" xfId="0" applyNumberFormat="1" applyFill="1"/>
    <xf numFmtId="2" fontId="0" fillId="4" borderId="0" xfId="0" applyNumberFormat="1" applyFill="1"/>
    <xf numFmtId="2" fontId="31" fillId="4" borderId="0" xfId="0" applyNumberFormat="1" applyFont="1" applyFill="1" applyBorder="1" applyAlignment="1">
      <alignment horizontal="right"/>
    </xf>
    <xf numFmtId="2" fontId="0" fillId="4" borderId="0" xfId="0" applyNumberFormat="1" applyFill="1" applyBorder="1"/>
    <xf numFmtId="0" fontId="31" fillId="4" borderId="22" xfId="0" applyFont="1" applyFill="1" applyBorder="1" applyAlignment="1">
      <alignment vertical="center"/>
    </xf>
    <xf numFmtId="0" fontId="38" fillId="4" borderId="0" xfId="0" applyFont="1" applyFill="1" applyAlignment="1">
      <alignment horizontal="center" wrapText="1"/>
    </xf>
    <xf numFmtId="0" fontId="27" fillId="4" borderId="0" xfId="0" applyFont="1" applyFill="1" applyAlignment="1">
      <alignment horizontal="center"/>
    </xf>
    <xf numFmtId="0" fontId="32" fillId="4" borderId="0" xfId="0" applyFont="1" applyFill="1" applyAlignment="1">
      <alignment horizontal="center"/>
    </xf>
    <xf numFmtId="0" fontId="31" fillId="4" borderId="0" xfId="0" applyFont="1" applyFill="1" applyAlignment="1">
      <alignment vertical="center"/>
    </xf>
    <xf numFmtId="0" fontId="100" fillId="4" borderId="0" xfId="0" applyFont="1" applyFill="1" applyAlignment="1">
      <alignment horizontal="center"/>
    </xf>
    <xf numFmtId="0" fontId="32" fillId="32" borderId="0" xfId="0" applyFont="1" applyFill="1" applyAlignment="1">
      <alignment vertical="center"/>
    </xf>
    <xf numFmtId="0" fontId="41" fillId="0" borderId="3" xfId="0" applyFont="1" applyBorder="1" applyAlignment="1">
      <alignment horizontal="center" wrapText="1"/>
    </xf>
    <xf numFmtId="0" fontId="32" fillId="0" borderId="3" xfId="0" applyFont="1" applyBorder="1"/>
    <xf numFmtId="0" fontId="0" fillId="0" borderId="0" xfId="0" applyAlignment="1">
      <alignment horizontal="right" wrapText="1"/>
    </xf>
    <xf numFmtId="0" fontId="32" fillId="0" borderId="3" xfId="0" applyFont="1" applyBorder="1" applyAlignment="1">
      <alignment vertical="center"/>
    </xf>
    <xf numFmtId="0" fontId="32" fillId="32" borderId="22" xfId="0" applyFont="1" applyFill="1" applyBorder="1" applyAlignment="1">
      <alignment vertical="center"/>
    </xf>
    <xf numFmtId="0" fontId="0" fillId="0" borderId="1" xfId="0" applyBorder="1" applyAlignment="1">
      <alignment horizontal="right" wrapText="1"/>
    </xf>
    <xf numFmtId="0" fontId="32" fillId="0" borderId="1" xfId="0" applyFont="1" applyBorder="1" applyAlignment="1">
      <alignment horizontal="right" wrapText="1"/>
    </xf>
    <xf numFmtId="0" fontId="32" fillId="0" borderId="1" xfId="0" applyFont="1" applyBorder="1" applyAlignment="1">
      <alignment vertical="center"/>
    </xf>
    <xf numFmtId="0" fontId="32" fillId="0" borderId="0" xfId="0" applyFont="1" applyAlignment="1">
      <alignment horizontal="right" wrapText="1"/>
    </xf>
    <xf numFmtId="0" fontId="31" fillId="0" borderId="0" xfId="0" applyFont="1" applyAlignment="1">
      <alignment horizontal="right" vertical="top"/>
    </xf>
    <xf numFmtId="0" fontId="32" fillId="0" borderId="0" xfId="0" applyFont="1" applyAlignment="1">
      <alignment vertical="center"/>
    </xf>
    <xf numFmtId="0" fontId="32" fillId="32" borderId="0" xfId="0" applyFont="1" applyFill="1" applyAlignment="1">
      <alignment horizontal="left" wrapText="1"/>
    </xf>
    <xf numFmtId="0" fontId="0" fillId="0" borderId="0" xfId="0" applyAlignment="1">
      <alignment horizontal="center" wrapText="1"/>
    </xf>
    <xf numFmtId="0" fontId="32" fillId="0" borderId="0" xfId="0" applyFont="1" applyAlignment="1">
      <alignment horizontal="center" wrapText="1"/>
    </xf>
    <xf numFmtId="0" fontId="32" fillId="0" borderId="0" xfId="0" applyFont="1"/>
    <xf numFmtId="0" fontId="34" fillId="0" borderId="0" xfId="0" applyFont="1" applyAlignment="1">
      <alignment horizontal="left" wrapText="1"/>
    </xf>
    <xf numFmtId="0" fontId="0" fillId="32" borderId="0" xfId="0" applyFill="1" applyAlignment="1">
      <alignment horizontal="left" vertical="top" wrapText="1"/>
    </xf>
    <xf numFmtId="3" fontId="27" fillId="0" borderId="0" xfId="268" applyNumberFormat="1" applyAlignment="1">
      <alignment vertical="top"/>
    </xf>
    <xf numFmtId="3" fontId="32" fillId="0" borderId="0" xfId="268" applyNumberFormat="1" applyFont="1" applyAlignment="1">
      <alignment vertical="top"/>
    </xf>
    <xf numFmtId="3" fontId="32" fillId="0" borderId="0" xfId="268" applyNumberFormat="1" applyFont="1" applyAlignment="1">
      <alignment horizontal="right" vertical="top"/>
    </xf>
    <xf numFmtId="0" fontId="27" fillId="0" borderId="0" xfId="0" applyFont="1"/>
    <xf numFmtId="0" fontId="27" fillId="0" borderId="0" xfId="0" applyFont="1" applyAlignment="1">
      <alignment horizontal="left" vertical="top" wrapText="1"/>
    </xf>
    <xf numFmtId="165" fontId="27" fillId="0" borderId="0" xfId="268" applyNumberFormat="1" applyAlignment="1">
      <alignment horizontal="right" vertical="top"/>
    </xf>
    <xf numFmtId="165" fontId="32" fillId="0" borderId="0" xfId="268" applyNumberFormat="1" applyFont="1" applyAlignment="1">
      <alignment horizontal="right" vertical="top"/>
    </xf>
    <xf numFmtId="3" fontId="27" fillId="0" borderId="0" xfId="268" applyNumberFormat="1" applyAlignment="1">
      <alignment horizontal="right" vertical="top"/>
    </xf>
    <xf numFmtId="165" fontId="27" fillId="0" borderId="0" xfId="0" applyNumberFormat="1" applyFont="1" applyAlignment="1">
      <alignment vertical="top"/>
    </xf>
    <xf numFmtId="0" fontId="0" fillId="32" borderId="22" xfId="0" applyFill="1" applyBorder="1" applyAlignment="1">
      <alignment horizontal="left" vertical="top" wrapText="1"/>
    </xf>
    <xf numFmtId="3" fontId="32" fillId="0" borderId="3" xfId="3" applyNumberFormat="1" applyFont="1" applyFill="1" applyBorder="1" applyAlignment="1">
      <alignment horizontal="right" vertical="top"/>
    </xf>
    <xf numFmtId="3" fontId="32" fillId="0" borderId="3" xfId="3" applyNumberFormat="1" applyFont="1" applyFill="1" applyBorder="1" applyAlignment="1">
      <alignment horizontal="right"/>
    </xf>
    <xf numFmtId="3" fontId="27" fillId="0" borderId="3" xfId="3" applyNumberFormat="1" applyFont="1" applyFill="1" applyBorder="1" applyAlignment="1">
      <alignment horizontal="right" vertical="top"/>
    </xf>
    <xf numFmtId="0" fontId="27" fillId="0" borderId="3" xfId="0" applyFont="1" applyBorder="1" applyAlignment="1">
      <alignment horizontal="left" vertical="top" wrapText="1"/>
    </xf>
    <xf numFmtId="165" fontId="27" fillId="0" borderId="3" xfId="3" applyNumberFormat="1" applyFont="1" applyFill="1" applyBorder="1" applyAlignment="1">
      <alignment horizontal="right" vertical="top"/>
    </xf>
    <xf numFmtId="165" fontId="32" fillId="0" borderId="3" xfId="3" applyNumberFormat="1" applyFont="1" applyFill="1" applyBorder="1" applyAlignment="1">
      <alignment horizontal="right" vertical="top"/>
    </xf>
    <xf numFmtId="0" fontId="32" fillId="0" borderId="0" xfId="0" applyFont="1" applyAlignment="1">
      <alignment horizontal="left" wrapText="1"/>
    </xf>
    <xf numFmtId="0" fontId="0" fillId="32" borderId="0" xfId="0" applyFill="1" applyAlignment="1">
      <alignment horizontal="left" wrapText="1"/>
    </xf>
    <xf numFmtId="0" fontId="27" fillId="0" borderId="0" xfId="0" applyFont="1" applyAlignment="1">
      <alignment horizontal="left" wrapText="1"/>
    </xf>
    <xf numFmtId="165" fontId="27" fillId="0" borderId="0" xfId="0" applyNumberFormat="1" applyFont="1"/>
    <xf numFmtId="165" fontId="32" fillId="0" borderId="0" xfId="0" applyNumberFormat="1" applyFont="1"/>
    <xf numFmtId="3" fontId="27" fillId="0" borderId="3" xfId="268" applyNumberFormat="1" applyBorder="1" applyAlignment="1">
      <alignment horizontal="right" vertical="top"/>
    </xf>
    <xf numFmtId="3" fontId="32" fillId="0" borderId="3" xfId="268" applyNumberFormat="1" applyFont="1" applyBorder="1" applyAlignment="1">
      <alignment horizontal="right" vertical="top"/>
    </xf>
    <xf numFmtId="165" fontId="32" fillId="0" borderId="3" xfId="268" applyNumberFormat="1" applyFont="1" applyBorder="1" applyAlignment="1">
      <alignment horizontal="right" vertical="top"/>
    </xf>
    <xf numFmtId="0" fontId="32" fillId="32" borderId="22" xfId="0" applyFont="1" applyFill="1" applyBorder="1" applyAlignment="1">
      <alignment horizontal="left" wrapText="1"/>
    </xf>
    <xf numFmtId="3" fontId="32" fillId="0" borderId="3" xfId="3" applyNumberFormat="1" applyFont="1" applyFill="1" applyBorder="1" applyAlignment="1"/>
    <xf numFmtId="3" fontId="27" fillId="0" borderId="3" xfId="3" applyNumberFormat="1" applyFont="1" applyFill="1" applyBorder="1"/>
    <xf numFmtId="3" fontId="32" fillId="0" borderId="3" xfId="3" applyNumberFormat="1" applyFont="1" applyFill="1" applyBorder="1"/>
    <xf numFmtId="0" fontId="27" fillId="0" borderId="3" xfId="0" applyFont="1" applyBorder="1"/>
    <xf numFmtId="0" fontId="32" fillId="0" borderId="0" xfId="2" applyFont="1"/>
    <xf numFmtId="0" fontId="33" fillId="4" borderId="0" xfId="0" applyFont="1" applyFill="1"/>
    <xf numFmtId="0" fontId="0" fillId="4" borderId="0" xfId="2" applyFont="1" applyFill="1"/>
    <xf numFmtId="0" fontId="33" fillId="0" borderId="0" xfId="0" applyFont="1"/>
    <xf numFmtId="0" fontId="27" fillId="0" borderId="0" xfId="2"/>
    <xf numFmtId="3" fontId="32" fillId="0" borderId="3" xfId="3" applyNumberFormat="1" applyFont="1" applyFill="1" applyBorder="1" applyAlignment="1">
      <alignment vertical="top"/>
    </xf>
    <xf numFmtId="0" fontId="117" fillId="0" borderId="0" xfId="300"/>
    <xf numFmtId="3" fontId="27" fillId="0" borderId="22" xfId="268" applyNumberFormat="1" applyBorder="1" applyAlignment="1">
      <alignment horizontal="right" vertical="top"/>
    </xf>
    <xf numFmtId="3" fontId="32" fillId="0" borderId="22" xfId="268" applyNumberFormat="1" applyFont="1" applyBorder="1" applyAlignment="1">
      <alignment horizontal="right" vertical="top"/>
    </xf>
    <xf numFmtId="3" fontId="32" fillId="0" borderId="22" xfId="3" applyNumberFormat="1" applyFont="1" applyFill="1" applyBorder="1" applyAlignment="1">
      <alignment horizontal="right" vertical="top"/>
    </xf>
    <xf numFmtId="0" fontId="32" fillId="32" borderId="22" xfId="0" applyFont="1" applyFill="1" applyBorder="1" applyAlignment="1">
      <alignment horizontal="left" vertical="top" wrapText="1"/>
    </xf>
    <xf numFmtId="0" fontId="32" fillId="0" borderId="0" xfId="0" applyFont="1" applyAlignment="1">
      <alignment horizontal="left" vertical="top" wrapText="1"/>
    </xf>
    <xf numFmtId="183" fontId="27" fillId="0" borderId="0" xfId="268" applyNumberFormat="1" applyAlignment="1">
      <alignment horizontal="right" vertical="top"/>
    </xf>
    <xf numFmtId="183" fontId="32" fillId="0" borderId="0" xfId="268" applyNumberFormat="1" applyFont="1" applyAlignment="1">
      <alignment horizontal="right" vertical="top"/>
    </xf>
    <xf numFmtId="0" fontId="34" fillId="32" borderId="0" xfId="0" applyFont="1" applyFill="1" applyAlignment="1">
      <alignment horizontal="left" vertical="top" wrapText="1"/>
    </xf>
    <xf numFmtId="3" fontId="0" fillId="0" borderId="3" xfId="3" applyNumberFormat="1" applyFont="1" applyFill="1" applyBorder="1" applyAlignment="1"/>
    <xf numFmtId="0" fontId="0" fillId="0" borderId="3" xfId="0" applyBorder="1"/>
    <xf numFmtId="175" fontId="0" fillId="0" borderId="3" xfId="0" applyNumberFormat="1" applyBorder="1"/>
    <xf numFmtId="175" fontId="32" fillId="0" borderId="3" xfId="0" applyNumberFormat="1" applyFont="1" applyBorder="1"/>
    <xf numFmtId="0" fontId="33" fillId="32" borderId="22" xfId="0" applyFont="1" applyFill="1" applyBorder="1" applyAlignment="1">
      <alignment horizontal="left" vertical="top" wrapText="1"/>
    </xf>
    <xf numFmtId="3" fontId="33" fillId="0" borderId="22" xfId="268" applyNumberFormat="1" applyFont="1" applyBorder="1" applyAlignment="1">
      <alignment horizontal="right" vertical="top"/>
    </xf>
    <xf numFmtId="3" fontId="45" fillId="0" borderId="22" xfId="268" applyNumberFormat="1" applyFont="1" applyBorder="1" applyAlignment="1">
      <alignment horizontal="right" vertical="top"/>
    </xf>
    <xf numFmtId="165" fontId="36" fillId="0" borderId="0" xfId="0" applyNumberFormat="1" applyFont="1" applyAlignment="1">
      <alignment horizontal="left" vertical="top" wrapText="1"/>
    </xf>
    <xf numFmtId="0" fontId="43" fillId="0" borderId="0" xfId="0" applyFont="1" applyAlignment="1">
      <alignment horizontal="left" vertical="top" wrapText="1"/>
    </xf>
    <xf numFmtId="0" fontId="42" fillId="32" borderId="0" xfId="0" applyFont="1" applyFill="1" applyAlignment="1">
      <alignment horizontal="left"/>
    </xf>
    <xf numFmtId="0" fontId="38" fillId="0" borderId="0" xfId="0" applyFont="1" applyAlignment="1">
      <alignment horizontal="left" vertical="top" wrapText="1"/>
    </xf>
    <xf numFmtId="0" fontId="38" fillId="0" borderId="0" xfId="0" applyFont="1" applyAlignment="1">
      <alignment horizontal="right" wrapText="1"/>
    </xf>
    <xf numFmtId="0" fontId="41" fillId="0" borderId="0" xfId="0" applyFont="1" applyAlignment="1">
      <alignment horizontal="right" wrapText="1"/>
    </xf>
    <xf numFmtId="0" fontId="42" fillId="0" borderId="0" xfId="0" applyFont="1" applyAlignment="1">
      <alignment horizontal="left" wrapText="1"/>
    </xf>
    <xf numFmtId="0" fontId="101" fillId="0" borderId="0" xfId="0" applyFont="1" applyAlignment="1">
      <alignment horizontal="right" vertical="top"/>
    </xf>
    <xf numFmtId="0" fontId="43" fillId="0" borderId="0" xfId="0" applyFont="1" applyAlignment="1">
      <alignment horizontal="left" wrapText="1"/>
    </xf>
    <xf numFmtId="0" fontId="40" fillId="0" borderId="0" xfId="0" applyFont="1" applyAlignment="1">
      <alignment horizontal="center" wrapText="1"/>
    </xf>
    <xf numFmtId="0" fontId="50" fillId="0" borderId="0" xfId="0" applyFont="1" applyAlignment="1">
      <alignment horizontal="center" wrapText="1"/>
    </xf>
    <xf numFmtId="0" fontId="50" fillId="0" borderId="0" xfId="0" applyFont="1"/>
    <xf numFmtId="0" fontId="38" fillId="32" borderId="0" xfId="0" applyFont="1" applyFill="1" applyAlignment="1">
      <alignment horizontal="left" vertical="top" wrapText="1"/>
    </xf>
    <xf numFmtId="167" fontId="50" fillId="0" borderId="0" xfId="3" applyNumberFormat="1" applyFont="1" applyFill="1" applyBorder="1" applyAlignment="1">
      <alignment horizontal="right"/>
    </xf>
    <xf numFmtId="0" fontId="41" fillId="32" borderId="0" xfId="0" applyFont="1" applyFill="1" applyAlignment="1">
      <alignment horizontal="left" wrapText="1"/>
    </xf>
    <xf numFmtId="167" fontId="40" fillId="0" borderId="0" xfId="3" applyNumberFormat="1" applyFont="1" applyFill="1" applyBorder="1" applyAlignment="1">
      <alignment horizontal="right"/>
    </xf>
    <xf numFmtId="0" fontId="38" fillId="32" borderId="0" xfId="0" applyFont="1" applyFill="1" applyAlignment="1">
      <alignment horizontal="left" wrapText="1"/>
    </xf>
    <xf numFmtId="0" fontId="35" fillId="0" borderId="0" xfId="0" applyFont="1"/>
    <xf numFmtId="0" fontId="40" fillId="0" borderId="0" xfId="0" applyFont="1"/>
    <xf numFmtId="185" fontId="40" fillId="0" borderId="0" xfId="3" applyNumberFormat="1" applyFont="1" applyFill="1" applyBorder="1" applyAlignment="1">
      <alignment horizontal="right" vertical="top"/>
    </xf>
    <xf numFmtId="167" fontId="50" fillId="0" borderId="0" xfId="3" applyNumberFormat="1" applyFont="1" applyFill="1" applyBorder="1" applyAlignment="1"/>
    <xf numFmtId="1" fontId="40" fillId="0" borderId="0" xfId="3" applyNumberFormat="1" applyFont="1" applyFill="1" applyBorder="1" applyAlignment="1">
      <alignment horizontal="right" vertical="top"/>
    </xf>
    <xf numFmtId="1" fontId="50" fillId="0" borderId="0" xfId="3" applyNumberFormat="1" applyFont="1" applyFill="1" applyBorder="1" applyAlignment="1">
      <alignment horizontal="right" vertical="top"/>
    </xf>
    <xf numFmtId="1" fontId="40" fillId="0" borderId="0" xfId="3" applyNumberFormat="1" applyFont="1" applyFill="1" applyBorder="1" applyAlignment="1">
      <alignment horizontal="right"/>
    </xf>
    <xf numFmtId="0" fontId="34" fillId="0" borderId="0" xfId="2" applyFont="1"/>
    <xf numFmtId="0" fontId="36" fillId="0" borderId="0" xfId="2" applyFont="1"/>
    <xf numFmtId="167" fontId="50" fillId="4" borderId="0" xfId="3" applyNumberFormat="1" applyFont="1" applyFill="1" applyBorder="1" applyAlignment="1">
      <alignment horizontal="right" vertical="top"/>
    </xf>
    <xf numFmtId="167" fontId="50" fillId="4" borderId="0" xfId="3" applyNumberFormat="1" applyFont="1" applyFill="1" applyBorder="1" applyAlignment="1">
      <alignment horizontal="right"/>
    </xf>
    <xf numFmtId="167" fontId="40" fillId="4" borderId="0" xfId="3" applyNumberFormat="1" applyFont="1" applyFill="1" applyBorder="1"/>
    <xf numFmtId="167" fontId="50" fillId="4" borderId="0" xfId="3" applyNumberFormat="1" applyFont="1" applyFill="1" applyBorder="1"/>
    <xf numFmtId="167" fontId="50" fillId="4" borderId="0" xfId="3" applyNumberFormat="1" applyFont="1" applyFill="1" applyBorder="1" applyAlignment="1"/>
    <xf numFmtId="0" fontId="43" fillId="4" borderId="0" xfId="0" applyFont="1" applyFill="1" applyAlignment="1">
      <alignment horizontal="left" vertical="top" wrapText="1"/>
    </xf>
    <xf numFmtId="167" fontId="102" fillId="4" borderId="0" xfId="3" applyNumberFormat="1" applyFont="1" applyFill="1" applyBorder="1" applyAlignment="1">
      <alignment horizontal="right" vertical="top"/>
    </xf>
    <xf numFmtId="167" fontId="103" fillId="4" borderId="0" xfId="3" applyNumberFormat="1" applyFont="1" applyFill="1" applyBorder="1" applyAlignment="1">
      <alignment horizontal="right" vertical="top"/>
    </xf>
    <xf numFmtId="0" fontId="41" fillId="32" borderId="0" xfId="0" applyFont="1" applyFill="1" applyAlignment="1">
      <alignment horizontal="left" vertical="top" wrapText="1"/>
    </xf>
    <xf numFmtId="164" fontId="0" fillId="4" borderId="0" xfId="3" applyFont="1" applyFill="1" applyBorder="1"/>
    <xf numFmtId="164" fontId="32" fillId="4" borderId="0" xfId="3" applyFont="1" applyFill="1" applyBorder="1"/>
    <xf numFmtId="0" fontId="42" fillId="32" borderId="0" xfId="0" applyFont="1" applyFill="1" applyAlignment="1">
      <alignment horizontal="left" vertical="top" wrapText="1"/>
    </xf>
    <xf numFmtId="167" fontId="40" fillId="4" borderId="0" xfId="3" applyNumberFormat="1" applyFont="1" applyFill="1" applyBorder="1" applyAlignment="1"/>
    <xf numFmtId="0" fontId="48" fillId="32" borderId="0" xfId="0" applyFont="1" applyFill="1" applyAlignment="1">
      <alignment horizontal="left" vertical="top" wrapText="1"/>
    </xf>
    <xf numFmtId="167" fontId="95" fillId="4" borderId="0" xfId="3" applyNumberFormat="1" applyFont="1" applyFill="1" applyBorder="1" applyAlignment="1"/>
    <xf numFmtId="3" fontId="34" fillId="4" borderId="0" xfId="0" applyNumberFormat="1" applyFont="1" applyFill="1"/>
    <xf numFmtId="0" fontId="41" fillId="4" borderId="0" xfId="0" applyFont="1" applyFill="1" applyBorder="1" applyAlignment="1">
      <alignment horizontal="center" wrapText="1"/>
    </xf>
    <xf numFmtId="0" fontId="32" fillId="4" borderId="0" xfId="0" applyFont="1" applyFill="1" applyBorder="1" applyAlignment="1">
      <alignment vertical="center"/>
    </xf>
    <xf numFmtId="0" fontId="44" fillId="4" borderId="3" xfId="8" applyFont="1" applyFill="1" applyBorder="1" applyAlignment="1">
      <alignment horizontal="right"/>
    </xf>
    <xf numFmtId="165" fontId="27" fillId="4" borderId="0" xfId="0" applyNumberFormat="1" applyFont="1" applyFill="1" applyBorder="1"/>
    <xf numFmtId="0" fontId="0" fillId="4" borderId="0" xfId="0" applyFill="1"/>
    <xf numFmtId="0" fontId="27" fillId="4" borderId="0" xfId="2" applyFont="1" applyFill="1" applyBorder="1"/>
    <xf numFmtId="3" fontId="31" fillId="4" borderId="0" xfId="8" applyNumberFormat="1" applyFont="1" applyFill="1" applyBorder="1" applyAlignment="1">
      <alignment horizontal="right"/>
    </xf>
    <xf numFmtId="0" fontId="59" fillId="4" borderId="0" xfId="8" applyFill="1"/>
    <xf numFmtId="0" fontId="32" fillId="4" borderId="0" xfId="2" applyFont="1" applyFill="1" applyBorder="1" applyAlignment="1">
      <alignment horizontal="right" wrapText="1"/>
    </xf>
    <xf numFmtId="167" fontId="27" fillId="4" borderId="0" xfId="2" applyNumberFormat="1" applyFont="1" applyFill="1" applyBorder="1" applyAlignment="1">
      <alignment horizontal="right" wrapText="1"/>
    </xf>
    <xf numFmtId="0" fontId="48" fillId="4" borderId="0" xfId="8" applyFont="1" applyFill="1" applyBorder="1" applyAlignment="1">
      <alignment horizontal="right"/>
    </xf>
    <xf numFmtId="168" fontId="27" fillId="4" borderId="0" xfId="327" applyNumberFormat="1" applyFont="1" applyFill="1" applyBorder="1"/>
    <xf numFmtId="165" fontId="38" fillId="4" borderId="0" xfId="26" applyNumberFormat="1" applyFont="1" applyFill="1" applyBorder="1" applyAlignment="1">
      <alignment horizontal="right" vertical="center"/>
    </xf>
    <xf numFmtId="174" fontId="33" fillId="4" borderId="0" xfId="327" applyNumberFormat="1" applyFont="1" applyFill="1" applyBorder="1"/>
    <xf numFmtId="0" fontId="34" fillId="4" borderId="0" xfId="2" applyFont="1" applyFill="1" applyAlignment="1">
      <alignment horizontal="left" vertical="center" indent="1"/>
    </xf>
    <xf numFmtId="0" fontId="34" fillId="4" borderId="0" xfId="0" applyFont="1" applyFill="1" applyAlignment="1">
      <alignment horizontal="left" wrapText="1" indent="1"/>
    </xf>
    <xf numFmtId="0" fontId="44" fillId="2" borderId="0" xfId="8" applyFont="1" applyFill="1" applyBorder="1" applyAlignment="1">
      <alignment horizontal="right"/>
    </xf>
    <xf numFmtId="0" fontId="0" fillId="4" borderId="3" xfId="0" applyFont="1" applyFill="1" applyBorder="1"/>
    <xf numFmtId="0" fontId="31" fillId="4" borderId="3" xfId="6" applyFont="1" applyFill="1" applyBorder="1" applyAlignment="1">
      <alignment horizontal="right" wrapText="1"/>
    </xf>
    <xf numFmtId="165" fontId="43" fillId="4" borderId="22" xfId="299" applyNumberFormat="1" applyFont="1" applyFill="1" applyBorder="1" applyAlignment="1">
      <alignment horizontal="right" vertical="top"/>
    </xf>
    <xf numFmtId="177" fontId="38" fillId="4" borderId="24" xfId="13" applyNumberFormat="1" applyFont="1" applyFill="1" applyBorder="1" applyAlignment="1">
      <alignment horizontal="right" vertical="top"/>
    </xf>
    <xf numFmtId="0" fontId="27" fillId="4" borderId="0" xfId="87" applyFill="1" applyAlignment="1">
      <alignment horizontal="left" wrapText="1"/>
    </xf>
    <xf numFmtId="177" fontId="38" fillId="4" borderId="2" xfId="13" applyNumberFormat="1" applyFont="1" applyFill="1" applyBorder="1" applyAlignment="1">
      <alignment horizontal="right" vertical="top"/>
    </xf>
    <xf numFmtId="0" fontId="27" fillId="4" borderId="22" xfId="87" applyFill="1" applyBorder="1" applyAlignment="1">
      <alignment horizontal="left" wrapText="1"/>
    </xf>
    <xf numFmtId="177" fontId="38" fillId="4" borderId="15" xfId="13" applyNumberFormat="1" applyFont="1" applyFill="1" applyBorder="1" applyAlignment="1">
      <alignment horizontal="right" vertical="top"/>
    </xf>
    <xf numFmtId="0" fontId="27" fillId="4" borderId="21" xfId="87" applyFill="1" applyBorder="1"/>
    <xf numFmtId="0" fontId="27" fillId="4" borderId="22" xfId="72" applyFill="1" applyBorder="1" applyAlignment="1">
      <alignment horizontal="left"/>
    </xf>
    <xf numFmtId="183" fontId="27" fillId="4" borderId="22" xfId="258" applyNumberFormat="1" applyFill="1" applyBorder="1" applyAlignment="1">
      <alignment horizontal="right" vertical="center"/>
    </xf>
    <xf numFmtId="0" fontId="27" fillId="4" borderId="0" xfId="72" applyFill="1" applyBorder="1" applyAlignment="1">
      <alignment horizontal="left"/>
    </xf>
    <xf numFmtId="183" fontId="27" fillId="4" borderId="0" xfId="258" applyNumberFormat="1" applyFill="1" applyBorder="1" applyAlignment="1">
      <alignment horizontal="right" vertical="center"/>
    </xf>
    <xf numFmtId="0" fontId="27" fillId="4" borderId="1" xfId="72" applyFill="1" applyBorder="1" applyAlignment="1">
      <alignment horizontal="left"/>
    </xf>
    <xf numFmtId="0" fontId="58" fillId="4" borderId="1" xfId="14" applyFont="1" applyFill="1" applyBorder="1" applyAlignment="1">
      <alignment horizontal="right"/>
    </xf>
    <xf numFmtId="0" fontId="44" fillId="4" borderId="0" xfId="357" applyFont="1" applyFill="1" applyAlignment="1">
      <alignment horizontal="right"/>
    </xf>
    <xf numFmtId="165" fontId="27" fillId="4" borderId="0" xfId="2" applyNumberFormat="1" applyFill="1"/>
    <xf numFmtId="165" fontId="27" fillId="4" borderId="22" xfId="2" applyNumberFormat="1" applyFill="1" applyBorder="1"/>
    <xf numFmtId="0" fontId="53" fillId="4" borderId="22" xfId="0" applyFont="1" applyFill="1" applyBorder="1"/>
    <xf numFmtId="0" fontId="32" fillId="4" borderId="22" xfId="0" applyFont="1" applyFill="1" applyBorder="1" applyAlignment="1">
      <alignment horizontal="right" wrapText="1"/>
    </xf>
    <xf numFmtId="0" fontId="0" fillId="4" borderId="21" xfId="0" applyFill="1" applyBorder="1"/>
    <xf numFmtId="0" fontId="44" fillId="4" borderId="21" xfId="357" applyFont="1" applyFill="1" applyBorder="1" applyAlignment="1">
      <alignment horizontal="right"/>
    </xf>
    <xf numFmtId="165" fontId="51" fillId="4" borderId="0" xfId="0" applyNumberFormat="1" applyFont="1" applyFill="1"/>
    <xf numFmtId="165" fontId="0" fillId="4" borderId="22" xfId="0" applyNumberFormat="1" applyFill="1" applyBorder="1"/>
    <xf numFmtId="165" fontId="51" fillId="4" borderId="22" xfId="0" applyNumberFormat="1" applyFont="1" applyFill="1" applyBorder="1"/>
    <xf numFmtId="165" fontId="0" fillId="4" borderId="21" xfId="0" applyNumberFormat="1" applyFill="1" applyBorder="1"/>
    <xf numFmtId="0" fontId="32" fillId="4" borderId="23" xfId="0" applyFont="1" applyFill="1" applyBorder="1" applyAlignment="1">
      <alignment horizontal="right" wrapText="1"/>
    </xf>
    <xf numFmtId="0" fontId="32" fillId="4" borderId="25" xfId="0" applyFont="1" applyFill="1" applyBorder="1" applyAlignment="1">
      <alignment horizontal="right"/>
    </xf>
    <xf numFmtId="0" fontId="32" fillId="4" borderId="26" xfId="0" applyFont="1" applyFill="1" applyBorder="1" applyAlignment="1">
      <alignment horizontal="right" wrapText="1"/>
    </xf>
    <xf numFmtId="0" fontId="32" fillId="4" borderId="21" xfId="0" applyFont="1" applyFill="1" applyBorder="1" applyAlignment="1">
      <alignment horizontal="right"/>
    </xf>
    <xf numFmtId="0" fontId="32" fillId="4" borderId="24" xfId="0" applyFont="1" applyFill="1" applyBorder="1" applyAlignment="1">
      <alignment horizontal="right"/>
    </xf>
    <xf numFmtId="0" fontId="44" fillId="4" borderId="1" xfId="357" applyFont="1" applyFill="1" applyBorder="1" applyAlignment="1">
      <alignment horizontal="right" wrapText="1"/>
    </xf>
    <xf numFmtId="0" fontId="0" fillId="4" borderId="24" xfId="0" applyFill="1" applyBorder="1"/>
    <xf numFmtId="165" fontId="36" fillId="4" borderId="23" xfId="299" applyNumberFormat="1" applyFont="1" applyFill="1" applyBorder="1" applyAlignment="1">
      <alignment horizontal="right" vertical="top"/>
    </xf>
    <xf numFmtId="165" fontId="36" fillId="4" borderId="1" xfId="299" applyNumberFormat="1" applyFont="1" applyFill="1" applyBorder="1" applyAlignment="1">
      <alignment horizontal="right" vertical="top"/>
    </xf>
    <xf numFmtId="165" fontId="0" fillId="4" borderId="25" xfId="0" applyNumberFormat="1" applyFill="1" applyBorder="1"/>
    <xf numFmtId="166" fontId="97" fillId="4" borderId="0" xfId="0" applyNumberFormat="1" applyFont="1" applyFill="1" applyAlignment="1">
      <alignment horizontal="right"/>
    </xf>
    <xf numFmtId="0" fontId="49" fillId="4" borderId="21" xfId="8" applyFont="1" applyFill="1" applyBorder="1"/>
    <xf numFmtId="1" fontId="38" fillId="4" borderId="0" xfId="8" applyNumberFormat="1" applyFont="1" applyFill="1"/>
    <xf numFmtId="166" fontId="27" fillId="4" borderId="0" xfId="8" applyNumberFormat="1" applyFont="1" applyFill="1" applyAlignment="1">
      <alignment horizontal="right"/>
    </xf>
    <xf numFmtId="165" fontId="38" fillId="4" borderId="22" xfId="8" applyNumberFormat="1" applyFont="1" applyFill="1" applyBorder="1"/>
    <xf numFmtId="166" fontId="27" fillId="4" borderId="22" xfId="8" applyNumberFormat="1" applyFont="1" applyFill="1" applyBorder="1" applyAlignment="1">
      <alignment horizontal="right"/>
    </xf>
    <xf numFmtId="0" fontId="43" fillId="3" borderId="0" xfId="81" applyFont="1" applyFill="1" applyAlignment="1">
      <alignment horizontal="center" wrapText="1"/>
    </xf>
    <xf numFmtId="0" fontId="27" fillId="3" borderId="0" xfId="81" applyFill="1"/>
    <xf numFmtId="166" fontId="32" fillId="4" borderId="0" xfId="8" applyNumberFormat="1" applyFont="1" applyFill="1" applyAlignment="1">
      <alignment horizontal="right"/>
    </xf>
    <xf numFmtId="165" fontId="38" fillId="3" borderId="0" xfId="0" applyNumberFormat="1" applyFont="1" applyFill="1" applyAlignment="1">
      <alignment horizontal="center"/>
    </xf>
    <xf numFmtId="0" fontId="0" fillId="4" borderId="22" xfId="0" applyFill="1" applyBorder="1" applyAlignment="1">
      <alignment wrapText="1"/>
    </xf>
    <xf numFmtId="0" fontId="35" fillId="2" borderId="0" xfId="0" applyFont="1" applyFill="1"/>
    <xf numFmtId="165" fontId="0" fillId="4" borderId="0" xfId="2" applyNumberFormat="1" applyFont="1" applyFill="1"/>
    <xf numFmtId="0" fontId="33" fillId="0" borderId="3" xfId="0" applyFont="1" applyBorder="1" applyAlignment="1">
      <alignment horizontal="right"/>
    </xf>
    <xf numFmtId="0" fontId="0" fillId="0" borderId="0" xfId="0"/>
    <xf numFmtId="0" fontId="0" fillId="4" borderId="0" xfId="0" applyFill="1"/>
    <xf numFmtId="165" fontId="27" fillId="4" borderId="22" xfId="0" applyNumberFormat="1" applyFont="1" applyFill="1" applyBorder="1"/>
    <xf numFmtId="0" fontId="0" fillId="4" borderId="0" xfId="5" applyFont="1" applyFill="1" applyAlignment="1" applyProtection="1"/>
    <xf numFmtId="0" fontId="41" fillId="4" borderId="0" xfId="0" applyFont="1" applyFill="1" applyBorder="1" applyAlignment="1">
      <alignment horizontal="center" wrapText="1"/>
    </xf>
    <xf numFmtId="0" fontId="0" fillId="4" borderId="0" xfId="0" applyFill="1"/>
    <xf numFmtId="183" fontId="27" fillId="4" borderId="0" xfId="268" applyNumberFormat="1" applyFill="1" applyAlignment="1">
      <alignment horizontal="right" vertical="top"/>
    </xf>
    <xf numFmtId="165" fontId="27" fillId="4" borderId="0" xfId="3" applyNumberFormat="1" applyFont="1" applyFill="1" applyBorder="1" applyAlignment="1">
      <alignment horizontal="right" vertical="top"/>
    </xf>
    <xf numFmtId="183" fontId="32" fillId="4" borderId="0" xfId="268" applyNumberFormat="1" applyFont="1" applyFill="1" applyAlignment="1">
      <alignment horizontal="right" vertical="top"/>
    </xf>
    <xf numFmtId="183" fontId="27" fillId="4" borderId="22" xfId="268" applyNumberFormat="1" applyFill="1" applyBorder="1" applyAlignment="1">
      <alignment horizontal="right" vertical="top"/>
    </xf>
    <xf numFmtId="0" fontId="0" fillId="4" borderId="0" xfId="0" applyFill="1"/>
    <xf numFmtId="0" fontId="27" fillId="4" borderId="0" xfId="251" applyFont="1" applyFill="1" applyBorder="1" applyAlignment="1">
      <alignment horizontal="center" vertical="center"/>
    </xf>
    <xf numFmtId="0" fontId="106" fillId="4" borderId="0" xfId="12" applyFont="1" applyFill="1" applyAlignment="1" applyProtection="1"/>
    <xf numFmtId="0" fontId="106" fillId="4" borderId="0" xfId="12" quotePrefix="1" applyFont="1" applyFill="1"/>
    <xf numFmtId="0" fontId="106" fillId="4" borderId="0" xfId="12" applyFont="1" applyFill="1"/>
    <xf numFmtId="0" fontId="0" fillId="4" borderId="0" xfId="0" applyFill="1"/>
    <xf numFmtId="0" fontId="33" fillId="4" borderId="5" xfId="0" applyFont="1" applyFill="1" applyBorder="1"/>
    <xf numFmtId="0" fontId="0" fillId="4" borderId="5" xfId="0" applyFont="1" applyFill="1" applyBorder="1"/>
    <xf numFmtId="0" fontId="0" fillId="4" borderId="1" xfId="0" applyFont="1" applyFill="1" applyBorder="1" applyAlignment="1">
      <alignment horizontal="right" wrapText="1"/>
    </xf>
    <xf numFmtId="0" fontId="0" fillId="4" borderId="0" xfId="0" applyFont="1" applyFill="1" applyAlignment="1">
      <alignment horizontal="right" wrapText="1"/>
    </xf>
    <xf numFmtId="167" fontId="0" fillId="4" borderId="0" xfId="3" applyNumberFormat="1" applyFont="1" applyFill="1" applyBorder="1"/>
    <xf numFmtId="0" fontId="28" fillId="4" borderId="0" xfId="0" applyFont="1" applyFill="1" applyAlignment="1">
      <alignment horizontal="left" wrapText="1"/>
    </xf>
    <xf numFmtId="0" fontId="0" fillId="4" borderId="0" xfId="0" applyFill="1" applyAlignment="1"/>
    <xf numFmtId="0" fontId="41" fillId="4" borderId="0" xfId="0" applyFont="1" applyFill="1" applyBorder="1" applyAlignment="1">
      <alignment horizontal="center" wrapText="1"/>
    </xf>
    <xf numFmtId="0" fontId="32" fillId="4" borderId="0" xfId="0" applyFont="1" applyFill="1" applyBorder="1" applyAlignment="1">
      <alignment horizontal="center"/>
    </xf>
    <xf numFmtId="0" fontId="43" fillId="3" borderId="0" xfId="28" applyFont="1" applyFill="1" applyBorder="1" applyAlignment="1">
      <alignment horizontal="center" wrapText="1"/>
    </xf>
    <xf numFmtId="0" fontId="27" fillId="3" borderId="0" xfId="28" applyFont="1" applyFill="1" applyBorder="1" applyAlignment="1">
      <alignment horizontal="center" vertical="center"/>
    </xf>
    <xf numFmtId="0" fontId="42" fillId="4" borderId="0" xfId="27" applyFont="1" applyFill="1" applyBorder="1" applyAlignment="1">
      <alignment horizontal="left" vertical="center"/>
    </xf>
    <xf numFmtId="0" fontId="32" fillId="4" borderId="0" xfId="0" applyFont="1" applyFill="1" applyAlignment="1">
      <alignment vertical="center"/>
    </xf>
    <xf numFmtId="0" fontId="32" fillId="4" borderId="0" xfId="0" applyFont="1" applyFill="1" applyBorder="1" applyAlignment="1">
      <alignment vertical="center"/>
    </xf>
    <xf numFmtId="0" fontId="32" fillId="4" borderId="5" xfId="0" applyFont="1" applyFill="1" applyBorder="1" applyAlignment="1">
      <alignment vertical="center"/>
    </xf>
    <xf numFmtId="0" fontId="0" fillId="4" borderId="0" xfId="0" applyFill="1"/>
    <xf numFmtId="0" fontId="0" fillId="4" borderId="0" xfId="0" applyFill="1" applyAlignment="1">
      <alignment horizontal="left" wrapText="1"/>
    </xf>
    <xf numFmtId="0" fontId="32" fillId="4" borderId="23" xfId="0" applyFont="1" applyFill="1" applyBorder="1" applyAlignment="1">
      <alignment horizontal="center" wrapText="1"/>
    </xf>
    <xf numFmtId="0" fontId="0" fillId="4" borderId="1" xfId="0" applyFill="1" applyBorder="1"/>
    <xf numFmtId="0" fontId="0" fillId="4" borderId="25" xfId="0" applyFill="1" applyBorder="1"/>
    <xf numFmtId="0" fontId="35" fillId="2" borderId="0" xfId="0" applyFont="1" applyFill="1"/>
    <xf numFmtId="0" fontId="0" fillId="0" borderId="0" xfId="0"/>
    <xf numFmtId="0" fontId="34" fillId="4" borderId="0" xfId="0" applyFont="1" applyFill="1" applyAlignment="1">
      <alignment horizontal="left" vertical="center" wrapText="1" indent="1"/>
    </xf>
    <xf numFmtId="0" fontId="34" fillId="4" borderId="0" xfId="0" applyFont="1" applyFill="1" applyAlignment="1">
      <alignment horizontal="left" wrapText="1" indent="1"/>
    </xf>
    <xf numFmtId="0" fontId="43" fillId="4" borderId="0" xfId="82" applyFont="1" applyFill="1" applyBorder="1" applyAlignment="1">
      <alignment horizontal="center" wrapText="1"/>
    </xf>
    <xf numFmtId="0" fontId="27" fillId="4" borderId="0" xfId="82" applyFont="1" applyFill="1" applyBorder="1" applyAlignment="1">
      <alignment horizontal="center" vertical="center"/>
    </xf>
    <xf numFmtId="0" fontId="32" fillId="4" borderId="23" xfId="87" applyFont="1" applyFill="1" applyBorder="1" applyAlignment="1">
      <alignment horizontal="left" vertical="top" wrapText="1"/>
    </xf>
    <xf numFmtId="0" fontId="2" fillId="4" borderId="4" xfId="361" applyFill="1" applyBorder="1" applyAlignment="1">
      <alignment horizontal="left" vertical="top"/>
    </xf>
    <xf numFmtId="0" fontId="2" fillId="4" borderId="16" xfId="361" applyFill="1" applyBorder="1" applyAlignment="1">
      <alignment horizontal="left" vertical="top"/>
    </xf>
    <xf numFmtId="0" fontId="27" fillId="4" borderId="0" xfId="87" applyFont="1" applyFill="1" applyBorder="1" applyAlignment="1">
      <alignment horizontal="left" vertical="top" wrapText="1"/>
    </xf>
    <xf numFmtId="0" fontId="15" fillId="4" borderId="0" xfId="262" applyFont="1" applyFill="1" applyBorder="1" applyAlignment="1">
      <alignment horizontal="left" vertical="top"/>
    </xf>
    <xf numFmtId="0" fontId="32" fillId="4" borderId="0" xfId="87" applyFont="1" applyFill="1" applyBorder="1" applyAlignment="1">
      <alignment horizontal="left" vertical="top" wrapText="1"/>
    </xf>
    <xf numFmtId="0" fontId="15" fillId="4" borderId="0" xfId="262" applyFill="1" applyBorder="1" applyAlignment="1">
      <alignment horizontal="left" vertical="top"/>
    </xf>
    <xf numFmtId="0" fontId="34" fillId="2" borderId="0" xfId="0" applyFont="1" applyFill="1" applyAlignment="1">
      <alignment horizontal="left" wrapText="1"/>
    </xf>
    <xf numFmtId="0" fontId="66" fillId="4" borderId="0" xfId="8" applyFont="1" applyFill="1" applyAlignment="1">
      <alignment horizontal="left" vertical="center" wrapText="1"/>
    </xf>
    <xf numFmtId="0" fontId="32" fillId="0" borderId="0" xfId="0" applyFont="1" applyAlignment="1">
      <alignment horizontal="center"/>
    </xf>
    <xf numFmtId="0" fontId="118" fillId="0" borderId="0" xfId="300" applyFont="1" applyAlignment="1">
      <alignment horizontal="left" wrapText="1"/>
    </xf>
    <xf numFmtId="0" fontId="118" fillId="0" borderId="0" xfId="300" applyFont="1" applyAlignment="1">
      <alignment horizontal="center" wrapText="1"/>
    </xf>
    <xf numFmtId="0" fontId="118" fillId="34" borderId="0" xfId="300" applyFont="1" applyFill="1" applyAlignment="1">
      <alignment horizontal="left" vertical="top" wrapText="1"/>
    </xf>
    <xf numFmtId="184" fontId="119" fillId="0" borderId="0" xfId="300" applyNumberFormat="1" applyFont="1" applyAlignment="1">
      <alignment horizontal="right" vertical="top"/>
    </xf>
    <xf numFmtId="0" fontId="41" fillId="0" borderId="3" xfId="0" applyFont="1" applyBorder="1" applyAlignment="1">
      <alignment horizontal="center" wrapText="1"/>
    </xf>
    <xf numFmtId="0" fontId="32" fillId="0" borderId="3" xfId="0" applyFont="1" applyBorder="1" applyAlignment="1">
      <alignment horizontal="center"/>
    </xf>
    <xf numFmtId="0" fontId="34" fillId="4" borderId="0" xfId="2" applyFont="1" applyFill="1" applyAlignment="1">
      <alignment horizontal="left" wrapText="1" indent="1"/>
    </xf>
    <xf numFmtId="0" fontId="0" fillId="4" borderId="0" xfId="0" applyFill="1" applyAlignment="1">
      <alignment horizontal="left" wrapText="1" indent="1"/>
    </xf>
    <xf numFmtId="0" fontId="34" fillId="4" borderId="0" xfId="2" applyFont="1" applyFill="1" applyAlignment="1">
      <alignment horizontal="left" vertical="center" wrapText="1" indent="1"/>
    </xf>
    <xf numFmtId="0" fontId="0" fillId="4" borderId="0" xfId="0" applyFill="1" applyAlignment="1">
      <alignment horizontal="left" indent="1"/>
    </xf>
    <xf numFmtId="0" fontId="43" fillId="4" borderId="0" xfId="251" applyFont="1" applyFill="1" applyBorder="1" applyAlignment="1">
      <alignment horizontal="center" wrapText="1"/>
    </xf>
    <xf numFmtId="0" fontId="27" fillId="4" borderId="0" xfId="251" applyFont="1" applyFill="1" applyBorder="1" applyAlignment="1">
      <alignment horizontal="center" vertical="center"/>
    </xf>
    <xf numFmtId="0" fontId="28" fillId="4" borderId="0" xfId="0" applyFont="1" applyFill="1" applyAlignment="1">
      <alignment wrapText="1"/>
    </xf>
    <xf numFmtId="0" fontId="29" fillId="4" borderId="0" xfId="0" applyFont="1" applyFill="1" applyAlignment="1">
      <alignment wrapText="1"/>
    </xf>
    <xf numFmtId="0" fontId="34" fillId="4" borderId="0" xfId="0" applyFont="1" applyFill="1" applyBorder="1" applyAlignment="1">
      <alignment wrapText="1"/>
    </xf>
    <xf numFmtId="0" fontId="0" fillId="4" borderId="0" xfId="0" applyFill="1" applyAlignment="1">
      <alignment horizontal="left" vertical="center" indent="1"/>
    </xf>
    <xf numFmtId="0" fontId="34" fillId="4" borderId="0" xfId="2" applyFont="1" applyFill="1" applyBorder="1" applyAlignment="1">
      <alignment horizontal="left" wrapText="1"/>
    </xf>
    <xf numFmtId="3" fontId="34" fillId="4" borderId="0" xfId="0" applyNumberFormat="1" applyFont="1" applyFill="1" applyBorder="1" applyAlignment="1">
      <alignment horizontal="left" vertical="center" wrapText="1" indent="1"/>
    </xf>
    <xf numFmtId="0" fontId="0" fillId="4" borderId="0" xfId="0" applyFont="1" applyFill="1" applyAlignment="1">
      <alignment horizontal="left" vertical="center" indent="1"/>
    </xf>
    <xf numFmtId="0" fontId="54" fillId="4" borderId="0" xfId="2" applyFont="1" applyFill="1" applyBorder="1" applyAlignment="1">
      <alignment horizontal="left" vertical="center" wrapText="1" indent="1"/>
    </xf>
    <xf numFmtId="0" fontId="41" fillId="32" borderId="1" xfId="2" applyFont="1" applyFill="1" applyBorder="1" applyAlignment="1">
      <alignment horizontal="center" wrapText="1"/>
    </xf>
    <xf numFmtId="0" fontId="32" fillId="32" borderId="1" xfId="2" applyFont="1" applyFill="1" applyBorder="1" applyAlignment="1">
      <alignment horizontal="center"/>
    </xf>
    <xf numFmtId="0" fontId="34" fillId="4" borderId="0" xfId="2" applyFont="1" applyFill="1" applyBorder="1" applyAlignment="1">
      <alignment vertical="center" wrapText="1"/>
    </xf>
    <xf numFmtId="0" fontId="27" fillId="4" borderId="0" xfId="2" applyFill="1" applyBorder="1" applyAlignment="1">
      <alignment vertical="center" wrapText="1"/>
    </xf>
    <xf numFmtId="0" fontId="42" fillId="32" borderId="3" xfId="0" applyFont="1" applyFill="1" applyBorder="1" applyAlignment="1">
      <alignment wrapText="1"/>
    </xf>
    <xf numFmtId="0" fontId="28" fillId="4" borderId="0" xfId="8" applyFont="1" applyFill="1" applyAlignment="1">
      <alignment horizontal="left" wrapText="1"/>
    </xf>
    <xf numFmtId="0" fontId="41" fillId="32" borderId="1" xfId="0" applyFont="1" applyFill="1" applyBorder="1" applyAlignment="1">
      <alignment horizontal="center" wrapText="1"/>
    </xf>
    <xf numFmtId="0" fontId="32" fillId="32" borderId="1" xfId="0" applyFont="1" applyFill="1" applyBorder="1" applyAlignment="1">
      <alignment horizontal="center"/>
    </xf>
    <xf numFmtId="0" fontId="34" fillId="4" borderId="0" xfId="2" applyFont="1" applyFill="1" applyAlignment="1">
      <alignment horizontal="left" vertical="center" indent="1"/>
    </xf>
  </cellXfs>
  <cellStyles count="362">
    <cellStyle name="20% - Accent1 2" xfId="29" xr:uid="{00000000-0005-0000-0000-000000000000}"/>
    <cellStyle name="20% - Accent1 3" xfId="215" xr:uid="{00000000-0005-0000-0000-000001000000}"/>
    <cellStyle name="20% - Accent2 2" xfId="30" xr:uid="{00000000-0005-0000-0000-000002000000}"/>
    <cellStyle name="20% - Accent2 3" xfId="216" xr:uid="{00000000-0005-0000-0000-000003000000}"/>
    <cellStyle name="20% - Accent3 2" xfId="31" xr:uid="{00000000-0005-0000-0000-000004000000}"/>
    <cellStyle name="20% - Accent3 3" xfId="217" xr:uid="{00000000-0005-0000-0000-000005000000}"/>
    <cellStyle name="20% - Accent4 2" xfId="32" xr:uid="{00000000-0005-0000-0000-000006000000}"/>
    <cellStyle name="20% - Accent4 3" xfId="218" xr:uid="{00000000-0005-0000-0000-000007000000}"/>
    <cellStyle name="20% - Accent5 2" xfId="33" xr:uid="{00000000-0005-0000-0000-000008000000}"/>
    <cellStyle name="20% - Accent5 3" xfId="219" xr:uid="{00000000-0005-0000-0000-000009000000}"/>
    <cellStyle name="20% - Accent6 2" xfId="34" xr:uid="{00000000-0005-0000-0000-00000A000000}"/>
    <cellStyle name="40% - Accent1 2" xfId="35" xr:uid="{00000000-0005-0000-0000-00000B000000}"/>
    <cellStyle name="40% - Accent1 3" xfId="36" xr:uid="{00000000-0005-0000-0000-00000C000000}"/>
    <cellStyle name="40% - Accent1 3 2" xfId="307" xr:uid="{F0A7BED0-EB8A-4546-B534-18FD250D18D9}"/>
    <cellStyle name="40% - Accent1 4" xfId="220" xr:uid="{00000000-0005-0000-0000-00000D000000}"/>
    <cellStyle name="40% - Accent2 2" xfId="37" xr:uid="{00000000-0005-0000-0000-00000E000000}"/>
    <cellStyle name="40% - Accent3 2" xfId="38" xr:uid="{00000000-0005-0000-0000-00000F000000}"/>
    <cellStyle name="40% - Accent3 3" xfId="221" xr:uid="{00000000-0005-0000-0000-000010000000}"/>
    <cellStyle name="40% - Accent4 2" xfId="39" xr:uid="{00000000-0005-0000-0000-000011000000}"/>
    <cellStyle name="40% - Accent4 3" xfId="222" xr:uid="{00000000-0005-0000-0000-000012000000}"/>
    <cellStyle name="40% - Accent5 2" xfId="40" xr:uid="{00000000-0005-0000-0000-000013000000}"/>
    <cellStyle name="40% - Accent6 2" xfId="41" xr:uid="{00000000-0005-0000-0000-000014000000}"/>
    <cellStyle name="40% - Accent6 3" xfId="223" xr:uid="{00000000-0005-0000-0000-000015000000}"/>
    <cellStyle name="60% - Accent1 2" xfId="42" xr:uid="{00000000-0005-0000-0000-000016000000}"/>
    <cellStyle name="60% - Accent1 3" xfId="224" xr:uid="{00000000-0005-0000-0000-000017000000}"/>
    <cellStyle name="60% - Accent2 2" xfId="43" xr:uid="{00000000-0005-0000-0000-000018000000}"/>
    <cellStyle name="60% - Accent2 3" xfId="225" xr:uid="{00000000-0005-0000-0000-000019000000}"/>
    <cellStyle name="60% - Accent3 2" xfId="44" xr:uid="{00000000-0005-0000-0000-00001A000000}"/>
    <cellStyle name="60% - Accent3 3" xfId="226" xr:uid="{00000000-0005-0000-0000-00001B000000}"/>
    <cellStyle name="60% - Accent4 2" xfId="45" xr:uid="{00000000-0005-0000-0000-00001C000000}"/>
    <cellStyle name="60% - Accent4 3" xfId="227" xr:uid="{00000000-0005-0000-0000-00001D000000}"/>
    <cellStyle name="60% - Accent5 2" xfId="46" xr:uid="{00000000-0005-0000-0000-00001E000000}"/>
    <cellStyle name="60% - Accent5 3" xfId="228" xr:uid="{00000000-0005-0000-0000-00001F000000}"/>
    <cellStyle name="60% - Accent6 2" xfId="47" xr:uid="{00000000-0005-0000-0000-000020000000}"/>
    <cellStyle name="60% - Accent6 3" xfId="229" xr:uid="{00000000-0005-0000-0000-000021000000}"/>
    <cellStyle name="Accent1 2" xfId="48" xr:uid="{00000000-0005-0000-0000-000022000000}"/>
    <cellStyle name="Accent1 3" xfId="230" xr:uid="{00000000-0005-0000-0000-000023000000}"/>
    <cellStyle name="Accent2 2" xfId="49" xr:uid="{00000000-0005-0000-0000-000024000000}"/>
    <cellStyle name="Accent2 3" xfId="231" xr:uid="{00000000-0005-0000-0000-000025000000}"/>
    <cellStyle name="Accent3 2" xfId="50" xr:uid="{00000000-0005-0000-0000-000026000000}"/>
    <cellStyle name="Accent4 2" xfId="51" xr:uid="{00000000-0005-0000-0000-000027000000}"/>
    <cellStyle name="Accent4 3" xfId="232" xr:uid="{00000000-0005-0000-0000-000028000000}"/>
    <cellStyle name="Accent5 2" xfId="52" xr:uid="{00000000-0005-0000-0000-000029000000}"/>
    <cellStyle name="Accent5 3" xfId="233" xr:uid="{00000000-0005-0000-0000-00002A000000}"/>
    <cellStyle name="Accent6 2" xfId="53" xr:uid="{00000000-0005-0000-0000-00002B000000}"/>
    <cellStyle name="Bad 2" xfId="54" xr:uid="{00000000-0005-0000-0000-00002C000000}"/>
    <cellStyle name="Calculation 2" xfId="55" xr:uid="{00000000-0005-0000-0000-00002D000000}"/>
    <cellStyle name="Calculation 3" xfId="234" xr:uid="{00000000-0005-0000-0000-00002E000000}"/>
    <cellStyle name="Check Cell 2" xfId="56" xr:uid="{00000000-0005-0000-0000-00002F000000}"/>
    <cellStyle name="Comma" xfId="13" builtinId="3"/>
    <cellStyle name="Comma 10" xfId="256" xr:uid="{00000000-0005-0000-0000-000031000000}"/>
    <cellStyle name="Comma 10 2" xfId="325" xr:uid="{318790F9-3E2A-4C7A-AFD4-7DCB8F1C9A8C}"/>
    <cellStyle name="Comma 11" xfId="306" xr:uid="{8781795E-F091-4661-941D-25B5663FC9E0}"/>
    <cellStyle name="Comma 2" xfId="3" xr:uid="{00000000-0005-0000-0000-000032000000}"/>
    <cellStyle name="Comma 2 2" xfId="11" xr:uid="{00000000-0005-0000-0000-000033000000}"/>
    <cellStyle name="Comma 2 2 2" xfId="92" xr:uid="{00000000-0005-0000-0000-000034000000}"/>
    <cellStyle name="Comma 2 2 2 2" xfId="315" xr:uid="{B0CDED8D-EBAE-45A5-A001-0185B7326C0D}"/>
    <cellStyle name="Comma 2 2 3" xfId="280" xr:uid="{00000000-0005-0000-0000-000035000000}"/>
    <cellStyle name="Comma 2 2 3 2" xfId="344" xr:uid="{7920013B-79A8-4F89-A725-2D816C58A72C}"/>
    <cellStyle name="Comma 2 2 4" xfId="305" xr:uid="{C5664BCB-B067-4594-9428-B067F78A453E}"/>
    <cellStyle name="Comma 2 3" xfId="93" xr:uid="{00000000-0005-0000-0000-000036000000}"/>
    <cellStyle name="Comma 2 3 2" xfId="316" xr:uid="{CC40E1C9-6BE6-4315-BFF8-D66C218B3168}"/>
    <cellStyle name="Comma 2 4" xfId="301" xr:uid="{7E76AA12-9956-4A7D-B797-A87DCC02B7D1}"/>
    <cellStyle name="Comma 3" xfId="4" xr:uid="{00000000-0005-0000-0000-000037000000}"/>
    <cellStyle name="Comma 3 2" xfId="90" xr:uid="{00000000-0005-0000-0000-000038000000}"/>
    <cellStyle name="Comma 3 2 2" xfId="260" xr:uid="{00000000-0005-0000-0000-000039000000}"/>
    <cellStyle name="Comma 3 2 2 2" xfId="295" xr:uid="{00000000-0005-0000-0000-00003A000000}"/>
    <cellStyle name="Comma 3 2 2 2 2" xfId="359" xr:uid="{9C78DD80-0B54-4D86-A9C0-3FAE0A8FA833}"/>
    <cellStyle name="Comma 3 2 2 3" xfId="327" xr:uid="{F38D896E-C730-47DF-94FB-B4DCD5925008}"/>
    <cellStyle name="Comma 3 2 3" xfId="261" xr:uid="{00000000-0005-0000-0000-00003B000000}"/>
    <cellStyle name="Comma 3 2 3 2" xfId="296" xr:uid="{00000000-0005-0000-0000-00003C000000}"/>
    <cellStyle name="Comma 3 2 3 2 2" xfId="360" xr:uid="{BF5A7F83-6951-4BF1-914A-AB61BE7E2329}"/>
    <cellStyle name="Comma 3 2 3 3" xfId="328" xr:uid="{DC23E224-0FC9-446E-8958-162E615BEE55}"/>
    <cellStyle name="Comma 3 2 4" xfId="285" xr:uid="{00000000-0005-0000-0000-00003D000000}"/>
    <cellStyle name="Comma 3 2 4 2" xfId="349" xr:uid="{9FD9E98A-D91D-4569-8F14-4CC9EA38F6DB}"/>
    <cellStyle name="Comma 3 2 5" xfId="313" xr:uid="{FAC1CDD8-3956-48A8-9351-394801B5DCF2}"/>
    <cellStyle name="Comma 3 3" xfId="302" xr:uid="{1E452397-14C7-4CD6-AD70-A25FEC914862}"/>
    <cellStyle name="Comma 4" xfId="7" xr:uid="{00000000-0005-0000-0000-00003E000000}"/>
    <cellStyle name="Comma 4 2" xfId="279" xr:uid="{00000000-0005-0000-0000-00003F000000}"/>
    <cellStyle name="Comma 4 2 2" xfId="343" xr:uid="{FA2313D3-A79D-4128-B7F6-B895C65100E0}"/>
    <cellStyle name="Comma 4 3" xfId="304" xr:uid="{62576989-85B7-4BDB-88EF-80AE5D8BA271}"/>
    <cellStyle name="Comma 5" xfId="77" xr:uid="{00000000-0005-0000-0000-000040000000}"/>
    <cellStyle name="Comma 5 2" xfId="253" xr:uid="{00000000-0005-0000-0000-000041000000}"/>
    <cellStyle name="Comma 5 2 2" xfId="259" xr:uid="{00000000-0005-0000-0000-000042000000}"/>
    <cellStyle name="Comma 5 2 2 2" xfId="294" xr:uid="{00000000-0005-0000-0000-000043000000}"/>
    <cellStyle name="Comma 5 2 2 2 2" xfId="358" xr:uid="{18EB8F6F-F505-42E0-8285-076086122869}"/>
    <cellStyle name="Comma 5 2 2 3" xfId="326" xr:uid="{BD853B72-702B-49BA-A1C6-519FBD4C9DCA}"/>
    <cellStyle name="Comma 5 2 3" xfId="291" xr:uid="{00000000-0005-0000-0000-000044000000}"/>
    <cellStyle name="Comma 5 2 3 2" xfId="355" xr:uid="{40762971-3F11-4C49-98E7-E1852EFAE7A3}"/>
    <cellStyle name="Comma 5 2 4" xfId="322" xr:uid="{83F84045-3F04-4088-8337-3AB820C306F3}"/>
    <cellStyle name="Comma 5 3" xfId="283" xr:uid="{00000000-0005-0000-0000-000045000000}"/>
    <cellStyle name="Comma 5 3 2" xfId="347" xr:uid="{3DC120E6-CFAE-4A21-A573-208F3A5747BB}"/>
    <cellStyle name="Comma 5 4" xfId="310" xr:uid="{A467A591-5C4B-4C6E-9F60-FD15DFF5BFB7}"/>
    <cellStyle name="Comma 6" xfId="94" xr:uid="{00000000-0005-0000-0000-000046000000}"/>
    <cellStyle name="Comma 6 2" xfId="287" xr:uid="{00000000-0005-0000-0000-000047000000}"/>
    <cellStyle name="Comma 6 2 2" xfId="351" xr:uid="{61306A0D-D921-4057-B67A-A848FAFE9C36}"/>
    <cellStyle name="Comma 6 3" xfId="317" xr:uid="{70EEB080-7491-41D6-968D-B55E710DD0CC}"/>
    <cellStyle name="Comma 7" xfId="95" xr:uid="{00000000-0005-0000-0000-000048000000}"/>
    <cellStyle name="Comma 7 2" xfId="288" xr:uid="{00000000-0005-0000-0000-000049000000}"/>
    <cellStyle name="Comma 7 2 2" xfId="352" xr:uid="{34EBCE6F-7238-409B-B3CC-ADBC56E42632}"/>
    <cellStyle name="Comma 7 3" xfId="318" xr:uid="{209C0D2A-3151-4A4C-AA6B-858F907A18AA}"/>
    <cellStyle name="Comma 8" xfId="235" xr:uid="{00000000-0005-0000-0000-00004A000000}"/>
    <cellStyle name="Comma 8 2" xfId="319" xr:uid="{8DD4184A-E259-491F-841E-45D997A6FFD9}"/>
    <cellStyle name="Comma 9" xfId="254" xr:uid="{00000000-0005-0000-0000-00004B000000}"/>
    <cellStyle name="Comma 9 2" xfId="292" xr:uid="{00000000-0005-0000-0000-00004C000000}"/>
    <cellStyle name="Comma 9 2 2" xfId="356" xr:uid="{9205531E-FBAF-4319-B29A-CB7EE0113006}"/>
    <cellStyle name="Comma 9 3" xfId="323" xr:uid="{04D6C4F5-46BF-422B-B1B7-1FA2EEAD3B81}"/>
    <cellStyle name="Explanatory Text 2" xfId="57" xr:uid="{00000000-0005-0000-0000-00004D000000}"/>
    <cellStyle name="Good 2" xfId="58" xr:uid="{00000000-0005-0000-0000-00004E000000}"/>
    <cellStyle name="Heading 1 2" xfId="59" xr:uid="{00000000-0005-0000-0000-00004F000000}"/>
    <cellStyle name="Heading 1 3" xfId="236" xr:uid="{00000000-0005-0000-0000-000050000000}"/>
    <cellStyle name="Heading 2 2" xfId="60" xr:uid="{00000000-0005-0000-0000-000051000000}"/>
    <cellStyle name="Heading 2 3" xfId="237" xr:uid="{00000000-0005-0000-0000-000052000000}"/>
    <cellStyle name="Heading 3 2" xfId="61" xr:uid="{00000000-0005-0000-0000-000053000000}"/>
    <cellStyle name="Heading 3 3" xfId="238" xr:uid="{00000000-0005-0000-0000-000054000000}"/>
    <cellStyle name="Heading 4 2" xfId="62" xr:uid="{00000000-0005-0000-0000-000055000000}"/>
    <cellStyle name="Heading 4 3" xfId="239" xr:uid="{00000000-0005-0000-0000-000056000000}"/>
    <cellStyle name="Hyperlink" xfId="12" builtinId="8"/>
    <cellStyle name="Hyperlink 2" xfId="5" xr:uid="{00000000-0005-0000-0000-000058000000}"/>
    <cellStyle name="Hyperlink 2 2" xfId="250" xr:uid="{00000000-0005-0000-0000-000059000000}"/>
    <cellStyle name="Hyperlink 3" xfId="247" xr:uid="{00000000-0005-0000-0000-00005A000000}"/>
    <cellStyle name="Input 2" xfId="63" xr:uid="{00000000-0005-0000-0000-00005B000000}"/>
    <cellStyle name="Input 3" xfId="240" xr:uid="{00000000-0005-0000-0000-00005C000000}"/>
    <cellStyle name="Linked Cell 2" xfId="64" xr:uid="{00000000-0005-0000-0000-00005D000000}"/>
    <cellStyle name="Linked Cell 3" xfId="241" xr:uid="{00000000-0005-0000-0000-00005E000000}"/>
    <cellStyle name="Neutral 2" xfId="65" xr:uid="{00000000-0005-0000-0000-00005F000000}"/>
    <cellStyle name="Normal" xfId="0" builtinId="0"/>
    <cellStyle name="Normal 10" xfId="266" xr:uid="{00000000-0005-0000-0000-000061000000}"/>
    <cellStyle name="Normal 10 2" xfId="332" xr:uid="{DF152DC1-CD15-4DE3-BD96-79381FD158E6}"/>
    <cellStyle name="Normal 11" xfId="267" xr:uid="{00000000-0005-0000-0000-000062000000}"/>
    <cellStyle name="Normal 11 2" xfId="333" xr:uid="{D5EFF987-40B4-402A-94D7-CE4F16A4DD76}"/>
    <cellStyle name="Normal 12" xfId="269" xr:uid="{00000000-0005-0000-0000-000063000000}"/>
    <cellStyle name="Normal 12 2" xfId="334" xr:uid="{50257C4A-F997-4F53-A010-FBFC2B66A480}"/>
    <cellStyle name="Normal 13" xfId="270" xr:uid="{00000000-0005-0000-0000-000064000000}"/>
    <cellStyle name="Normal 13 2" xfId="335" xr:uid="{0602BA08-CE10-4DA5-8671-F3D3F1E4D0CD}"/>
    <cellStyle name="Normal 14" xfId="271" xr:uid="{00000000-0005-0000-0000-000065000000}"/>
    <cellStyle name="Normal 14 2" xfId="336" xr:uid="{18FC07CC-767F-4B7B-8AD8-D2B85D31D1DD}"/>
    <cellStyle name="Normal 15" xfId="272" xr:uid="{00000000-0005-0000-0000-000066000000}"/>
    <cellStyle name="Normal 15 2" xfId="337" xr:uid="{19E0DA29-3674-4241-8FBB-BAB83968DE29}"/>
    <cellStyle name="Normal 16" xfId="273" xr:uid="{00000000-0005-0000-0000-000067000000}"/>
    <cellStyle name="Normal 16 2" xfId="338" xr:uid="{7AADCD1A-5322-4120-9E19-DA5B367DC4FF}"/>
    <cellStyle name="Normal 17" xfId="274" xr:uid="{00000000-0005-0000-0000-000068000000}"/>
    <cellStyle name="Normal 17 2" xfId="339" xr:uid="{3F2DB8E9-9BD6-4F43-840E-ECB32D7B1401}"/>
    <cellStyle name="Normal 18" xfId="275" xr:uid="{00000000-0005-0000-0000-000069000000}"/>
    <cellStyle name="Normal 18 2" xfId="340" xr:uid="{3E1F04EF-BBC7-4DA2-BDFF-E4C54AF975A9}"/>
    <cellStyle name="Normal 19" xfId="276" xr:uid="{00000000-0005-0000-0000-00006A000000}"/>
    <cellStyle name="Normal 19 2" xfId="341" xr:uid="{C4949406-E4D1-402A-9462-C6C44C83DB1D}"/>
    <cellStyle name="Normal 2" xfId="2" xr:uid="{00000000-0005-0000-0000-00006B000000}"/>
    <cellStyle name="Normal 2 2" xfId="8" xr:uid="{00000000-0005-0000-0000-00006C000000}"/>
    <cellStyle name="Normal 2 3" xfId="15" xr:uid="{00000000-0005-0000-0000-00006D000000}"/>
    <cellStyle name="Normal 20" xfId="298" xr:uid="{00000000-0005-0000-0000-00006E000000}"/>
    <cellStyle name="Normal 3" xfId="6" xr:uid="{00000000-0005-0000-0000-00006F000000}"/>
    <cellStyle name="Normal 3 2" xfId="72" xr:uid="{00000000-0005-0000-0000-000070000000}"/>
    <cellStyle name="Normal 3 2 2" xfId="88" xr:uid="{00000000-0005-0000-0000-000071000000}"/>
    <cellStyle name="Normal 3 3" xfId="75" xr:uid="{00000000-0005-0000-0000-000072000000}"/>
    <cellStyle name="Normal 3 3 2" xfId="255" xr:uid="{00000000-0005-0000-0000-000073000000}"/>
    <cellStyle name="Normal 3 3 2 2" xfId="293" xr:uid="{00000000-0005-0000-0000-000074000000}"/>
    <cellStyle name="Normal 3 3 2 2 2" xfId="357" xr:uid="{8B77D9DA-0C11-4BA4-81F9-D2833A009FEE}"/>
    <cellStyle name="Normal 3 3 2 3" xfId="324" xr:uid="{E4220F28-ED3B-42C8-BD40-5DB38D231B05}"/>
    <cellStyle name="Normal 3 3 3" xfId="281" xr:uid="{00000000-0005-0000-0000-000075000000}"/>
    <cellStyle name="Normal 3 3 3 2" xfId="345" xr:uid="{386FC26D-BFD8-458F-AF06-A7D544FB36BB}"/>
    <cellStyle name="Normal 3 3 4" xfId="308" xr:uid="{7A192952-3B15-4AA7-839D-A50C2255B281}"/>
    <cellStyle name="Normal 3 4" xfId="249" xr:uid="{00000000-0005-0000-0000-000076000000}"/>
    <cellStyle name="Normal 3 5" xfId="263" xr:uid="{00000000-0005-0000-0000-000077000000}"/>
    <cellStyle name="Normal 3 5 2" xfId="330" xr:uid="{E72A4ECD-F0F2-45AF-8844-4429247C6910}"/>
    <cellStyle name="Normal 3 6" xfId="278" xr:uid="{00000000-0005-0000-0000-000078000000}"/>
    <cellStyle name="Normal 3 6 2" xfId="342" xr:uid="{36F92BB0-A9E2-4652-B5C7-BE017B37220D}"/>
    <cellStyle name="Normal 3 7" xfId="303" xr:uid="{D0AC6CA1-10DB-4706-BB17-2461465F6C6D}"/>
    <cellStyle name="Normal 3_Xl0000052" xfId="73" xr:uid="{00000000-0005-0000-0000-000079000000}"/>
    <cellStyle name="Normal 4" xfId="14" xr:uid="{00000000-0005-0000-0000-00007A000000}"/>
    <cellStyle name="Normal 4 2" xfId="78" xr:uid="{00000000-0005-0000-0000-00007B000000}"/>
    <cellStyle name="Normal 5" xfId="66" xr:uid="{00000000-0005-0000-0000-00007C000000}"/>
    <cellStyle name="Normal 6" xfId="76" xr:uid="{00000000-0005-0000-0000-00007D000000}"/>
    <cellStyle name="Normal 6 2" xfId="87" xr:uid="{00000000-0005-0000-0000-00007E000000}"/>
    <cellStyle name="Normal 6 3" xfId="252" xr:uid="{00000000-0005-0000-0000-00007F000000}"/>
    <cellStyle name="Normal 6 3 2" xfId="290" xr:uid="{00000000-0005-0000-0000-000080000000}"/>
    <cellStyle name="Normal 6 3 2 2" xfId="354" xr:uid="{7A45DC62-42A0-45CD-B0F3-B34B90EE9F95}"/>
    <cellStyle name="Normal 6 3 3" xfId="321" xr:uid="{B6F5BA66-E73A-46E1-ABA6-5917C8A913D1}"/>
    <cellStyle name="Normal 6 4" xfId="282" xr:uid="{00000000-0005-0000-0000-000081000000}"/>
    <cellStyle name="Normal 6 4 2" xfId="346" xr:uid="{4E1EC21F-DEFF-4517-8419-C7F210325EEE}"/>
    <cellStyle name="Normal 6 5" xfId="309" xr:uid="{C9A0C4E4-A660-4BCB-97F7-F39092C86020}"/>
    <cellStyle name="Normal 7" xfId="89" xr:uid="{00000000-0005-0000-0000-000082000000}"/>
    <cellStyle name="Normal 7 2" xfId="262" xr:uid="{00000000-0005-0000-0000-000083000000}"/>
    <cellStyle name="Normal 7 2 2" xfId="297" xr:uid="{00000000-0005-0000-0000-000084000000}"/>
    <cellStyle name="Normal 7 2 2 2" xfId="361" xr:uid="{51891DBE-06A2-4E0B-9856-647CED4CAE80}"/>
    <cellStyle name="Normal 7 2 3" xfId="329" xr:uid="{8B4F0283-6FE4-49C1-A2C0-0C9A13C56F41}"/>
    <cellStyle name="Normal 7 3" xfId="284" xr:uid="{00000000-0005-0000-0000-000085000000}"/>
    <cellStyle name="Normal 7 3 2" xfId="348" xr:uid="{A0E6C492-5049-4692-A23A-9AF2D72D5989}"/>
    <cellStyle name="Normal 7 4" xfId="312" xr:uid="{DA08B1E8-C9E0-42DB-AB97-87E650EFE7BD}"/>
    <cellStyle name="Normal 8" xfId="91" xr:uid="{00000000-0005-0000-0000-000086000000}"/>
    <cellStyle name="Normal 8 2" xfId="286" xr:uid="{00000000-0005-0000-0000-000087000000}"/>
    <cellStyle name="Normal 8 2 2" xfId="350" xr:uid="{DB4E3B0C-C365-4017-8238-1FC0C4ABA023}"/>
    <cellStyle name="Normal 8 3" xfId="314" xr:uid="{8B093721-BD7E-4FAB-84BA-D134571FA3B7}"/>
    <cellStyle name="Normal 9" xfId="264" xr:uid="{00000000-0005-0000-0000-000088000000}"/>
    <cellStyle name="Normal 9 2" xfId="331" xr:uid="{E64CD6BE-3989-4975-AF02-3708ED8FF30C}"/>
    <cellStyle name="Normal_AT2.1" xfId="300" xr:uid="{929B5F66-A890-4E61-93F8-714DE91E24EB}"/>
    <cellStyle name="Normal_AT2.3 2" xfId="251" xr:uid="{00000000-0005-0000-0000-000089000000}"/>
    <cellStyle name="Normal_AT2.c" xfId="28" xr:uid="{00000000-0005-0000-0000-00008A000000}"/>
    <cellStyle name="Normal_AT2.c 2" xfId="27" xr:uid="{00000000-0005-0000-0000-00008B000000}"/>
    <cellStyle name="Normal_AT2.c 4" xfId="83" xr:uid="{00000000-0005-0000-0000-00008C000000}"/>
    <cellStyle name="Normal_Figure 1.4" xfId="85" xr:uid="{00000000-0005-0000-0000-00008D000000}"/>
    <cellStyle name="Normal_Figure 1.4_1" xfId="86" xr:uid="{00000000-0005-0000-0000-00008E000000}"/>
    <cellStyle name="Normal_Figure 2.5" xfId="82" xr:uid="{00000000-0005-0000-0000-00008F000000}"/>
    <cellStyle name="Normal_Proportion on income spent on housing" xfId="257" xr:uid="{00000000-0005-0000-0000-000090000000}"/>
    <cellStyle name="Normal_Sheet1" xfId="265" xr:uid="{00000000-0005-0000-0000-000091000000}"/>
    <cellStyle name="Normal_Sheet1 2" xfId="268" xr:uid="{00000000-0005-0000-0000-000092000000}"/>
    <cellStyle name="Normal_Sheet1_1" xfId="299" xr:uid="{22B82A03-7643-4103-AAE8-AA54789A9D62}"/>
    <cellStyle name="Normal_Sheet2" xfId="26" xr:uid="{00000000-0005-0000-0000-000094000000}"/>
    <cellStyle name="Normal_Sheet2 2" xfId="277" xr:uid="{00000000-0005-0000-0000-000095000000}"/>
    <cellStyle name="Normal_Sheet3" xfId="258" xr:uid="{00000000-0005-0000-0000-000096000000}"/>
    <cellStyle name="Normal_stock profile" xfId="25" xr:uid="{00000000-0005-0000-0000-000097000000}"/>
    <cellStyle name="Normal_TS working SA -P type_1" xfId="81" xr:uid="{00000000-0005-0000-0000-000098000000}"/>
    <cellStyle name="Note 2" xfId="67" xr:uid="{00000000-0005-0000-0000-000099000000}"/>
    <cellStyle name="Note 3" xfId="242" xr:uid="{00000000-0005-0000-0000-00009A000000}"/>
    <cellStyle name="Output 2" xfId="68" xr:uid="{00000000-0005-0000-0000-00009B000000}"/>
    <cellStyle name="Output 3" xfId="243" xr:uid="{00000000-0005-0000-0000-00009C000000}"/>
    <cellStyle name="Percent" xfId="246" builtinId="5"/>
    <cellStyle name="Percent 11" xfId="9" xr:uid="{00000000-0005-0000-0000-00009E000000}"/>
    <cellStyle name="Percent 12" xfId="16" xr:uid="{00000000-0005-0000-0000-00009F000000}"/>
    <cellStyle name="Percent 13" xfId="17" xr:uid="{00000000-0005-0000-0000-0000A0000000}"/>
    <cellStyle name="Percent 14" xfId="18" xr:uid="{00000000-0005-0000-0000-0000A1000000}"/>
    <cellStyle name="Percent 15" xfId="19" xr:uid="{00000000-0005-0000-0000-0000A2000000}"/>
    <cellStyle name="Percent 16" xfId="20" xr:uid="{00000000-0005-0000-0000-0000A3000000}"/>
    <cellStyle name="Percent 18" xfId="21" xr:uid="{00000000-0005-0000-0000-0000A4000000}"/>
    <cellStyle name="Percent 2" xfId="1" xr:uid="{00000000-0005-0000-0000-0000A5000000}"/>
    <cellStyle name="Percent 2 2" xfId="79" xr:uid="{00000000-0005-0000-0000-0000A6000000}"/>
    <cellStyle name="Percent 2 3" xfId="248" xr:uid="{00000000-0005-0000-0000-0000A7000000}"/>
    <cellStyle name="Percent 2 3 2" xfId="289" xr:uid="{00000000-0005-0000-0000-0000A8000000}"/>
    <cellStyle name="Percent 2 3 2 2" xfId="353" xr:uid="{C94DF600-A76B-48AC-BFA7-6E5CFDEE09A5}"/>
    <cellStyle name="Percent 2 3 3" xfId="320" xr:uid="{58A3CB86-A174-4572-9C2C-D976D9F92CCC}"/>
    <cellStyle name="Percent 3" xfId="74" xr:uid="{00000000-0005-0000-0000-0000A9000000}"/>
    <cellStyle name="Percent 3 2" xfId="84" xr:uid="{00000000-0005-0000-0000-0000AA000000}"/>
    <cellStyle name="Percent 4" xfId="10" xr:uid="{00000000-0005-0000-0000-0000AB000000}"/>
    <cellStyle name="Percent 5" xfId="80" xr:uid="{00000000-0005-0000-0000-0000AC000000}"/>
    <cellStyle name="Percent 5 2" xfId="311" xr:uid="{7E49FDB8-2861-45B8-A818-44BABE7414F1}"/>
    <cellStyle name="Percent 7" xfId="22" xr:uid="{00000000-0005-0000-0000-0000AD000000}"/>
    <cellStyle name="Percent 8" xfId="23" xr:uid="{00000000-0005-0000-0000-0000AE000000}"/>
    <cellStyle name="Percent 9" xfId="24" xr:uid="{00000000-0005-0000-0000-0000AF000000}"/>
    <cellStyle name="style1436018486897" xfId="96" xr:uid="{00000000-0005-0000-0000-0000B0000000}"/>
    <cellStyle name="style1436018486991" xfId="97" xr:uid="{00000000-0005-0000-0000-0000B1000000}"/>
    <cellStyle name="style1436018487288" xfId="98" xr:uid="{00000000-0005-0000-0000-0000B2000000}"/>
    <cellStyle name="style1436018487835" xfId="99" xr:uid="{00000000-0005-0000-0000-0000B3000000}"/>
    <cellStyle name="style1436018488256" xfId="100" xr:uid="{00000000-0005-0000-0000-0000B4000000}"/>
    <cellStyle name="style1436018488663" xfId="101" xr:uid="{00000000-0005-0000-0000-0000B5000000}"/>
    <cellStyle name="style1436022969960" xfId="102" xr:uid="{00000000-0005-0000-0000-0000B6000000}"/>
    <cellStyle name="style1436022970038" xfId="103" xr:uid="{00000000-0005-0000-0000-0000B7000000}"/>
    <cellStyle name="style1436022970100" xfId="104" xr:uid="{00000000-0005-0000-0000-0000B8000000}"/>
    <cellStyle name="style1436022970163" xfId="105" xr:uid="{00000000-0005-0000-0000-0000B9000000}"/>
    <cellStyle name="style1436022970241" xfId="106" xr:uid="{00000000-0005-0000-0000-0000BA000000}"/>
    <cellStyle name="style1436022970303" xfId="107" xr:uid="{00000000-0005-0000-0000-0000BB000000}"/>
    <cellStyle name="style1436022970366" xfId="108" xr:uid="{00000000-0005-0000-0000-0000BC000000}"/>
    <cellStyle name="style1436022970444" xfId="109" xr:uid="{00000000-0005-0000-0000-0000BD000000}"/>
    <cellStyle name="style1436022970506" xfId="110" xr:uid="{00000000-0005-0000-0000-0000BE000000}"/>
    <cellStyle name="style1436022970569" xfId="111" xr:uid="{00000000-0005-0000-0000-0000BF000000}"/>
    <cellStyle name="style1436022970631" xfId="112" xr:uid="{00000000-0005-0000-0000-0000C0000000}"/>
    <cellStyle name="style1436022970678" xfId="113" xr:uid="{00000000-0005-0000-0000-0000C1000000}"/>
    <cellStyle name="style1436022970756" xfId="114" xr:uid="{00000000-0005-0000-0000-0000C2000000}"/>
    <cellStyle name="style1436022970819" xfId="115" xr:uid="{00000000-0005-0000-0000-0000C3000000}"/>
    <cellStyle name="style1436022970881" xfId="116" xr:uid="{00000000-0005-0000-0000-0000C4000000}"/>
    <cellStyle name="style1436022970928" xfId="117" xr:uid="{00000000-0005-0000-0000-0000C5000000}"/>
    <cellStyle name="style1436022970991" xfId="118" xr:uid="{00000000-0005-0000-0000-0000C6000000}"/>
    <cellStyle name="style1436022971085" xfId="119" xr:uid="{00000000-0005-0000-0000-0000C7000000}"/>
    <cellStyle name="style1436022971131" xfId="120" xr:uid="{00000000-0005-0000-0000-0000C8000000}"/>
    <cellStyle name="style1436022971194" xfId="121" xr:uid="{00000000-0005-0000-0000-0000C9000000}"/>
    <cellStyle name="style1436022971256" xfId="122" xr:uid="{00000000-0005-0000-0000-0000CA000000}"/>
    <cellStyle name="style1436022971319" xfId="123" xr:uid="{00000000-0005-0000-0000-0000CB000000}"/>
    <cellStyle name="style1436022971397" xfId="124" xr:uid="{00000000-0005-0000-0000-0000CC000000}"/>
    <cellStyle name="style1436022971444" xfId="125" xr:uid="{00000000-0005-0000-0000-0000CD000000}"/>
    <cellStyle name="style1436022971506" xfId="126" xr:uid="{00000000-0005-0000-0000-0000CE000000}"/>
    <cellStyle name="style1436022971569" xfId="127" xr:uid="{00000000-0005-0000-0000-0000CF000000}"/>
    <cellStyle name="style1436022971741" xfId="128" xr:uid="{00000000-0005-0000-0000-0000D0000000}"/>
    <cellStyle name="style1436022971788" xfId="129" xr:uid="{00000000-0005-0000-0000-0000D1000000}"/>
    <cellStyle name="style1436022971850" xfId="130" xr:uid="{00000000-0005-0000-0000-0000D2000000}"/>
    <cellStyle name="style1436022971913" xfId="131" xr:uid="{00000000-0005-0000-0000-0000D3000000}"/>
    <cellStyle name="style1436022971960" xfId="132" xr:uid="{00000000-0005-0000-0000-0000D4000000}"/>
    <cellStyle name="style1436022972022" xfId="133" xr:uid="{00000000-0005-0000-0000-0000D5000000}"/>
    <cellStyle name="style1436022972085" xfId="134" xr:uid="{00000000-0005-0000-0000-0000D6000000}"/>
    <cellStyle name="style1436022972131" xfId="135" xr:uid="{00000000-0005-0000-0000-0000D7000000}"/>
    <cellStyle name="style1436022972194" xfId="136" xr:uid="{00000000-0005-0000-0000-0000D8000000}"/>
    <cellStyle name="style1436022972256" xfId="137" xr:uid="{00000000-0005-0000-0000-0000D9000000}"/>
    <cellStyle name="style1436022972319" xfId="138" xr:uid="{00000000-0005-0000-0000-0000DA000000}"/>
    <cellStyle name="style1436022972366" xfId="139" xr:uid="{00000000-0005-0000-0000-0000DB000000}"/>
    <cellStyle name="style1436022972413" xfId="140" xr:uid="{00000000-0005-0000-0000-0000DC000000}"/>
    <cellStyle name="style1436022972600" xfId="141" xr:uid="{00000000-0005-0000-0000-0000DD000000}"/>
    <cellStyle name="style1436022972663" xfId="142" xr:uid="{00000000-0005-0000-0000-0000DE000000}"/>
    <cellStyle name="style1436022972725" xfId="143" xr:uid="{00000000-0005-0000-0000-0000DF000000}"/>
    <cellStyle name="style1436022972772" xfId="144" xr:uid="{00000000-0005-0000-0000-0000E0000000}"/>
    <cellStyle name="style1436022972819" xfId="145" xr:uid="{00000000-0005-0000-0000-0000E1000000}"/>
    <cellStyle name="style1436023336147" xfId="146" xr:uid="{00000000-0005-0000-0000-0000E2000000}"/>
    <cellStyle name="style1436023336225" xfId="147" xr:uid="{00000000-0005-0000-0000-0000E3000000}"/>
    <cellStyle name="style1436023336288" xfId="148" xr:uid="{00000000-0005-0000-0000-0000E4000000}"/>
    <cellStyle name="style1436023336366" xfId="149" xr:uid="{00000000-0005-0000-0000-0000E5000000}"/>
    <cellStyle name="style1436023336428" xfId="150" xr:uid="{00000000-0005-0000-0000-0000E6000000}"/>
    <cellStyle name="style1436023336506" xfId="151" xr:uid="{00000000-0005-0000-0000-0000E7000000}"/>
    <cellStyle name="style1436023336569" xfId="152" xr:uid="{00000000-0005-0000-0000-0000E8000000}"/>
    <cellStyle name="style1436023336647" xfId="153" xr:uid="{00000000-0005-0000-0000-0000E9000000}"/>
    <cellStyle name="style1436023336710" xfId="154" xr:uid="{00000000-0005-0000-0000-0000EA000000}"/>
    <cellStyle name="style1436023336772" xfId="155" xr:uid="{00000000-0005-0000-0000-0000EB000000}"/>
    <cellStyle name="style1436023336835" xfId="156" xr:uid="{00000000-0005-0000-0000-0000EC000000}"/>
    <cellStyle name="style1436023336897" xfId="157" xr:uid="{00000000-0005-0000-0000-0000ED000000}"/>
    <cellStyle name="style1436023336960" xfId="158" xr:uid="{00000000-0005-0000-0000-0000EE000000}"/>
    <cellStyle name="style1436023337022" xfId="159" xr:uid="{00000000-0005-0000-0000-0000EF000000}"/>
    <cellStyle name="style1436023337100" xfId="160" xr:uid="{00000000-0005-0000-0000-0000F0000000}"/>
    <cellStyle name="style1436023337163" xfId="161" xr:uid="{00000000-0005-0000-0000-0000F1000000}"/>
    <cellStyle name="style1436023337241" xfId="162" xr:uid="{00000000-0005-0000-0000-0000F2000000}"/>
    <cellStyle name="style1436023337335" xfId="163" xr:uid="{00000000-0005-0000-0000-0000F3000000}"/>
    <cellStyle name="style1436023337381" xfId="164" xr:uid="{00000000-0005-0000-0000-0000F4000000}"/>
    <cellStyle name="style1436023337444" xfId="165" xr:uid="{00000000-0005-0000-0000-0000F5000000}"/>
    <cellStyle name="style1436023337506" xfId="166" xr:uid="{00000000-0005-0000-0000-0000F6000000}"/>
    <cellStyle name="style1436023337585" xfId="167" xr:uid="{00000000-0005-0000-0000-0000F7000000}"/>
    <cellStyle name="style1436023337663" xfId="168" xr:uid="{00000000-0005-0000-0000-0000F8000000}"/>
    <cellStyle name="style1436023337710" xfId="169" xr:uid="{00000000-0005-0000-0000-0000F9000000}"/>
    <cellStyle name="style1436023337772" xfId="170" xr:uid="{00000000-0005-0000-0000-0000FA000000}"/>
    <cellStyle name="style1436023337944" xfId="171" xr:uid="{00000000-0005-0000-0000-0000FB000000}"/>
    <cellStyle name="style1436023338006" xfId="172" xr:uid="{00000000-0005-0000-0000-0000FC000000}"/>
    <cellStyle name="style1436023338069" xfId="173" xr:uid="{00000000-0005-0000-0000-0000FD000000}"/>
    <cellStyle name="style1436023338116" xfId="174" xr:uid="{00000000-0005-0000-0000-0000FE000000}"/>
    <cellStyle name="style1436023338178" xfId="175" xr:uid="{00000000-0005-0000-0000-0000FF000000}"/>
    <cellStyle name="style1436023338225" xfId="176" xr:uid="{00000000-0005-0000-0000-000000010000}"/>
    <cellStyle name="style1436023338288" xfId="177" xr:uid="{00000000-0005-0000-0000-000001010000}"/>
    <cellStyle name="style1436023338335" xfId="178" xr:uid="{00000000-0005-0000-0000-000002010000}"/>
    <cellStyle name="style1436023338397" xfId="179" xr:uid="{00000000-0005-0000-0000-000003010000}"/>
    <cellStyle name="style1436023338444" xfId="180" xr:uid="{00000000-0005-0000-0000-000004010000}"/>
    <cellStyle name="style1436023338522" xfId="181" xr:uid="{00000000-0005-0000-0000-000005010000}"/>
    <cellStyle name="style1436023338585" xfId="182" xr:uid="{00000000-0005-0000-0000-000006010000}"/>
    <cellStyle name="style1436023338631" xfId="183" xr:uid="{00000000-0005-0000-0000-000007010000}"/>
    <cellStyle name="style1436023338678" xfId="184" xr:uid="{00000000-0005-0000-0000-000008010000}"/>
    <cellStyle name="style1436023338897" xfId="185" xr:uid="{00000000-0005-0000-0000-000009010000}"/>
    <cellStyle name="style1436023338960" xfId="186" xr:uid="{00000000-0005-0000-0000-00000A010000}"/>
    <cellStyle name="style1436023339022" xfId="187" xr:uid="{00000000-0005-0000-0000-00000B010000}"/>
    <cellStyle name="style1436023339085" xfId="188" xr:uid="{00000000-0005-0000-0000-00000C010000}"/>
    <cellStyle name="style1436023339131" xfId="189" xr:uid="{00000000-0005-0000-0000-00000D010000}"/>
    <cellStyle name="style1436038414350" xfId="190" xr:uid="{00000000-0005-0000-0000-00000E010000}"/>
    <cellStyle name="style1436038414491" xfId="191" xr:uid="{00000000-0005-0000-0000-00000F010000}"/>
    <cellStyle name="style1436038414585" xfId="192" xr:uid="{00000000-0005-0000-0000-000010010000}"/>
    <cellStyle name="style1436038414694" xfId="193" xr:uid="{00000000-0005-0000-0000-000011010000}"/>
    <cellStyle name="style1436038414788" xfId="194" xr:uid="{00000000-0005-0000-0000-000012010000}"/>
    <cellStyle name="style1436038414897" xfId="195" xr:uid="{00000000-0005-0000-0000-000013010000}"/>
    <cellStyle name="style1436038415022" xfId="196" xr:uid="{00000000-0005-0000-0000-000014010000}"/>
    <cellStyle name="style1436038415100" xfId="197" xr:uid="{00000000-0005-0000-0000-000015010000}"/>
    <cellStyle name="style1436038415194" xfId="198" xr:uid="{00000000-0005-0000-0000-000016010000}"/>
    <cellStyle name="style1436038415272" xfId="199" xr:uid="{00000000-0005-0000-0000-000017010000}"/>
    <cellStyle name="style1436038415350" xfId="200" xr:uid="{00000000-0005-0000-0000-000018010000}"/>
    <cellStyle name="style1436038415428" xfId="201" xr:uid="{00000000-0005-0000-0000-000019010000}"/>
    <cellStyle name="style1436038415506" xfId="202" xr:uid="{00000000-0005-0000-0000-00001A010000}"/>
    <cellStyle name="style1436040031959" xfId="203" xr:uid="{00000000-0005-0000-0000-00001B010000}"/>
    <cellStyle name="style1436040032052" xfId="204" xr:uid="{00000000-0005-0000-0000-00001C010000}"/>
    <cellStyle name="style1436040032115" xfId="205" xr:uid="{00000000-0005-0000-0000-00001D010000}"/>
    <cellStyle name="style1436040032193" xfId="206" xr:uid="{00000000-0005-0000-0000-00001E010000}"/>
    <cellStyle name="style1436040032256" xfId="207" xr:uid="{00000000-0005-0000-0000-00001F010000}"/>
    <cellStyle name="style1436040032334" xfId="208" xr:uid="{00000000-0005-0000-0000-000020010000}"/>
    <cellStyle name="style1436040032412" xfId="209" xr:uid="{00000000-0005-0000-0000-000021010000}"/>
    <cellStyle name="style1436040032490" xfId="210" xr:uid="{00000000-0005-0000-0000-000022010000}"/>
    <cellStyle name="style1436040032568" xfId="211" xr:uid="{00000000-0005-0000-0000-000023010000}"/>
    <cellStyle name="style1436040032646" xfId="212" xr:uid="{00000000-0005-0000-0000-000024010000}"/>
    <cellStyle name="style1436040032818" xfId="213" xr:uid="{00000000-0005-0000-0000-000025010000}"/>
    <cellStyle name="style1436040032896" xfId="214" xr:uid="{00000000-0005-0000-0000-000026010000}"/>
    <cellStyle name="Title 2" xfId="69" xr:uid="{00000000-0005-0000-0000-000027010000}"/>
    <cellStyle name="Title 3" xfId="244" xr:uid="{00000000-0005-0000-0000-000028010000}"/>
    <cellStyle name="Total 2" xfId="70" xr:uid="{00000000-0005-0000-0000-000029010000}"/>
    <cellStyle name="Total 3" xfId="245" xr:uid="{00000000-0005-0000-0000-00002A010000}"/>
    <cellStyle name="Warning Text 2" xfId="71" xr:uid="{00000000-0005-0000-0000-00002B010000}"/>
  </cellStyles>
  <dxfs count="0"/>
  <tableStyles count="0" defaultTableStyle="TableStyleMedium2" defaultPivotStyle="PivotStyleLight16"/>
  <colors>
    <mruColors>
      <color rgb="FF333366"/>
      <color rgb="FFFFFF00"/>
      <color rgb="FFCC99FF"/>
      <color rgb="FF009999"/>
      <color rgb="FF008000"/>
      <color rgb="FF800000"/>
      <color rgb="FFFF3B3B"/>
      <color rgb="FFFFAA00"/>
      <color rgb="FF99CC00"/>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65954022988506"/>
          <c:y val="0.14415833333333333"/>
          <c:w val="0.45053256704980843"/>
          <c:h val="0.76855555555555555"/>
        </c:manualLayout>
      </c:layout>
      <c:doughnutChart>
        <c:varyColors val="1"/>
        <c:ser>
          <c:idx val="0"/>
          <c:order val="0"/>
          <c:spPr>
            <a:ln w="12700">
              <a:noFill/>
              <a:prstDash val="solid"/>
            </a:ln>
          </c:spPr>
          <c:dPt>
            <c:idx val="0"/>
            <c:bubble3D val="0"/>
            <c:spPr>
              <a:ln w="25400">
                <a:noFill/>
              </a:ln>
            </c:spPr>
            <c:extLst>
              <c:ext xmlns:c16="http://schemas.microsoft.com/office/drawing/2014/chart" uri="{C3380CC4-5D6E-409C-BE32-E72D297353CC}">
                <c16:uniqueId val="{00000001-FECD-4FC0-B862-B1A907D1C8DE}"/>
              </c:ext>
            </c:extLst>
          </c:dPt>
          <c:dPt>
            <c:idx val="1"/>
            <c:bubble3D val="0"/>
            <c:spPr>
              <a:solidFill>
                <a:schemeClr val="tx2">
                  <a:lumMod val="75000"/>
                </a:schemeClr>
              </a:solidFill>
              <a:ln w="25400">
                <a:noFill/>
              </a:ln>
            </c:spPr>
            <c:extLst>
              <c:ext xmlns:c16="http://schemas.microsoft.com/office/drawing/2014/chart" uri="{C3380CC4-5D6E-409C-BE32-E72D297353CC}">
                <c16:uniqueId val="{00000003-FECD-4FC0-B862-B1A907D1C8DE}"/>
              </c:ext>
            </c:extLst>
          </c:dPt>
          <c:dPt>
            <c:idx val="2"/>
            <c:bubble3D val="0"/>
            <c:spPr>
              <a:ln w="25400">
                <a:noFill/>
              </a:ln>
            </c:spPr>
            <c:extLst>
              <c:ext xmlns:c16="http://schemas.microsoft.com/office/drawing/2014/chart" uri="{C3380CC4-5D6E-409C-BE32-E72D297353CC}">
                <c16:uniqueId val="{00000005-FECD-4FC0-B862-B1A907D1C8DE}"/>
              </c:ext>
            </c:extLst>
          </c:dPt>
          <c:dLbls>
            <c:dLbl>
              <c:idx val="0"/>
              <c:layout>
                <c:manualLayout>
                  <c:x val="0.12164750957854406"/>
                  <c:y val="1.9598765432098767E-2"/>
                </c:manualLayout>
              </c:layout>
              <c:tx>
                <c:rich>
                  <a:bodyPr/>
                  <a:lstStyle/>
                  <a:p>
                    <a:r>
                      <a:rPr lang="en-US"/>
                      <a:t>owner 
occupied
63.3%</a:t>
                    </a:r>
                  </a:p>
                </c:rich>
              </c:tx>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CD-4FC0-B862-B1A907D1C8DE}"/>
                </c:ext>
              </c:extLst>
            </c:dLbl>
            <c:dLbl>
              <c:idx val="1"/>
              <c:layout>
                <c:manualLayout>
                  <c:x val="-0.11191570881226055"/>
                  <c:y val="-1.1759259259259259E-2"/>
                </c:manualLayout>
              </c:layout>
              <c:tx>
                <c:rich>
                  <a:bodyPr/>
                  <a:lstStyle/>
                  <a:p>
                    <a:r>
                      <a:rPr lang="en-US"/>
                      <a:t>private 
rented
19.9%</a:t>
                    </a:r>
                  </a:p>
                </c:rich>
              </c:tx>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ECD-4FC0-B862-B1A907D1C8DE}"/>
                </c:ext>
              </c:extLst>
            </c:dLbl>
            <c:dLbl>
              <c:idx val="2"/>
              <c:layout>
                <c:manualLayout>
                  <c:x val="-9.488505747126437E-2"/>
                  <c:y val="-0.11367287581699347"/>
                </c:manualLayout>
              </c:layout>
              <c:tx>
                <c:rich>
                  <a:bodyPr/>
                  <a:lstStyle/>
                  <a:p>
                    <a:r>
                      <a:rPr lang="en-US"/>
                      <a:t>local 
authority
6.6%</a:t>
                    </a:r>
                  </a:p>
                </c:rich>
              </c:tx>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ECD-4FC0-B862-B1A907D1C8DE}"/>
                </c:ext>
              </c:extLst>
            </c:dLbl>
            <c:dLbl>
              <c:idx val="3"/>
              <c:layout>
                <c:manualLayout>
                  <c:x val="-4.8659003831417622E-2"/>
                  <c:y val="-0.16486013071895425"/>
                </c:manualLayout>
              </c:layout>
              <c:tx>
                <c:rich>
                  <a:bodyPr/>
                  <a:lstStyle/>
                  <a:p>
                    <a:r>
                      <a:rPr lang="en-US"/>
                      <a:t>housing association
10.2%</a:t>
                    </a:r>
                  </a:p>
                </c:rich>
              </c:tx>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ECD-4FC0-B862-B1A907D1C8DE}"/>
                </c:ext>
              </c:extLst>
            </c:dLbl>
            <c:numFmt formatCode="0.0%" sourceLinked="0"/>
            <c:spPr>
              <a:noFill/>
              <a:ln>
                <a:noFill/>
              </a:ln>
              <a:effectLst/>
            </c:spPr>
            <c:txPr>
              <a:bodyPr/>
              <a:lstStyle/>
              <a:p>
                <a:pPr>
                  <a:defRPr sz="900"/>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'Fig 2.1'!$J$6:$J$9</c:f>
              <c:strCache>
                <c:ptCount val="4"/>
                <c:pt idx="0">
                  <c:v>owner 
occupied</c:v>
                </c:pt>
                <c:pt idx="1">
                  <c:v>private 
rented</c:v>
                </c:pt>
                <c:pt idx="2">
                  <c:v>local 
authority</c:v>
                </c:pt>
                <c:pt idx="3">
                  <c:v>housing association</c:v>
                </c:pt>
              </c:strCache>
            </c:strRef>
          </c:cat>
          <c:val>
            <c:numRef>
              <c:f>'Fig 2.1'!$K$6:$K$9</c:f>
              <c:numCache>
                <c:formatCode>###0.0</c:formatCode>
                <c:ptCount val="4"/>
                <c:pt idx="0">
                  <c:v>63.271572225414502</c:v>
                </c:pt>
                <c:pt idx="1">
                  <c:v>19.877330003884701</c:v>
                </c:pt>
                <c:pt idx="2" formatCode="0.0">
                  <c:v>6.6494733406227002</c:v>
                </c:pt>
                <c:pt idx="3">
                  <c:v>10.2016244300781</c:v>
                </c:pt>
              </c:numCache>
            </c:numRef>
          </c:val>
          <c:extLst>
            <c:ext xmlns:c16="http://schemas.microsoft.com/office/drawing/2014/chart" uri="{C3380CC4-5D6E-409C-BE32-E72D297353CC}">
              <c16:uniqueId val="{00000007-FECD-4FC0-B862-B1A907D1C8DE}"/>
            </c:ext>
          </c:extLst>
        </c:ser>
        <c:dLbls>
          <c:showLegendKey val="0"/>
          <c:showVal val="1"/>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71428571428571"/>
          <c:y val="4.145077720207254E-2"/>
          <c:w val="0.87678571428571428"/>
          <c:h val="0.81182027777777777"/>
        </c:manualLayout>
      </c:layout>
      <c:lineChart>
        <c:grouping val="standard"/>
        <c:varyColors val="0"/>
        <c:ser>
          <c:idx val="3"/>
          <c:order val="0"/>
          <c:tx>
            <c:strRef>
              <c:f>'Fig 2.7'!$B$44</c:f>
              <c:strCache>
                <c:ptCount val="1"/>
                <c:pt idx="0">
                  <c:v>any damp problems</c:v>
                </c:pt>
              </c:strCache>
            </c:strRef>
          </c:tx>
          <c:spPr>
            <a:ln w="25400">
              <a:solidFill>
                <a:srgbClr val="993366"/>
              </a:solidFill>
              <a:prstDash val="solid"/>
            </a:ln>
          </c:spPr>
          <c:marker>
            <c:symbol val="x"/>
            <c:size val="5"/>
          </c:marker>
          <c:dPt>
            <c:idx val="1"/>
            <c:bubble3D val="0"/>
            <c:extLst>
              <c:ext xmlns:c16="http://schemas.microsoft.com/office/drawing/2014/chart" uri="{C3380CC4-5D6E-409C-BE32-E72D297353CC}">
                <c16:uniqueId val="{00000000-45CA-44C9-833E-8CA1382B006C}"/>
              </c:ext>
            </c:extLst>
          </c:dPt>
          <c:dPt>
            <c:idx val="2"/>
            <c:bubble3D val="0"/>
            <c:extLst>
              <c:ext xmlns:c16="http://schemas.microsoft.com/office/drawing/2014/chart" uri="{C3380CC4-5D6E-409C-BE32-E72D297353CC}">
                <c16:uniqueId val="{00000001-45CA-44C9-833E-8CA1382B006C}"/>
              </c:ext>
            </c:extLst>
          </c:dPt>
          <c:dPt>
            <c:idx val="3"/>
            <c:bubble3D val="0"/>
            <c:extLst>
              <c:ext xmlns:c16="http://schemas.microsoft.com/office/drawing/2014/chart" uri="{C3380CC4-5D6E-409C-BE32-E72D297353CC}">
                <c16:uniqueId val="{00000002-45CA-44C9-833E-8CA1382B006C}"/>
              </c:ext>
            </c:extLst>
          </c:dPt>
          <c:dPt>
            <c:idx val="4"/>
            <c:bubble3D val="0"/>
            <c:extLst>
              <c:ext xmlns:c16="http://schemas.microsoft.com/office/drawing/2014/chart" uri="{C3380CC4-5D6E-409C-BE32-E72D297353CC}">
                <c16:uniqueId val="{00000003-45CA-44C9-833E-8CA1382B006C}"/>
              </c:ext>
            </c:extLst>
          </c:dPt>
          <c:dPt>
            <c:idx val="6"/>
            <c:bubble3D val="0"/>
            <c:extLst>
              <c:ext xmlns:c16="http://schemas.microsoft.com/office/drawing/2014/chart" uri="{C3380CC4-5D6E-409C-BE32-E72D297353CC}">
                <c16:uniqueId val="{00000004-45CA-44C9-833E-8CA1382B006C}"/>
              </c:ext>
            </c:extLst>
          </c:dPt>
          <c:cat>
            <c:strRef>
              <c:f>'Fig 2.7'!$C$39:$Y$39</c:f>
              <c:strCach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strCache>
            </c:strRef>
          </c:cat>
          <c:val>
            <c:numRef>
              <c:f>'Fig 2.7'!$C$44:$Y$44</c:f>
              <c:numCache>
                <c:formatCode>?0.0</c:formatCode>
                <c:ptCount val="23"/>
                <c:pt idx="0">
                  <c:v>12.7931707019612</c:v>
                </c:pt>
                <c:pt idx="1">
                  <c:v>#N/A</c:v>
                </c:pt>
                <c:pt idx="2">
                  <c:v>#N/A</c:v>
                </c:pt>
                <c:pt idx="3">
                  <c:v>#N/A</c:v>
                </c:pt>
                <c:pt idx="4">
                  <c:v>#N/A</c:v>
                </c:pt>
                <c:pt idx="5">
                  <c:v>9.5832160741083303</c:v>
                </c:pt>
                <c:pt idx="6">
                  <c:v>#N/A</c:v>
                </c:pt>
                <c:pt idx="7">
                  <c:v>10.626661207100099</c:v>
                </c:pt>
                <c:pt idx="8">
                  <c:v>10.4149904994894</c:v>
                </c:pt>
                <c:pt idx="9">
                  <c:v>10.1444213790378</c:v>
                </c:pt>
                <c:pt idx="10">
                  <c:v>9.8127286659890505</c:v>
                </c:pt>
                <c:pt idx="11">
                  <c:v>8.6366810544425778</c:v>
                </c:pt>
                <c:pt idx="12">
                  <c:v>7.8487196460982736</c:v>
                </c:pt>
                <c:pt idx="13">
                  <c:v>8.0559450591183612</c:v>
                </c:pt>
                <c:pt idx="14">
                  <c:v>6.5205547463449589</c:v>
                </c:pt>
                <c:pt idx="15">
                  <c:v>4.5561027575641164</c:v>
                </c:pt>
                <c:pt idx="16">
                  <c:v>4.2718445148938828</c:v>
                </c:pt>
                <c:pt idx="17">
                  <c:v>4.2949617526715098</c:v>
                </c:pt>
                <c:pt idx="18">
                  <c:v>4.2645761398412816</c:v>
                </c:pt>
                <c:pt idx="19">
                  <c:v>4.4430836219299987</c:v>
                </c:pt>
                <c:pt idx="20">
                  <c:v>4.160958106843168</c:v>
                </c:pt>
                <c:pt idx="21">
                  <c:v>3.7458151751360136</c:v>
                </c:pt>
                <c:pt idx="22" formatCode="0.0">
                  <c:v>3.3146051843917999</c:v>
                </c:pt>
              </c:numCache>
            </c:numRef>
          </c:val>
          <c:smooth val="0"/>
          <c:extLst>
            <c:ext xmlns:c16="http://schemas.microsoft.com/office/drawing/2014/chart" uri="{C3380CC4-5D6E-409C-BE32-E72D297353CC}">
              <c16:uniqueId val="{00000005-45CA-44C9-833E-8CA1382B006C}"/>
            </c:ext>
          </c:extLst>
        </c:ser>
        <c:ser>
          <c:idx val="2"/>
          <c:order val="1"/>
          <c:tx>
            <c:strRef>
              <c:f>'Fig 2.7'!$B$43</c:f>
              <c:strCache>
                <c:ptCount val="1"/>
                <c:pt idx="0">
                  <c:v>condensation/mould</c:v>
                </c:pt>
              </c:strCache>
            </c:strRef>
          </c:tx>
          <c:spPr>
            <a:ln w="25400">
              <a:solidFill>
                <a:srgbClr val="C5C5C5"/>
              </a:solidFill>
              <a:prstDash val="solid"/>
            </a:ln>
          </c:spPr>
          <c:marker>
            <c:symbol val="square"/>
            <c:size val="5"/>
            <c:spPr>
              <a:solidFill>
                <a:srgbClr val="C5C5C5"/>
              </a:solidFill>
              <a:ln>
                <a:solidFill>
                  <a:srgbClr val="C5C5C5"/>
                </a:solidFill>
                <a:prstDash val="solid"/>
              </a:ln>
            </c:spPr>
          </c:marker>
          <c:dPt>
            <c:idx val="1"/>
            <c:marker>
              <c:symbol val="none"/>
            </c:marker>
            <c:bubble3D val="0"/>
            <c:extLst>
              <c:ext xmlns:c16="http://schemas.microsoft.com/office/drawing/2014/chart" uri="{C3380CC4-5D6E-409C-BE32-E72D297353CC}">
                <c16:uniqueId val="{00000006-45CA-44C9-833E-8CA1382B006C}"/>
              </c:ext>
            </c:extLst>
          </c:dPt>
          <c:dPt>
            <c:idx val="2"/>
            <c:marker>
              <c:symbol val="none"/>
            </c:marker>
            <c:bubble3D val="0"/>
            <c:extLst>
              <c:ext xmlns:c16="http://schemas.microsoft.com/office/drawing/2014/chart" uri="{C3380CC4-5D6E-409C-BE32-E72D297353CC}">
                <c16:uniqueId val="{00000007-45CA-44C9-833E-8CA1382B006C}"/>
              </c:ext>
            </c:extLst>
          </c:dPt>
          <c:dPt>
            <c:idx val="3"/>
            <c:marker>
              <c:symbol val="none"/>
            </c:marker>
            <c:bubble3D val="0"/>
            <c:extLst>
              <c:ext xmlns:c16="http://schemas.microsoft.com/office/drawing/2014/chart" uri="{C3380CC4-5D6E-409C-BE32-E72D297353CC}">
                <c16:uniqueId val="{00000008-45CA-44C9-833E-8CA1382B006C}"/>
              </c:ext>
            </c:extLst>
          </c:dPt>
          <c:dPt>
            <c:idx val="4"/>
            <c:marker>
              <c:symbol val="none"/>
            </c:marker>
            <c:bubble3D val="0"/>
            <c:extLst>
              <c:ext xmlns:c16="http://schemas.microsoft.com/office/drawing/2014/chart" uri="{C3380CC4-5D6E-409C-BE32-E72D297353CC}">
                <c16:uniqueId val="{00000009-45CA-44C9-833E-8CA1382B006C}"/>
              </c:ext>
            </c:extLst>
          </c:dPt>
          <c:dPt>
            <c:idx val="6"/>
            <c:marker>
              <c:symbol val="none"/>
            </c:marker>
            <c:bubble3D val="0"/>
            <c:extLst>
              <c:ext xmlns:c16="http://schemas.microsoft.com/office/drawing/2014/chart" uri="{C3380CC4-5D6E-409C-BE32-E72D297353CC}">
                <c16:uniqueId val="{0000000A-45CA-44C9-833E-8CA1382B006C}"/>
              </c:ext>
            </c:extLst>
          </c:dPt>
          <c:cat>
            <c:strRef>
              <c:f>'Fig 2.7'!$C$39:$Y$39</c:f>
              <c:strCach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strCache>
            </c:strRef>
          </c:cat>
          <c:val>
            <c:numRef>
              <c:f>'Fig 2.7'!$C$43:$Y$43</c:f>
              <c:numCache>
                <c:formatCode>?0.0</c:formatCode>
                <c:ptCount val="23"/>
                <c:pt idx="0">
                  <c:v>5.6329758826520502</c:v>
                </c:pt>
                <c:pt idx="1">
                  <c:v>#N/A</c:v>
                </c:pt>
                <c:pt idx="2">
                  <c:v>#N/A</c:v>
                </c:pt>
                <c:pt idx="3">
                  <c:v>#N/A</c:v>
                </c:pt>
                <c:pt idx="4">
                  <c:v>#N/A</c:v>
                </c:pt>
                <c:pt idx="5">
                  <c:v>4.05660961015111</c:v>
                </c:pt>
                <c:pt idx="6">
                  <c:v>#N/A</c:v>
                </c:pt>
                <c:pt idx="7">
                  <c:v>4.6708199278151197</c:v>
                </c:pt>
                <c:pt idx="8">
                  <c:v>4.4011883746712401</c:v>
                </c:pt>
                <c:pt idx="9">
                  <c:v>4.3208421263341004</c:v>
                </c:pt>
                <c:pt idx="10">
                  <c:v>4.3061992500778796</c:v>
                </c:pt>
                <c:pt idx="11">
                  <c:v>3.9726711125682912</c:v>
                </c:pt>
                <c:pt idx="12">
                  <c:v>3.8915666692056869</c:v>
                </c:pt>
                <c:pt idx="13">
                  <c:v>4.0063313146208746</c:v>
                </c:pt>
                <c:pt idx="14">
                  <c:v>3.5468686327906847</c:v>
                </c:pt>
                <c:pt idx="15">
                  <c:v>2.7253721740307473</c:v>
                </c:pt>
                <c:pt idx="16">
                  <c:v>2.6607620493571167</c:v>
                </c:pt>
                <c:pt idx="17">
                  <c:v>2.6563250079632068</c:v>
                </c:pt>
                <c:pt idx="18">
                  <c:v>2.5568792643482872</c:v>
                </c:pt>
                <c:pt idx="19">
                  <c:v>2.4902783002861573</c:v>
                </c:pt>
                <c:pt idx="20">
                  <c:v>2.2051617951398987</c:v>
                </c:pt>
                <c:pt idx="21">
                  <c:v>2.1287121250933181</c:v>
                </c:pt>
                <c:pt idx="22" formatCode="0.0">
                  <c:v>1.0986187835018499</c:v>
                </c:pt>
              </c:numCache>
            </c:numRef>
          </c:val>
          <c:smooth val="0"/>
          <c:extLst>
            <c:ext xmlns:c16="http://schemas.microsoft.com/office/drawing/2014/chart" uri="{C3380CC4-5D6E-409C-BE32-E72D297353CC}">
              <c16:uniqueId val="{0000000B-45CA-44C9-833E-8CA1382B006C}"/>
            </c:ext>
          </c:extLst>
        </c:ser>
        <c:ser>
          <c:idx val="1"/>
          <c:order val="2"/>
          <c:tx>
            <c:strRef>
              <c:f>'Fig 2.7'!$B$42</c:f>
              <c:strCache>
                <c:ptCount val="1"/>
                <c:pt idx="0">
                  <c:v>penetrating damp</c:v>
                </c:pt>
              </c:strCache>
            </c:strRef>
          </c:tx>
          <c:spPr>
            <a:ln w="25400">
              <a:solidFill>
                <a:srgbClr val="333366"/>
              </a:solidFill>
              <a:prstDash val="solid"/>
            </a:ln>
          </c:spPr>
          <c:marker>
            <c:symbol val="circle"/>
            <c:size val="5"/>
            <c:spPr>
              <a:solidFill>
                <a:srgbClr val="333366"/>
              </a:solidFill>
              <a:ln>
                <a:solidFill>
                  <a:srgbClr val="333366"/>
                </a:solidFill>
                <a:prstDash val="solid"/>
              </a:ln>
            </c:spPr>
          </c:marker>
          <c:dPt>
            <c:idx val="1"/>
            <c:marker>
              <c:symbol val="none"/>
            </c:marker>
            <c:bubble3D val="0"/>
            <c:extLst>
              <c:ext xmlns:c16="http://schemas.microsoft.com/office/drawing/2014/chart" uri="{C3380CC4-5D6E-409C-BE32-E72D297353CC}">
                <c16:uniqueId val="{0000000C-45CA-44C9-833E-8CA1382B006C}"/>
              </c:ext>
            </c:extLst>
          </c:dPt>
          <c:dPt>
            <c:idx val="2"/>
            <c:marker>
              <c:symbol val="none"/>
            </c:marker>
            <c:bubble3D val="0"/>
            <c:extLst>
              <c:ext xmlns:c16="http://schemas.microsoft.com/office/drawing/2014/chart" uri="{C3380CC4-5D6E-409C-BE32-E72D297353CC}">
                <c16:uniqueId val="{0000000D-45CA-44C9-833E-8CA1382B006C}"/>
              </c:ext>
            </c:extLst>
          </c:dPt>
          <c:dPt>
            <c:idx val="3"/>
            <c:marker>
              <c:symbol val="none"/>
            </c:marker>
            <c:bubble3D val="0"/>
            <c:extLst>
              <c:ext xmlns:c16="http://schemas.microsoft.com/office/drawing/2014/chart" uri="{C3380CC4-5D6E-409C-BE32-E72D297353CC}">
                <c16:uniqueId val="{0000000E-45CA-44C9-833E-8CA1382B006C}"/>
              </c:ext>
            </c:extLst>
          </c:dPt>
          <c:dPt>
            <c:idx val="4"/>
            <c:marker>
              <c:symbol val="none"/>
            </c:marker>
            <c:bubble3D val="0"/>
            <c:extLst>
              <c:ext xmlns:c16="http://schemas.microsoft.com/office/drawing/2014/chart" uri="{C3380CC4-5D6E-409C-BE32-E72D297353CC}">
                <c16:uniqueId val="{0000000F-45CA-44C9-833E-8CA1382B006C}"/>
              </c:ext>
            </c:extLst>
          </c:dPt>
          <c:dPt>
            <c:idx val="6"/>
            <c:marker>
              <c:symbol val="none"/>
            </c:marker>
            <c:bubble3D val="0"/>
            <c:extLst>
              <c:ext xmlns:c16="http://schemas.microsoft.com/office/drawing/2014/chart" uri="{C3380CC4-5D6E-409C-BE32-E72D297353CC}">
                <c16:uniqueId val="{00000010-45CA-44C9-833E-8CA1382B006C}"/>
              </c:ext>
            </c:extLst>
          </c:dPt>
          <c:cat>
            <c:strRef>
              <c:f>'Fig 2.7'!$C$39:$Y$39</c:f>
              <c:strCach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strCache>
            </c:strRef>
          </c:cat>
          <c:val>
            <c:numRef>
              <c:f>'Fig 2.7'!$C$42:$Y$42</c:f>
              <c:numCache>
                <c:formatCode>?0.0</c:formatCode>
                <c:ptCount val="23"/>
                <c:pt idx="0">
                  <c:v>6.2525117114848703</c:v>
                </c:pt>
                <c:pt idx="1">
                  <c:v>#N/A</c:v>
                </c:pt>
                <c:pt idx="2">
                  <c:v>#N/A</c:v>
                </c:pt>
                <c:pt idx="3">
                  <c:v>#N/A</c:v>
                </c:pt>
                <c:pt idx="4">
                  <c:v>#N/A</c:v>
                </c:pt>
                <c:pt idx="5">
                  <c:v>4.8652408573642401</c:v>
                </c:pt>
                <c:pt idx="6">
                  <c:v>#N/A</c:v>
                </c:pt>
                <c:pt idx="7">
                  <c:v>4.9613291304538603</c:v>
                </c:pt>
                <c:pt idx="8">
                  <c:v>4.7880056164218203</c:v>
                </c:pt>
                <c:pt idx="9">
                  <c:v>4.37267616283967</c:v>
                </c:pt>
                <c:pt idx="10">
                  <c:v>4.0258038696709004</c:v>
                </c:pt>
                <c:pt idx="11">
                  <c:v>3.7538281962100548</c:v>
                </c:pt>
                <c:pt idx="12">
                  <c:v>3.410964631326785</c:v>
                </c:pt>
                <c:pt idx="13">
                  <c:v>3.1383097277608192</c:v>
                </c:pt>
                <c:pt idx="14">
                  <c:v>2.3957906152085884</c:v>
                </c:pt>
                <c:pt idx="15">
                  <c:v>1.7277647056755374</c:v>
                </c:pt>
                <c:pt idx="16">
                  <c:v>1.6519174482770853</c:v>
                </c:pt>
                <c:pt idx="17">
                  <c:v>1.7200858647460273</c:v>
                </c:pt>
                <c:pt idx="18">
                  <c:v>1.8050271039462575</c:v>
                </c:pt>
                <c:pt idx="19">
                  <c:v>1.6705127577252403</c:v>
                </c:pt>
                <c:pt idx="20">
                  <c:v>1.4907742018532697</c:v>
                </c:pt>
                <c:pt idx="21">
                  <c:v>1.2887012139953451</c:v>
                </c:pt>
                <c:pt idx="22" formatCode="0.0">
                  <c:v>1.0986187835018499</c:v>
                </c:pt>
              </c:numCache>
            </c:numRef>
          </c:val>
          <c:smooth val="0"/>
          <c:extLst>
            <c:ext xmlns:c16="http://schemas.microsoft.com/office/drawing/2014/chart" uri="{C3380CC4-5D6E-409C-BE32-E72D297353CC}">
              <c16:uniqueId val="{00000011-45CA-44C9-833E-8CA1382B006C}"/>
            </c:ext>
          </c:extLst>
        </c:ser>
        <c:ser>
          <c:idx val="0"/>
          <c:order val="3"/>
          <c:tx>
            <c:strRef>
              <c:f>'Fig 2.7'!$B$41</c:f>
              <c:strCache>
                <c:ptCount val="1"/>
                <c:pt idx="0">
                  <c:v>rising damp</c:v>
                </c:pt>
              </c:strCache>
            </c:strRef>
          </c:tx>
          <c:spPr>
            <a:ln w="25400">
              <a:solidFill>
                <a:srgbClr val="009999"/>
              </a:solidFill>
              <a:prstDash val="solid"/>
            </a:ln>
          </c:spPr>
          <c:marker>
            <c:symbol val="triangle"/>
            <c:size val="5"/>
            <c:spPr>
              <a:solidFill>
                <a:srgbClr val="009999"/>
              </a:solidFill>
              <a:ln>
                <a:solidFill>
                  <a:srgbClr val="009999"/>
                </a:solidFill>
                <a:prstDash val="solid"/>
              </a:ln>
            </c:spPr>
          </c:marker>
          <c:dPt>
            <c:idx val="1"/>
            <c:marker>
              <c:symbol val="none"/>
            </c:marker>
            <c:bubble3D val="0"/>
            <c:extLst>
              <c:ext xmlns:c16="http://schemas.microsoft.com/office/drawing/2014/chart" uri="{C3380CC4-5D6E-409C-BE32-E72D297353CC}">
                <c16:uniqueId val="{00000012-45CA-44C9-833E-8CA1382B006C}"/>
              </c:ext>
            </c:extLst>
          </c:dPt>
          <c:dPt>
            <c:idx val="2"/>
            <c:marker>
              <c:symbol val="none"/>
            </c:marker>
            <c:bubble3D val="0"/>
            <c:extLst>
              <c:ext xmlns:c16="http://schemas.microsoft.com/office/drawing/2014/chart" uri="{C3380CC4-5D6E-409C-BE32-E72D297353CC}">
                <c16:uniqueId val="{00000013-45CA-44C9-833E-8CA1382B006C}"/>
              </c:ext>
            </c:extLst>
          </c:dPt>
          <c:dPt>
            <c:idx val="3"/>
            <c:marker>
              <c:symbol val="none"/>
            </c:marker>
            <c:bubble3D val="0"/>
            <c:extLst>
              <c:ext xmlns:c16="http://schemas.microsoft.com/office/drawing/2014/chart" uri="{C3380CC4-5D6E-409C-BE32-E72D297353CC}">
                <c16:uniqueId val="{00000014-45CA-44C9-833E-8CA1382B006C}"/>
              </c:ext>
            </c:extLst>
          </c:dPt>
          <c:dPt>
            <c:idx val="4"/>
            <c:marker>
              <c:symbol val="none"/>
            </c:marker>
            <c:bubble3D val="0"/>
            <c:extLst>
              <c:ext xmlns:c16="http://schemas.microsoft.com/office/drawing/2014/chart" uri="{C3380CC4-5D6E-409C-BE32-E72D297353CC}">
                <c16:uniqueId val="{00000015-45CA-44C9-833E-8CA1382B006C}"/>
              </c:ext>
            </c:extLst>
          </c:dPt>
          <c:dPt>
            <c:idx val="6"/>
            <c:marker>
              <c:symbol val="none"/>
            </c:marker>
            <c:bubble3D val="0"/>
            <c:extLst>
              <c:ext xmlns:c16="http://schemas.microsoft.com/office/drawing/2014/chart" uri="{C3380CC4-5D6E-409C-BE32-E72D297353CC}">
                <c16:uniqueId val="{00000016-45CA-44C9-833E-8CA1382B006C}"/>
              </c:ext>
            </c:extLst>
          </c:dPt>
          <c:cat>
            <c:strRef>
              <c:f>'Fig 2.7'!$C$39:$Y$39</c:f>
              <c:strCach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strCache>
            </c:strRef>
          </c:cat>
          <c:val>
            <c:numRef>
              <c:f>'Fig 2.7'!$C$41:$Y$41</c:f>
              <c:numCache>
                <c:formatCode>?0.0</c:formatCode>
                <c:ptCount val="23"/>
                <c:pt idx="0">
                  <c:v>4.2198867553752804</c:v>
                </c:pt>
                <c:pt idx="1">
                  <c:v>#N/A</c:v>
                </c:pt>
                <c:pt idx="2">
                  <c:v>#N/A</c:v>
                </c:pt>
                <c:pt idx="3">
                  <c:v>#N/A</c:v>
                </c:pt>
                <c:pt idx="4">
                  <c:v>#N/A</c:v>
                </c:pt>
                <c:pt idx="5">
                  <c:v>2.9457560711356701</c:v>
                </c:pt>
                <c:pt idx="6">
                  <c:v>#N/A</c:v>
                </c:pt>
                <c:pt idx="7">
                  <c:v>3.4457827478224301</c:v>
                </c:pt>
                <c:pt idx="8">
                  <c:v>3.46951510636005</c:v>
                </c:pt>
                <c:pt idx="9">
                  <c:v>3.4856484224478499</c:v>
                </c:pt>
                <c:pt idx="10">
                  <c:v>3.29239004136168</c:v>
                </c:pt>
                <c:pt idx="11">
                  <c:v>2.8836347780823584</c:v>
                </c:pt>
                <c:pt idx="12">
                  <c:v>2.6279848042649228</c:v>
                </c:pt>
                <c:pt idx="13">
                  <c:v>2.9157501928165841</c:v>
                </c:pt>
                <c:pt idx="14">
                  <c:v>2.274577236977569</c:v>
                </c:pt>
                <c:pt idx="15">
                  <c:v>1.5778842883097308</c:v>
                </c:pt>
                <c:pt idx="16">
                  <c:v>1.3874650468482082</c:v>
                </c:pt>
                <c:pt idx="17">
                  <c:v>1.264882472231067</c:v>
                </c:pt>
                <c:pt idx="18">
                  <c:v>1.329838909850092</c:v>
                </c:pt>
                <c:pt idx="19">
                  <c:v>1.8646940224273594</c:v>
                </c:pt>
                <c:pt idx="20">
                  <c:v>1.7072314136209477</c:v>
                </c:pt>
                <c:pt idx="21">
                  <c:v>1.2809183092708334</c:v>
                </c:pt>
                <c:pt idx="22" formatCode="0.0">
                  <c:v>1.04488343413107</c:v>
                </c:pt>
              </c:numCache>
            </c:numRef>
          </c:val>
          <c:smooth val="0"/>
          <c:extLst>
            <c:ext xmlns:c16="http://schemas.microsoft.com/office/drawing/2014/chart" uri="{C3380CC4-5D6E-409C-BE32-E72D297353CC}">
              <c16:uniqueId val="{00000017-45CA-44C9-833E-8CA1382B006C}"/>
            </c:ext>
          </c:extLst>
        </c:ser>
        <c:dLbls>
          <c:showLegendKey val="0"/>
          <c:showVal val="0"/>
          <c:showCatName val="0"/>
          <c:showSerName val="0"/>
          <c:showPercent val="0"/>
          <c:showBubbleSize val="0"/>
        </c:dLbls>
        <c:marker val="1"/>
        <c:smooth val="0"/>
        <c:axId val="135461504"/>
        <c:axId val="133829376"/>
      </c:lineChart>
      <c:catAx>
        <c:axId val="135461504"/>
        <c:scaling>
          <c:orientation val="minMax"/>
        </c:scaling>
        <c:delete val="0"/>
        <c:axPos val="b"/>
        <c:numFmt formatCode="General" sourceLinked="1"/>
        <c:majorTickMark val="out"/>
        <c:minorTickMark val="none"/>
        <c:tickLblPos val="nextTo"/>
        <c:txPr>
          <a:bodyPr rot="-5400000" vert="horz"/>
          <a:lstStyle/>
          <a:p>
            <a:pPr>
              <a:defRPr baseline="0"/>
            </a:pPr>
            <a:endParaRPr lang="en-US"/>
          </a:p>
        </c:txPr>
        <c:crossAx val="133829376"/>
        <c:crosses val="autoZero"/>
        <c:auto val="1"/>
        <c:lblAlgn val="ctr"/>
        <c:lblOffset val="100"/>
        <c:tickLblSkip val="1"/>
        <c:tickMarkSkip val="1"/>
        <c:noMultiLvlLbl val="0"/>
      </c:catAx>
      <c:valAx>
        <c:axId val="133829376"/>
        <c:scaling>
          <c:orientation val="minMax"/>
          <c:min val="0"/>
        </c:scaling>
        <c:delete val="0"/>
        <c:axPos val="l"/>
        <c:title>
          <c:tx>
            <c:rich>
              <a:bodyPr/>
              <a:lstStyle/>
              <a:p>
                <a:pPr>
                  <a:defRPr b="1"/>
                </a:pPr>
                <a:r>
                  <a:rPr lang="en-GB" b="1"/>
                  <a:t>percentage</a:t>
                </a:r>
              </a:p>
            </c:rich>
          </c:tx>
          <c:layout>
            <c:manualLayout>
              <c:xMode val="edge"/>
              <c:yMode val="edge"/>
              <c:x val="3.9186512510059404E-2"/>
              <c:y val="0.339531944444444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35461504"/>
        <c:crosses val="autoZero"/>
        <c:crossBetween val="between"/>
      </c:valAx>
      <c:spPr>
        <a:noFill/>
        <a:ln w="25400">
          <a:noFill/>
        </a:ln>
      </c:spPr>
    </c:plotArea>
    <c:legend>
      <c:legendPos val="b"/>
      <c:layout>
        <c:manualLayout>
          <c:xMode val="edge"/>
          <c:yMode val="edge"/>
          <c:x val="0.69134406130268211"/>
          <c:y val="5.384166666666667E-2"/>
          <c:w val="0.28403486590038313"/>
          <c:h val="0.2497533333333333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14957264957259E-2"/>
          <c:y val="8.0028472222222216E-2"/>
          <c:w val="0.87379166666666663"/>
          <c:h val="0.75448298611111109"/>
        </c:manualLayout>
      </c:layout>
      <c:barChart>
        <c:barDir val="col"/>
        <c:grouping val="clustered"/>
        <c:varyColors val="0"/>
        <c:ser>
          <c:idx val="1"/>
          <c:order val="0"/>
          <c:tx>
            <c:strRef>
              <c:f>'Fig 2.8 '!$P$4</c:f>
              <c:strCache>
                <c:ptCount val="1"/>
                <c:pt idx="0">
                  <c:v>rising
damp</c:v>
                </c:pt>
              </c:strCache>
            </c:strRef>
          </c:tx>
          <c:spPr>
            <a:solidFill>
              <a:srgbClr val="009999"/>
            </a:solidFill>
            <a:ln w="3175">
              <a:solidFill>
                <a:srgbClr val="009999"/>
              </a:solidFill>
              <a:prstDash val="solid"/>
            </a:ln>
          </c:spPr>
          <c:invertIfNegative val="0"/>
          <c:cat>
            <c:strRef>
              <c:f>'Fig 2.8 '!$O$6:$O$9</c:f>
              <c:strCache>
                <c:ptCount val="4"/>
                <c:pt idx="0">
                  <c:v>owner
occupied</c:v>
                </c:pt>
                <c:pt idx="1">
                  <c:v>private
rented</c:v>
                </c:pt>
                <c:pt idx="2">
                  <c:v>local
authority</c:v>
                </c:pt>
                <c:pt idx="3">
                  <c:v>housing
association</c:v>
                </c:pt>
              </c:strCache>
            </c:strRef>
          </c:cat>
          <c:val>
            <c:numRef>
              <c:f>'Fig 2.8 '!$P$6:$P$9</c:f>
              <c:numCache>
                <c:formatCode>0.0</c:formatCode>
                <c:ptCount val="4"/>
                <c:pt idx="0">
                  <c:v>0.800111833887447</c:v>
                </c:pt>
                <c:pt idx="1">
                  <c:v>2.1440306761055901</c:v>
                </c:pt>
                <c:pt idx="2">
                  <c:v>0.68306163917373097</c:v>
                </c:pt>
                <c:pt idx="3">
                  <c:v>0.65718987458808997</c:v>
                </c:pt>
              </c:numCache>
            </c:numRef>
          </c:val>
          <c:extLst>
            <c:ext xmlns:c16="http://schemas.microsoft.com/office/drawing/2014/chart" uri="{C3380CC4-5D6E-409C-BE32-E72D297353CC}">
              <c16:uniqueId val="{00000000-E67F-4F7C-A74E-CC3B498FF02C}"/>
            </c:ext>
          </c:extLst>
        </c:ser>
        <c:ser>
          <c:idx val="2"/>
          <c:order val="1"/>
          <c:tx>
            <c:strRef>
              <c:f>'Fig 2.8 '!$Q$4</c:f>
              <c:strCache>
                <c:ptCount val="1"/>
                <c:pt idx="0">
                  <c:v>penetrating
damp</c:v>
                </c:pt>
              </c:strCache>
            </c:strRef>
          </c:tx>
          <c:spPr>
            <a:solidFill>
              <a:srgbClr val="333366"/>
            </a:solidFill>
            <a:ln w="3175">
              <a:solidFill>
                <a:srgbClr val="333366"/>
              </a:solidFill>
              <a:prstDash val="solid"/>
            </a:ln>
          </c:spPr>
          <c:invertIfNegative val="0"/>
          <c:cat>
            <c:strRef>
              <c:f>'Fig 2.8 '!$O$6:$O$9</c:f>
              <c:strCache>
                <c:ptCount val="4"/>
                <c:pt idx="0">
                  <c:v>owner
occupied</c:v>
                </c:pt>
                <c:pt idx="1">
                  <c:v>private
rented</c:v>
                </c:pt>
                <c:pt idx="2">
                  <c:v>local
authority</c:v>
                </c:pt>
                <c:pt idx="3">
                  <c:v>housing
association</c:v>
                </c:pt>
              </c:strCache>
            </c:strRef>
          </c:cat>
          <c:val>
            <c:numRef>
              <c:f>'Fig 2.8 '!$Q$6:$Q$9</c:f>
              <c:numCache>
                <c:formatCode>0.0</c:formatCode>
                <c:ptCount val="4"/>
                <c:pt idx="0">
                  <c:v>0.713281032596074</c:v>
                </c:pt>
                <c:pt idx="1">
                  <c:v>2.01243261400829</c:v>
                </c:pt>
                <c:pt idx="2">
                  <c:v>0.93273158707464998</c:v>
                </c:pt>
                <c:pt idx="3">
                  <c:v>1.81613282324001</c:v>
                </c:pt>
              </c:numCache>
            </c:numRef>
          </c:val>
          <c:extLst>
            <c:ext xmlns:c16="http://schemas.microsoft.com/office/drawing/2014/chart" uri="{C3380CC4-5D6E-409C-BE32-E72D297353CC}">
              <c16:uniqueId val="{00000001-E67F-4F7C-A74E-CC3B498FF02C}"/>
            </c:ext>
          </c:extLst>
        </c:ser>
        <c:ser>
          <c:idx val="0"/>
          <c:order val="2"/>
          <c:tx>
            <c:strRef>
              <c:f>'Fig 2.8 '!$R$4</c:f>
              <c:strCache>
                <c:ptCount val="1"/>
                <c:pt idx="0">
                  <c:v>condensation/
mould</c:v>
                </c:pt>
              </c:strCache>
            </c:strRef>
          </c:tx>
          <c:spPr>
            <a:solidFill>
              <a:srgbClr val="C5C5C5"/>
            </a:solidFill>
            <a:ln w="3175">
              <a:solidFill>
                <a:srgbClr val="C5C5C5"/>
              </a:solidFill>
              <a:prstDash val="solid"/>
            </a:ln>
          </c:spPr>
          <c:invertIfNegative val="0"/>
          <c:cat>
            <c:strRef>
              <c:f>'Fig 2.8 '!$O$6:$O$9</c:f>
              <c:strCache>
                <c:ptCount val="4"/>
                <c:pt idx="0">
                  <c:v>owner
occupied</c:v>
                </c:pt>
                <c:pt idx="1">
                  <c:v>private
rented</c:v>
                </c:pt>
                <c:pt idx="2">
                  <c:v>local
authority</c:v>
                </c:pt>
                <c:pt idx="3">
                  <c:v>housing
association</c:v>
                </c:pt>
              </c:strCache>
            </c:strRef>
          </c:cat>
          <c:val>
            <c:numRef>
              <c:f>'Fig 2.8 '!$R$6:$R$9</c:f>
              <c:numCache>
                <c:formatCode>0.0</c:formatCode>
                <c:ptCount val="4"/>
                <c:pt idx="0">
                  <c:v>0.76534028258718201</c:v>
                </c:pt>
                <c:pt idx="1">
                  <c:v>4.1429142883069296</c:v>
                </c:pt>
                <c:pt idx="2">
                  <c:v>4.0005051881328102</c:v>
                </c:pt>
                <c:pt idx="3">
                  <c:v>3.43761481357721</c:v>
                </c:pt>
              </c:numCache>
            </c:numRef>
          </c:val>
          <c:extLst>
            <c:ext xmlns:c16="http://schemas.microsoft.com/office/drawing/2014/chart" uri="{C3380CC4-5D6E-409C-BE32-E72D297353CC}">
              <c16:uniqueId val="{00000002-E67F-4F7C-A74E-CC3B498FF02C}"/>
            </c:ext>
          </c:extLst>
        </c:ser>
        <c:ser>
          <c:idx val="3"/>
          <c:order val="3"/>
          <c:tx>
            <c:strRef>
              <c:f>'Fig 2.8 '!$S$4</c:f>
              <c:strCache>
                <c:ptCount val="1"/>
                <c:pt idx="0">
                  <c:v>any damp
problems</c:v>
                </c:pt>
              </c:strCache>
            </c:strRef>
          </c:tx>
          <c:spPr>
            <a:solidFill>
              <a:srgbClr val="993366"/>
            </a:solidFill>
            <a:ln w="3175">
              <a:solidFill>
                <a:srgbClr val="993366"/>
              </a:solidFill>
              <a:prstDash val="solid"/>
            </a:ln>
          </c:spPr>
          <c:invertIfNegative val="0"/>
          <c:cat>
            <c:strRef>
              <c:f>'Fig 2.8 '!$O$6:$O$9</c:f>
              <c:strCache>
                <c:ptCount val="4"/>
                <c:pt idx="0">
                  <c:v>owner
occupied</c:v>
                </c:pt>
                <c:pt idx="1">
                  <c:v>private
rented</c:v>
                </c:pt>
                <c:pt idx="2">
                  <c:v>local
authority</c:v>
                </c:pt>
                <c:pt idx="3">
                  <c:v>housing
association</c:v>
                </c:pt>
              </c:strCache>
            </c:strRef>
          </c:cat>
          <c:val>
            <c:numRef>
              <c:f>'Fig 2.8 '!$S$6:$S$9</c:f>
              <c:numCache>
                <c:formatCode>0.0</c:formatCode>
                <c:ptCount val="4"/>
                <c:pt idx="0">
                  <c:v>1.86281491857782</c:v>
                </c:pt>
                <c:pt idx="1">
                  <c:v>6.6420911500250996</c:v>
                </c:pt>
                <c:pt idx="2">
                  <c:v>5.1189494077726803</c:v>
                </c:pt>
                <c:pt idx="3">
                  <c:v>4.6592515513265802</c:v>
                </c:pt>
              </c:numCache>
            </c:numRef>
          </c:val>
          <c:extLst>
            <c:ext xmlns:c16="http://schemas.microsoft.com/office/drawing/2014/chart" uri="{C3380CC4-5D6E-409C-BE32-E72D297353CC}">
              <c16:uniqueId val="{00000003-E67F-4F7C-A74E-CC3B498FF02C}"/>
            </c:ext>
          </c:extLst>
        </c:ser>
        <c:dLbls>
          <c:showLegendKey val="0"/>
          <c:showVal val="0"/>
          <c:showCatName val="0"/>
          <c:showSerName val="0"/>
          <c:showPercent val="0"/>
          <c:showBubbleSize val="0"/>
        </c:dLbls>
        <c:gapWidth val="40"/>
        <c:axId val="135157632"/>
        <c:axId val="135159168"/>
      </c:barChart>
      <c:catAx>
        <c:axId val="135157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5159168"/>
        <c:crosses val="autoZero"/>
        <c:auto val="1"/>
        <c:lblAlgn val="ctr"/>
        <c:lblOffset val="100"/>
        <c:tickLblSkip val="1"/>
        <c:tickMarkSkip val="1"/>
        <c:noMultiLvlLbl val="0"/>
      </c:catAx>
      <c:valAx>
        <c:axId val="135159168"/>
        <c:scaling>
          <c:orientation val="minMax"/>
          <c:max val="12"/>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1.4189957264957268E-2"/>
              <c:y val="0.3054059027777777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5157632"/>
        <c:crosses val="autoZero"/>
        <c:crossBetween val="between"/>
        <c:majorUnit val="2"/>
      </c:valAx>
      <c:spPr>
        <a:noFill/>
        <a:ln w="25400">
          <a:noFill/>
        </a:ln>
      </c:spPr>
    </c:plotArea>
    <c:legend>
      <c:legendPos val="b"/>
      <c:layout>
        <c:manualLayout>
          <c:xMode val="edge"/>
          <c:yMode val="edge"/>
          <c:x val="0.14615341880341881"/>
          <c:y val="6.0987463979589963E-2"/>
          <c:w val="0.81585512820512818"/>
          <c:h val="0.1193381421727878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331992337164758E-2"/>
          <c:y val="8.0997131148787815E-2"/>
          <c:w val="0.89736245210727972"/>
          <c:h val="0.76420888888888894"/>
        </c:manualLayout>
      </c:layout>
      <c:lineChart>
        <c:grouping val="standard"/>
        <c:varyColors val="0"/>
        <c:ser>
          <c:idx val="2"/>
          <c:order val="0"/>
          <c:tx>
            <c:strRef>
              <c:f>'Fig 2.9'!$V$8</c:f>
              <c:strCache>
                <c:ptCount val="1"/>
                <c:pt idx="0">
                  <c:v>social sector</c:v>
                </c:pt>
              </c:strCache>
            </c:strRef>
          </c:tx>
          <c:spPr>
            <a:ln w="25400">
              <a:solidFill>
                <a:srgbClr val="BCBCBC"/>
              </a:solidFill>
            </a:ln>
          </c:spPr>
          <c:marker>
            <c:symbol val="triangle"/>
            <c:size val="5"/>
          </c:marker>
          <c:dPt>
            <c:idx val="1"/>
            <c:bubble3D val="0"/>
            <c:extLst>
              <c:ext xmlns:c16="http://schemas.microsoft.com/office/drawing/2014/chart" uri="{C3380CC4-5D6E-409C-BE32-E72D297353CC}">
                <c16:uniqueId val="{00000000-8CBC-4DF5-8297-4227E42F8534}"/>
              </c:ext>
            </c:extLst>
          </c:dPt>
          <c:dPt>
            <c:idx val="2"/>
            <c:bubble3D val="0"/>
            <c:extLst>
              <c:ext xmlns:c16="http://schemas.microsoft.com/office/drawing/2014/chart" uri="{C3380CC4-5D6E-409C-BE32-E72D297353CC}">
                <c16:uniqueId val="{00000001-8CBC-4DF5-8297-4227E42F8534}"/>
              </c:ext>
            </c:extLst>
          </c:dPt>
          <c:dPt>
            <c:idx val="3"/>
            <c:bubble3D val="0"/>
            <c:extLst>
              <c:ext xmlns:c16="http://schemas.microsoft.com/office/drawing/2014/chart" uri="{C3380CC4-5D6E-409C-BE32-E72D297353CC}">
                <c16:uniqueId val="{00000002-8CBC-4DF5-8297-4227E42F8534}"/>
              </c:ext>
            </c:extLst>
          </c:dPt>
          <c:dPt>
            <c:idx val="4"/>
            <c:bubble3D val="0"/>
            <c:extLst>
              <c:ext xmlns:c16="http://schemas.microsoft.com/office/drawing/2014/chart" uri="{C3380CC4-5D6E-409C-BE32-E72D297353CC}">
                <c16:uniqueId val="{00000003-8CBC-4DF5-8297-4227E42F8534}"/>
              </c:ext>
            </c:extLst>
          </c:dPt>
          <c:dPt>
            <c:idx val="6"/>
            <c:bubble3D val="0"/>
            <c:extLst>
              <c:ext xmlns:c16="http://schemas.microsoft.com/office/drawing/2014/chart" uri="{C3380CC4-5D6E-409C-BE32-E72D297353CC}">
                <c16:uniqueId val="{00000004-8CBC-4DF5-8297-4227E42F8534}"/>
              </c:ext>
            </c:extLst>
          </c:dPt>
          <c:cat>
            <c:numRef>
              <c:f>'Fig 2.9'!$W$4:$AR$4</c:f>
              <c:numCache>
                <c:formatCode>General</c:formatCode>
                <c:ptCount val="22"/>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'Fig 2.9'!$W$8:$AR$8</c:f>
              <c:numCache>
                <c:formatCode>0.0</c:formatCode>
                <c:ptCount val="22"/>
                <c:pt idx="0">
                  <c:v>48.671857492911329</c:v>
                </c:pt>
                <c:pt idx="1">
                  <c:v>#N/A</c:v>
                </c:pt>
                <c:pt idx="2">
                  <c:v>#N/A</c:v>
                </c:pt>
                <c:pt idx="3">
                  <c:v>#N/A</c:v>
                </c:pt>
                <c:pt idx="4">
                  <c:v>#N/A</c:v>
                </c:pt>
                <c:pt idx="5">
                  <c:v>51.520458585741295</c:v>
                </c:pt>
                <c:pt idx="6">
                  <c:v>#N/A</c:v>
                </c:pt>
                <c:pt idx="7">
                  <c:v>53.673215475620253</c:v>
                </c:pt>
                <c:pt idx="8">
                  <c:v>54.928485614687006</c:v>
                </c:pt>
                <c:pt idx="9">
                  <c:v>56.393013839331054</c:v>
                </c:pt>
                <c:pt idx="10">
                  <c:v>57.252986892453769</c:v>
                </c:pt>
                <c:pt idx="11">
                  <c:v>58.08099266273436</c:v>
                </c:pt>
                <c:pt idx="12">
                  <c:v>59.07025768329985</c:v>
                </c:pt>
                <c:pt idx="13">
                  <c:v>60.697580643541606</c:v>
                </c:pt>
                <c:pt idx="14">
                  <c:v>62.149268216304783</c:v>
                </c:pt>
                <c:pt idx="15">
                  <c:v>63.287457095409259</c:v>
                </c:pt>
                <c:pt idx="16">
                  <c:v>64.723068368969905</c:v>
                </c:pt>
                <c:pt idx="17">
                  <c:v>65.630642779119668</c:v>
                </c:pt>
                <c:pt idx="18">
                  <c:v>66.443071713837938</c:v>
                </c:pt>
                <c:pt idx="19">
                  <c:v>67.049471017229649</c:v>
                </c:pt>
                <c:pt idx="20">
                  <c:v>67.272717380657141</c:v>
                </c:pt>
                <c:pt idx="21">
                  <c:v>67.651287967189305</c:v>
                </c:pt>
              </c:numCache>
            </c:numRef>
          </c:val>
          <c:smooth val="0"/>
          <c:extLst>
            <c:ext xmlns:c16="http://schemas.microsoft.com/office/drawing/2014/chart" uri="{C3380CC4-5D6E-409C-BE32-E72D297353CC}">
              <c16:uniqueId val="{00000005-8CBC-4DF5-8297-4227E42F8534}"/>
            </c:ext>
          </c:extLst>
        </c:ser>
        <c:ser>
          <c:idx val="0"/>
          <c:order val="1"/>
          <c:tx>
            <c:strRef>
              <c:f>'Fig 2.9'!$V$6</c:f>
              <c:strCache>
                <c:ptCount val="1"/>
                <c:pt idx="0">
                  <c:v>owner occupied</c:v>
                </c:pt>
              </c:strCache>
            </c:strRef>
          </c:tx>
          <c:spPr>
            <a:ln w="25400"/>
          </c:spPr>
          <c:marker>
            <c:symbol val="diamond"/>
            <c:size val="5"/>
          </c:marker>
          <c:dPt>
            <c:idx val="1"/>
            <c:bubble3D val="0"/>
            <c:extLst>
              <c:ext xmlns:c16="http://schemas.microsoft.com/office/drawing/2014/chart" uri="{C3380CC4-5D6E-409C-BE32-E72D297353CC}">
                <c16:uniqueId val="{00000006-8CBC-4DF5-8297-4227E42F8534}"/>
              </c:ext>
            </c:extLst>
          </c:dPt>
          <c:dPt>
            <c:idx val="2"/>
            <c:bubble3D val="0"/>
            <c:extLst>
              <c:ext xmlns:c16="http://schemas.microsoft.com/office/drawing/2014/chart" uri="{C3380CC4-5D6E-409C-BE32-E72D297353CC}">
                <c16:uniqueId val="{00000007-8CBC-4DF5-8297-4227E42F8534}"/>
              </c:ext>
            </c:extLst>
          </c:dPt>
          <c:dPt>
            <c:idx val="3"/>
            <c:bubble3D val="0"/>
            <c:extLst>
              <c:ext xmlns:c16="http://schemas.microsoft.com/office/drawing/2014/chart" uri="{C3380CC4-5D6E-409C-BE32-E72D297353CC}">
                <c16:uniqueId val="{00000008-8CBC-4DF5-8297-4227E42F8534}"/>
              </c:ext>
            </c:extLst>
          </c:dPt>
          <c:dPt>
            <c:idx val="4"/>
            <c:bubble3D val="0"/>
            <c:extLst>
              <c:ext xmlns:c16="http://schemas.microsoft.com/office/drawing/2014/chart" uri="{C3380CC4-5D6E-409C-BE32-E72D297353CC}">
                <c16:uniqueId val="{00000009-8CBC-4DF5-8297-4227E42F8534}"/>
              </c:ext>
            </c:extLst>
          </c:dPt>
          <c:dPt>
            <c:idx val="6"/>
            <c:bubble3D val="0"/>
            <c:extLst>
              <c:ext xmlns:c16="http://schemas.microsoft.com/office/drawing/2014/chart" uri="{C3380CC4-5D6E-409C-BE32-E72D297353CC}">
                <c16:uniqueId val="{0000000A-8CBC-4DF5-8297-4227E42F8534}"/>
              </c:ext>
            </c:extLst>
          </c:dPt>
          <c:cat>
            <c:numRef>
              <c:f>'Fig 2.9'!$W$4:$AR$4</c:f>
              <c:numCache>
                <c:formatCode>General</c:formatCode>
                <c:ptCount val="22"/>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'Fig 2.9'!$W$6:$AR$6</c:f>
              <c:numCache>
                <c:formatCode>0.0</c:formatCode>
                <c:ptCount val="22"/>
                <c:pt idx="0">
                  <c:v>43.777770529648407</c:v>
                </c:pt>
                <c:pt idx="1">
                  <c:v>#N/A</c:v>
                </c:pt>
                <c:pt idx="2">
                  <c:v>#N/A</c:v>
                </c:pt>
                <c:pt idx="3">
                  <c:v>#N/A</c:v>
                </c:pt>
                <c:pt idx="4">
                  <c:v>#N/A</c:v>
                </c:pt>
                <c:pt idx="5">
                  <c:v>44.958788562942544</c:v>
                </c:pt>
                <c:pt idx="6">
                  <c:v>#N/A</c:v>
                </c:pt>
                <c:pt idx="7">
                  <c:v>46.739371799874775</c:v>
                </c:pt>
                <c:pt idx="8">
                  <c:v>47.532980329682474</c:v>
                </c:pt>
                <c:pt idx="9">
                  <c:v>48.072549092227462</c:v>
                </c:pt>
                <c:pt idx="10">
                  <c:v>48.920285799859691</c:v>
                </c:pt>
                <c:pt idx="11">
                  <c:v>50.332718745906966</c:v>
                </c:pt>
                <c:pt idx="12">
                  <c:v>51.534173147725305</c:v>
                </c:pt>
                <c:pt idx="13">
                  <c:v>52.968429819279436</c:v>
                </c:pt>
                <c:pt idx="14">
                  <c:v>54.268452003812747</c:v>
                </c:pt>
                <c:pt idx="15">
                  <c:v>55.572034134091261</c:v>
                </c:pt>
                <c:pt idx="16">
                  <c:v>57.328446080598631</c:v>
                </c:pt>
                <c:pt idx="17">
                  <c:v>58.508145339946971</c:v>
                </c:pt>
                <c:pt idx="18">
                  <c:v>59.680355043058647</c:v>
                </c:pt>
                <c:pt idx="19">
                  <c:v>60.484893096303388</c:v>
                </c:pt>
                <c:pt idx="20">
                  <c:v>60.651439407607079</c:v>
                </c:pt>
                <c:pt idx="21">
                  <c:v>60.89610510449139</c:v>
                </c:pt>
              </c:numCache>
            </c:numRef>
          </c:val>
          <c:smooth val="0"/>
          <c:extLst>
            <c:ext xmlns:c16="http://schemas.microsoft.com/office/drawing/2014/chart" uri="{C3380CC4-5D6E-409C-BE32-E72D297353CC}">
              <c16:uniqueId val="{0000000B-8CBC-4DF5-8297-4227E42F8534}"/>
            </c:ext>
          </c:extLst>
        </c:ser>
        <c:ser>
          <c:idx val="1"/>
          <c:order val="2"/>
          <c:tx>
            <c:strRef>
              <c:f>'Fig 2.9'!$V$7</c:f>
              <c:strCache>
                <c:ptCount val="1"/>
                <c:pt idx="0">
                  <c:v>private rented</c:v>
                </c:pt>
              </c:strCache>
            </c:strRef>
          </c:tx>
          <c:spPr>
            <a:ln w="25400"/>
          </c:spPr>
          <c:marker>
            <c:symbol val="square"/>
            <c:size val="5"/>
          </c:marker>
          <c:dPt>
            <c:idx val="1"/>
            <c:bubble3D val="0"/>
            <c:extLst>
              <c:ext xmlns:c16="http://schemas.microsoft.com/office/drawing/2014/chart" uri="{C3380CC4-5D6E-409C-BE32-E72D297353CC}">
                <c16:uniqueId val="{0000000C-8CBC-4DF5-8297-4227E42F8534}"/>
              </c:ext>
            </c:extLst>
          </c:dPt>
          <c:dPt>
            <c:idx val="2"/>
            <c:bubble3D val="0"/>
            <c:extLst>
              <c:ext xmlns:c16="http://schemas.microsoft.com/office/drawing/2014/chart" uri="{C3380CC4-5D6E-409C-BE32-E72D297353CC}">
                <c16:uniqueId val="{0000000D-8CBC-4DF5-8297-4227E42F8534}"/>
              </c:ext>
            </c:extLst>
          </c:dPt>
          <c:dPt>
            <c:idx val="3"/>
            <c:bubble3D val="0"/>
            <c:extLst>
              <c:ext xmlns:c16="http://schemas.microsoft.com/office/drawing/2014/chart" uri="{C3380CC4-5D6E-409C-BE32-E72D297353CC}">
                <c16:uniqueId val="{0000000E-8CBC-4DF5-8297-4227E42F8534}"/>
              </c:ext>
            </c:extLst>
          </c:dPt>
          <c:dPt>
            <c:idx val="4"/>
            <c:bubble3D val="0"/>
            <c:extLst>
              <c:ext xmlns:c16="http://schemas.microsoft.com/office/drawing/2014/chart" uri="{C3380CC4-5D6E-409C-BE32-E72D297353CC}">
                <c16:uniqueId val="{0000000F-8CBC-4DF5-8297-4227E42F8534}"/>
              </c:ext>
            </c:extLst>
          </c:dPt>
          <c:dPt>
            <c:idx val="6"/>
            <c:bubble3D val="0"/>
            <c:extLst>
              <c:ext xmlns:c16="http://schemas.microsoft.com/office/drawing/2014/chart" uri="{C3380CC4-5D6E-409C-BE32-E72D297353CC}">
                <c16:uniqueId val="{00000010-8CBC-4DF5-8297-4227E42F8534}"/>
              </c:ext>
            </c:extLst>
          </c:dPt>
          <c:cat>
            <c:numRef>
              <c:f>'Fig 2.9'!$W$4:$AR$4</c:f>
              <c:numCache>
                <c:formatCode>General</c:formatCode>
                <c:ptCount val="22"/>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'Fig 2.9'!$W$7:$AR$7</c:f>
              <c:numCache>
                <c:formatCode>0.0</c:formatCode>
                <c:ptCount val="22"/>
                <c:pt idx="0">
                  <c:v>40.363829611766398</c:v>
                </c:pt>
                <c:pt idx="1">
                  <c:v>#N/A</c:v>
                </c:pt>
                <c:pt idx="2">
                  <c:v>#N/A</c:v>
                </c:pt>
                <c:pt idx="3">
                  <c:v>#N/A</c:v>
                </c:pt>
                <c:pt idx="4">
                  <c:v>#N/A</c:v>
                </c:pt>
                <c:pt idx="5">
                  <c:v>42.796114153340284</c:v>
                </c:pt>
                <c:pt idx="6">
                  <c:v>#N/A</c:v>
                </c:pt>
                <c:pt idx="7">
                  <c:v>44.628166450489495</c:v>
                </c:pt>
                <c:pt idx="8">
                  <c:v>45.971759055109949</c:v>
                </c:pt>
                <c:pt idx="9">
                  <c:v>46.383139589228676</c:v>
                </c:pt>
                <c:pt idx="10">
                  <c:v>47.061004196455585</c:v>
                </c:pt>
                <c:pt idx="11">
                  <c:v>49.063804024520124</c:v>
                </c:pt>
                <c:pt idx="12">
                  <c:v>50.429627410438201</c:v>
                </c:pt>
                <c:pt idx="13">
                  <c:v>52.072808705618627</c:v>
                </c:pt>
                <c:pt idx="14">
                  <c:v>53.888620172072756</c:v>
                </c:pt>
                <c:pt idx="15">
                  <c:v>55.230803166519628</c:v>
                </c:pt>
                <c:pt idx="16">
                  <c:v>57.224957081201325</c:v>
                </c:pt>
                <c:pt idx="17">
                  <c:v>58.432884334809231</c:v>
                </c:pt>
                <c:pt idx="18">
                  <c:v>59.73374744505</c:v>
                </c:pt>
                <c:pt idx="19">
                  <c:v>60.172339192124745</c:v>
                </c:pt>
                <c:pt idx="20">
                  <c:v>60.295771683179495</c:v>
                </c:pt>
                <c:pt idx="21">
                  <c:v>60.848643337933723</c:v>
                </c:pt>
              </c:numCache>
            </c:numRef>
          </c:val>
          <c:smooth val="0"/>
          <c:extLst>
            <c:ext xmlns:c16="http://schemas.microsoft.com/office/drawing/2014/chart" uri="{C3380CC4-5D6E-409C-BE32-E72D297353CC}">
              <c16:uniqueId val="{00000011-8CBC-4DF5-8297-4227E42F8534}"/>
            </c:ext>
          </c:extLst>
        </c:ser>
        <c:dLbls>
          <c:showLegendKey val="0"/>
          <c:showVal val="0"/>
          <c:showCatName val="0"/>
          <c:showSerName val="0"/>
          <c:showPercent val="0"/>
          <c:showBubbleSize val="0"/>
        </c:dLbls>
        <c:marker val="1"/>
        <c:smooth val="0"/>
        <c:axId val="135209728"/>
        <c:axId val="135211264"/>
      </c:lineChart>
      <c:catAx>
        <c:axId val="13520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35211264"/>
        <c:crosses val="autoZero"/>
        <c:auto val="1"/>
        <c:lblAlgn val="ctr"/>
        <c:lblOffset val="100"/>
        <c:tickLblSkip val="1"/>
        <c:tickMarkSkip val="1"/>
        <c:noMultiLvlLbl val="0"/>
      </c:catAx>
      <c:valAx>
        <c:axId val="135211264"/>
        <c:scaling>
          <c:orientation val="minMax"/>
          <c:min val="30"/>
        </c:scaling>
        <c:delete val="0"/>
        <c:axPos val="l"/>
        <c:title>
          <c:tx>
            <c:rich>
              <a:bodyPr/>
              <a:lstStyle/>
              <a:p>
                <a:pPr>
                  <a:defRPr sz="900" b="1" i="0" u="none" strike="noStrike" baseline="0">
                    <a:solidFill>
                      <a:srgbClr val="000000"/>
                    </a:solidFill>
                    <a:latin typeface="Arial"/>
                    <a:ea typeface="Arial"/>
                    <a:cs typeface="Arial"/>
                  </a:defRPr>
                </a:pPr>
                <a:r>
                  <a:rPr lang="en-GB"/>
                  <a:t>mean SAP rating</a:t>
                </a:r>
              </a:p>
            </c:rich>
          </c:tx>
          <c:layout>
            <c:manualLayout>
              <c:xMode val="edge"/>
              <c:yMode val="edge"/>
              <c:x val="8.3056284631087777E-3"/>
              <c:y val="0.23987604353194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5209728"/>
        <c:crosses val="autoZero"/>
        <c:crossBetween val="between"/>
        <c:majorUnit val="10"/>
      </c:valAx>
    </c:plotArea>
    <c:legend>
      <c:legendPos val="r"/>
      <c:layout>
        <c:manualLayout>
          <c:xMode val="edge"/>
          <c:yMode val="edge"/>
          <c:x val="0.71419731800766284"/>
          <c:y val="0.49184999861608253"/>
          <c:w val="0.26456034482758622"/>
          <c:h val="0.2505583333333333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331992337164758E-2"/>
          <c:y val="8.0997131148787815E-2"/>
          <c:w val="0.89736245210727972"/>
          <c:h val="0.76420888888888894"/>
        </c:manualLayout>
      </c:layout>
      <c:lineChart>
        <c:grouping val="standard"/>
        <c:varyColors val="0"/>
        <c:ser>
          <c:idx val="2"/>
          <c:order val="0"/>
          <c:tx>
            <c:strRef>
              <c:f>'[1]Fig 2.8'!$V$8</c:f>
              <c:strCache>
                <c:ptCount val="1"/>
                <c:pt idx="0">
                  <c:v>social sector</c:v>
                </c:pt>
              </c:strCache>
            </c:strRef>
          </c:tx>
          <c:spPr>
            <a:ln w="25400">
              <a:solidFill>
                <a:srgbClr val="BCBCBC"/>
              </a:solidFill>
            </a:ln>
          </c:spPr>
          <c:marker>
            <c:symbol val="triangle"/>
            <c:size val="5"/>
          </c:marker>
          <c:dPt>
            <c:idx val="1"/>
            <c:bubble3D val="0"/>
            <c:extLst>
              <c:ext xmlns:c16="http://schemas.microsoft.com/office/drawing/2014/chart" uri="{C3380CC4-5D6E-409C-BE32-E72D297353CC}">
                <c16:uniqueId val="{00000000-9242-403E-BB97-0D584B098B7F}"/>
              </c:ext>
            </c:extLst>
          </c:dPt>
          <c:dPt>
            <c:idx val="2"/>
            <c:bubble3D val="0"/>
            <c:extLst>
              <c:ext xmlns:c16="http://schemas.microsoft.com/office/drawing/2014/chart" uri="{C3380CC4-5D6E-409C-BE32-E72D297353CC}">
                <c16:uniqueId val="{00000001-9242-403E-BB97-0D584B098B7F}"/>
              </c:ext>
            </c:extLst>
          </c:dPt>
          <c:dPt>
            <c:idx val="3"/>
            <c:bubble3D val="0"/>
            <c:extLst>
              <c:ext xmlns:c16="http://schemas.microsoft.com/office/drawing/2014/chart" uri="{C3380CC4-5D6E-409C-BE32-E72D297353CC}">
                <c16:uniqueId val="{00000002-9242-403E-BB97-0D584B098B7F}"/>
              </c:ext>
            </c:extLst>
          </c:dPt>
          <c:dPt>
            <c:idx val="4"/>
            <c:bubble3D val="0"/>
            <c:extLst>
              <c:ext xmlns:c16="http://schemas.microsoft.com/office/drawing/2014/chart" uri="{C3380CC4-5D6E-409C-BE32-E72D297353CC}">
                <c16:uniqueId val="{00000003-9242-403E-BB97-0D584B098B7F}"/>
              </c:ext>
            </c:extLst>
          </c:dPt>
          <c:dPt>
            <c:idx val="6"/>
            <c:bubble3D val="0"/>
            <c:extLst>
              <c:ext xmlns:c16="http://schemas.microsoft.com/office/drawing/2014/chart" uri="{C3380CC4-5D6E-409C-BE32-E72D297353CC}">
                <c16:uniqueId val="{00000004-9242-403E-BB97-0D584B098B7F}"/>
              </c:ext>
            </c:extLst>
          </c:dPt>
          <c:cat>
            <c:numRef>
              <c:f>'[1]Fig 2.8'!$W$4:$AS$4</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2.8'!$W$8:$AS$8</c:f>
              <c:numCache>
                <c:formatCode>General</c:formatCode>
                <c:ptCount val="23"/>
                <c:pt idx="0">
                  <c:v>48.671857492911329</c:v>
                </c:pt>
                <c:pt idx="1">
                  <c:v>#N/A</c:v>
                </c:pt>
                <c:pt idx="2">
                  <c:v>#N/A</c:v>
                </c:pt>
                <c:pt idx="3">
                  <c:v>#N/A</c:v>
                </c:pt>
                <c:pt idx="4">
                  <c:v>#N/A</c:v>
                </c:pt>
                <c:pt idx="5">
                  <c:v>51.520458585741295</c:v>
                </c:pt>
                <c:pt idx="6">
                  <c:v>#N/A</c:v>
                </c:pt>
                <c:pt idx="7">
                  <c:v>53.673215475620253</c:v>
                </c:pt>
                <c:pt idx="8">
                  <c:v>54.928485614687006</c:v>
                </c:pt>
                <c:pt idx="9">
                  <c:v>56.393013839331054</c:v>
                </c:pt>
                <c:pt idx="10">
                  <c:v>57.252986892453769</c:v>
                </c:pt>
                <c:pt idx="11">
                  <c:v>58.08099266273436</c:v>
                </c:pt>
                <c:pt idx="12">
                  <c:v>59.07025768329985</c:v>
                </c:pt>
                <c:pt idx="13">
                  <c:v>60.697580643541606</c:v>
                </c:pt>
                <c:pt idx="14">
                  <c:v>62.149268216304783</c:v>
                </c:pt>
                <c:pt idx="15">
                  <c:v>63.287457095409259</c:v>
                </c:pt>
                <c:pt idx="16">
                  <c:v>64.723068368969905</c:v>
                </c:pt>
                <c:pt idx="17">
                  <c:v>65.630642779119668</c:v>
                </c:pt>
                <c:pt idx="18">
                  <c:v>66.443071713837938</c:v>
                </c:pt>
                <c:pt idx="19">
                  <c:v>67.049471017229649</c:v>
                </c:pt>
                <c:pt idx="20">
                  <c:v>67.272717380657141</c:v>
                </c:pt>
                <c:pt idx="21">
                  <c:v>67.651287967189305</c:v>
                </c:pt>
                <c:pt idx="22">
                  <c:v>68.409626732880511</c:v>
                </c:pt>
              </c:numCache>
            </c:numRef>
          </c:val>
          <c:smooth val="0"/>
          <c:extLst>
            <c:ext xmlns:c16="http://schemas.microsoft.com/office/drawing/2014/chart" uri="{C3380CC4-5D6E-409C-BE32-E72D297353CC}">
              <c16:uniqueId val="{00000005-9242-403E-BB97-0D584B098B7F}"/>
            </c:ext>
          </c:extLst>
        </c:ser>
        <c:ser>
          <c:idx val="0"/>
          <c:order val="1"/>
          <c:tx>
            <c:strRef>
              <c:f>'[1]Fig 2.8'!$V$6</c:f>
              <c:strCache>
                <c:ptCount val="1"/>
                <c:pt idx="0">
                  <c:v>owner occupied</c:v>
                </c:pt>
              </c:strCache>
            </c:strRef>
          </c:tx>
          <c:spPr>
            <a:ln w="25400"/>
          </c:spPr>
          <c:marker>
            <c:symbol val="diamond"/>
            <c:size val="5"/>
          </c:marker>
          <c:dPt>
            <c:idx val="1"/>
            <c:bubble3D val="0"/>
            <c:extLst>
              <c:ext xmlns:c16="http://schemas.microsoft.com/office/drawing/2014/chart" uri="{C3380CC4-5D6E-409C-BE32-E72D297353CC}">
                <c16:uniqueId val="{00000006-9242-403E-BB97-0D584B098B7F}"/>
              </c:ext>
            </c:extLst>
          </c:dPt>
          <c:dPt>
            <c:idx val="2"/>
            <c:bubble3D val="0"/>
            <c:extLst>
              <c:ext xmlns:c16="http://schemas.microsoft.com/office/drawing/2014/chart" uri="{C3380CC4-5D6E-409C-BE32-E72D297353CC}">
                <c16:uniqueId val="{00000007-9242-403E-BB97-0D584B098B7F}"/>
              </c:ext>
            </c:extLst>
          </c:dPt>
          <c:dPt>
            <c:idx val="3"/>
            <c:bubble3D val="0"/>
            <c:extLst>
              <c:ext xmlns:c16="http://schemas.microsoft.com/office/drawing/2014/chart" uri="{C3380CC4-5D6E-409C-BE32-E72D297353CC}">
                <c16:uniqueId val="{00000008-9242-403E-BB97-0D584B098B7F}"/>
              </c:ext>
            </c:extLst>
          </c:dPt>
          <c:dPt>
            <c:idx val="4"/>
            <c:bubble3D val="0"/>
            <c:extLst>
              <c:ext xmlns:c16="http://schemas.microsoft.com/office/drawing/2014/chart" uri="{C3380CC4-5D6E-409C-BE32-E72D297353CC}">
                <c16:uniqueId val="{00000009-9242-403E-BB97-0D584B098B7F}"/>
              </c:ext>
            </c:extLst>
          </c:dPt>
          <c:dPt>
            <c:idx val="6"/>
            <c:bubble3D val="0"/>
            <c:extLst>
              <c:ext xmlns:c16="http://schemas.microsoft.com/office/drawing/2014/chart" uri="{C3380CC4-5D6E-409C-BE32-E72D297353CC}">
                <c16:uniqueId val="{0000000A-9242-403E-BB97-0D584B098B7F}"/>
              </c:ext>
            </c:extLst>
          </c:dPt>
          <c:cat>
            <c:numRef>
              <c:f>'[1]Fig 2.8'!$W$4:$AS$4</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2.8'!$W$6:$AS$6</c:f>
              <c:numCache>
                <c:formatCode>General</c:formatCode>
                <c:ptCount val="23"/>
                <c:pt idx="0">
                  <c:v>43.777770529648407</c:v>
                </c:pt>
                <c:pt idx="1">
                  <c:v>#N/A</c:v>
                </c:pt>
                <c:pt idx="2">
                  <c:v>#N/A</c:v>
                </c:pt>
                <c:pt idx="3">
                  <c:v>#N/A</c:v>
                </c:pt>
                <c:pt idx="4">
                  <c:v>#N/A</c:v>
                </c:pt>
                <c:pt idx="5">
                  <c:v>44.958788562942544</c:v>
                </c:pt>
                <c:pt idx="6">
                  <c:v>#N/A</c:v>
                </c:pt>
                <c:pt idx="7">
                  <c:v>46.739371799874775</c:v>
                </c:pt>
                <c:pt idx="8">
                  <c:v>47.532980329682474</c:v>
                </c:pt>
                <c:pt idx="9">
                  <c:v>48.072549092227462</c:v>
                </c:pt>
                <c:pt idx="10">
                  <c:v>48.920285799859691</c:v>
                </c:pt>
                <c:pt idx="11">
                  <c:v>50.332718745906966</c:v>
                </c:pt>
                <c:pt idx="12">
                  <c:v>51.534173147725305</c:v>
                </c:pt>
                <c:pt idx="13">
                  <c:v>52.968429819279436</c:v>
                </c:pt>
                <c:pt idx="14">
                  <c:v>54.268452003812747</c:v>
                </c:pt>
                <c:pt idx="15">
                  <c:v>55.572034134091261</c:v>
                </c:pt>
                <c:pt idx="16">
                  <c:v>57.328446080598631</c:v>
                </c:pt>
                <c:pt idx="17">
                  <c:v>58.508145339946971</c:v>
                </c:pt>
                <c:pt idx="18">
                  <c:v>59.680355043058647</c:v>
                </c:pt>
                <c:pt idx="19">
                  <c:v>60.484893096303388</c:v>
                </c:pt>
                <c:pt idx="20">
                  <c:v>60.651439407607079</c:v>
                </c:pt>
                <c:pt idx="21">
                  <c:v>60.89610510449139</c:v>
                </c:pt>
                <c:pt idx="22">
                  <c:v>62.126591392818263</c:v>
                </c:pt>
              </c:numCache>
            </c:numRef>
          </c:val>
          <c:smooth val="0"/>
          <c:extLst>
            <c:ext xmlns:c16="http://schemas.microsoft.com/office/drawing/2014/chart" uri="{C3380CC4-5D6E-409C-BE32-E72D297353CC}">
              <c16:uniqueId val="{0000000B-9242-403E-BB97-0D584B098B7F}"/>
            </c:ext>
          </c:extLst>
        </c:ser>
        <c:ser>
          <c:idx val="1"/>
          <c:order val="2"/>
          <c:tx>
            <c:strRef>
              <c:f>'[1]Fig 2.8'!$V$7</c:f>
              <c:strCache>
                <c:ptCount val="1"/>
                <c:pt idx="0">
                  <c:v>private rented</c:v>
                </c:pt>
              </c:strCache>
            </c:strRef>
          </c:tx>
          <c:spPr>
            <a:ln w="25400"/>
          </c:spPr>
          <c:marker>
            <c:symbol val="square"/>
            <c:size val="5"/>
          </c:marker>
          <c:dPt>
            <c:idx val="1"/>
            <c:bubble3D val="0"/>
            <c:extLst>
              <c:ext xmlns:c16="http://schemas.microsoft.com/office/drawing/2014/chart" uri="{C3380CC4-5D6E-409C-BE32-E72D297353CC}">
                <c16:uniqueId val="{0000000C-9242-403E-BB97-0D584B098B7F}"/>
              </c:ext>
            </c:extLst>
          </c:dPt>
          <c:dPt>
            <c:idx val="2"/>
            <c:bubble3D val="0"/>
            <c:extLst>
              <c:ext xmlns:c16="http://schemas.microsoft.com/office/drawing/2014/chart" uri="{C3380CC4-5D6E-409C-BE32-E72D297353CC}">
                <c16:uniqueId val="{0000000D-9242-403E-BB97-0D584B098B7F}"/>
              </c:ext>
            </c:extLst>
          </c:dPt>
          <c:dPt>
            <c:idx val="3"/>
            <c:bubble3D val="0"/>
            <c:extLst>
              <c:ext xmlns:c16="http://schemas.microsoft.com/office/drawing/2014/chart" uri="{C3380CC4-5D6E-409C-BE32-E72D297353CC}">
                <c16:uniqueId val="{0000000E-9242-403E-BB97-0D584B098B7F}"/>
              </c:ext>
            </c:extLst>
          </c:dPt>
          <c:dPt>
            <c:idx val="4"/>
            <c:bubble3D val="0"/>
            <c:extLst>
              <c:ext xmlns:c16="http://schemas.microsoft.com/office/drawing/2014/chart" uri="{C3380CC4-5D6E-409C-BE32-E72D297353CC}">
                <c16:uniqueId val="{0000000F-9242-403E-BB97-0D584B098B7F}"/>
              </c:ext>
            </c:extLst>
          </c:dPt>
          <c:dPt>
            <c:idx val="6"/>
            <c:bubble3D val="0"/>
            <c:extLst>
              <c:ext xmlns:c16="http://schemas.microsoft.com/office/drawing/2014/chart" uri="{C3380CC4-5D6E-409C-BE32-E72D297353CC}">
                <c16:uniqueId val="{00000010-9242-403E-BB97-0D584B098B7F}"/>
              </c:ext>
            </c:extLst>
          </c:dPt>
          <c:cat>
            <c:numRef>
              <c:f>'[1]Fig 2.8'!$W$4:$AS$4</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2.8'!$W$7:$AS$7</c:f>
              <c:numCache>
                <c:formatCode>General</c:formatCode>
                <c:ptCount val="23"/>
                <c:pt idx="0">
                  <c:v>40.363829611766398</c:v>
                </c:pt>
                <c:pt idx="1">
                  <c:v>#N/A</c:v>
                </c:pt>
                <c:pt idx="2">
                  <c:v>#N/A</c:v>
                </c:pt>
                <c:pt idx="3">
                  <c:v>#N/A</c:v>
                </c:pt>
                <c:pt idx="4">
                  <c:v>#N/A</c:v>
                </c:pt>
                <c:pt idx="5">
                  <c:v>42.796114153340284</c:v>
                </c:pt>
                <c:pt idx="6">
                  <c:v>#N/A</c:v>
                </c:pt>
                <c:pt idx="7">
                  <c:v>44.628166450489495</c:v>
                </c:pt>
                <c:pt idx="8">
                  <c:v>45.971759055109949</c:v>
                </c:pt>
                <c:pt idx="9">
                  <c:v>46.383139589228676</c:v>
                </c:pt>
                <c:pt idx="10">
                  <c:v>47.061004196455585</c:v>
                </c:pt>
                <c:pt idx="11">
                  <c:v>49.063804024520124</c:v>
                </c:pt>
                <c:pt idx="12">
                  <c:v>50.429627410438201</c:v>
                </c:pt>
                <c:pt idx="13">
                  <c:v>52.072808705618627</c:v>
                </c:pt>
                <c:pt idx="14">
                  <c:v>53.888620172072756</c:v>
                </c:pt>
                <c:pt idx="15">
                  <c:v>55.230803166519628</c:v>
                </c:pt>
                <c:pt idx="16">
                  <c:v>57.224957081201325</c:v>
                </c:pt>
                <c:pt idx="17">
                  <c:v>58.432884334809231</c:v>
                </c:pt>
                <c:pt idx="18">
                  <c:v>59.73374744505</c:v>
                </c:pt>
                <c:pt idx="19">
                  <c:v>60.172339192124745</c:v>
                </c:pt>
                <c:pt idx="20">
                  <c:v>60.295771683179495</c:v>
                </c:pt>
                <c:pt idx="21">
                  <c:v>60.848643337933723</c:v>
                </c:pt>
                <c:pt idx="22">
                  <c:v>62.264861885513248</c:v>
                </c:pt>
              </c:numCache>
            </c:numRef>
          </c:val>
          <c:smooth val="0"/>
          <c:extLst>
            <c:ext xmlns:c16="http://schemas.microsoft.com/office/drawing/2014/chart" uri="{C3380CC4-5D6E-409C-BE32-E72D297353CC}">
              <c16:uniqueId val="{00000011-9242-403E-BB97-0D584B098B7F}"/>
            </c:ext>
          </c:extLst>
        </c:ser>
        <c:dLbls>
          <c:showLegendKey val="0"/>
          <c:showVal val="0"/>
          <c:showCatName val="0"/>
          <c:showSerName val="0"/>
          <c:showPercent val="0"/>
          <c:showBubbleSize val="0"/>
        </c:dLbls>
        <c:marker val="1"/>
        <c:smooth val="0"/>
        <c:axId val="135209728"/>
        <c:axId val="135211264"/>
      </c:lineChart>
      <c:catAx>
        <c:axId val="13520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35211264"/>
        <c:crosses val="autoZero"/>
        <c:auto val="1"/>
        <c:lblAlgn val="ctr"/>
        <c:lblOffset val="100"/>
        <c:tickLblSkip val="1"/>
        <c:tickMarkSkip val="1"/>
        <c:noMultiLvlLbl val="0"/>
      </c:catAx>
      <c:valAx>
        <c:axId val="135211264"/>
        <c:scaling>
          <c:orientation val="minMax"/>
          <c:min val="30"/>
        </c:scaling>
        <c:delete val="0"/>
        <c:axPos val="l"/>
        <c:title>
          <c:tx>
            <c:rich>
              <a:bodyPr/>
              <a:lstStyle/>
              <a:p>
                <a:pPr>
                  <a:defRPr sz="900" b="1" i="0" u="none" strike="noStrike" baseline="0">
                    <a:solidFill>
                      <a:srgbClr val="000000"/>
                    </a:solidFill>
                    <a:latin typeface="Arial"/>
                    <a:ea typeface="Arial"/>
                    <a:cs typeface="Arial"/>
                  </a:defRPr>
                </a:pPr>
                <a:r>
                  <a:rPr lang="en-GB"/>
                  <a:t>mean SAP rating</a:t>
                </a:r>
              </a:p>
            </c:rich>
          </c:tx>
          <c:layout>
            <c:manualLayout>
              <c:xMode val="edge"/>
              <c:yMode val="edge"/>
              <c:x val="8.3056284631087777E-3"/>
              <c:y val="0.23987604353194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5209728"/>
        <c:crosses val="autoZero"/>
        <c:crossBetween val="between"/>
        <c:majorUnit val="10"/>
      </c:valAx>
    </c:plotArea>
    <c:legend>
      <c:legendPos val="r"/>
      <c:layout>
        <c:manualLayout>
          <c:xMode val="edge"/>
          <c:yMode val="edge"/>
          <c:x val="0.71419731800766284"/>
          <c:y val="0.49184999861608253"/>
          <c:w val="0.26456034482758622"/>
          <c:h val="0.2505583333333333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796587546146701"/>
          <c:y val="1.6400628383929129E-2"/>
          <c:w val="0.64971535244256506"/>
          <c:h val="0.90655435655537198"/>
        </c:manualLayout>
      </c:layout>
      <c:barChart>
        <c:barDir val="bar"/>
        <c:grouping val="clustered"/>
        <c:varyColors val="0"/>
        <c:ser>
          <c:idx val="1"/>
          <c:order val="0"/>
          <c:spPr>
            <a:solidFill>
              <a:srgbClr val="009999"/>
            </a:solidFill>
            <a:ln>
              <a:noFill/>
            </a:ln>
          </c:spPr>
          <c:invertIfNegative val="0"/>
          <c:dPt>
            <c:idx val="0"/>
            <c:invertIfNegative val="0"/>
            <c:bubble3D val="0"/>
            <c:spPr>
              <a:solidFill>
                <a:srgbClr val="008000"/>
              </a:solidFill>
              <a:ln>
                <a:noFill/>
              </a:ln>
            </c:spPr>
            <c:extLst>
              <c:ext xmlns:c16="http://schemas.microsoft.com/office/drawing/2014/chart" uri="{C3380CC4-5D6E-409C-BE32-E72D297353CC}">
                <c16:uniqueId val="{00000001-EAD5-4896-82C0-CA44E62970E5}"/>
              </c:ext>
            </c:extLst>
          </c:dPt>
          <c:dPt>
            <c:idx val="1"/>
            <c:invertIfNegative val="0"/>
            <c:bubble3D val="0"/>
            <c:spPr>
              <a:solidFill>
                <a:srgbClr val="008000"/>
              </a:solidFill>
              <a:ln>
                <a:noFill/>
              </a:ln>
            </c:spPr>
            <c:extLst>
              <c:ext xmlns:c16="http://schemas.microsoft.com/office/drawing/2014/chart" uri="{C3380CC4-5D6E-409C-BE32-E72D297353CC}">
                <c16:uniqueId val="{00000003-EAD5-4896-82C0-CA44E62970E5}"/>
              </c:ext>
            </c:extLst>
          </c:dPt>
          <c:dPt>
            <c:idx val="2"/>
            <c:invertIfNegative val="0"/>
            <c:bubble3D val="0"/>
            <c:spPr>
              <a:solidFill>
                <a:srgbClr val="008000"/>
              </a:solidFill>
              <a:ln>
                <a:noFill/>
              </a:ln>
            </c:spPr>
            <c:extLst>
              <c:ext xmlns:c16="http://schemas.microsoft.com/office/drawing/2014/chart" uri="{C3380CC4-5D6E-409C-BE32-E72D297353CC}">
                <c16:uniqueId val="{00000005-EAD5-4896-82C0-CA44E62970E5}"/>
              </c:ext>
            </c:extLst>
          </c:dPt>
          <c:dPt>
            <c:idx val="3"/>
            <c:invertIfNegative val="0"/>
            <c:bubble3D val="0"/>
            <c:spPr>
              <a:solidFill>
                <a:srgbClr val="008000"/>
              </a:solidFill>
              <a:ln>
                <a:noFill/>
              </a:ln>
            </c:spPr>
            <c:extLst>
              <c:ext xmlns:c16="http://schemas.microsoft.com/office/drawing/2014/chart" uri="{C3380CC4-5D6E-409C-BE32-E72D297353CC}">
                <c16:uniqueId val="{00000007-EAD5-4896-82C0-CA44E62970E5}"/>
              </c:ext>
            </c:extLst>
          </c:dPt>
          <c:dPt>
            <c:idx val="4"/>
            <c:invertIfNegative val="0"/>
            <c:bubble3D val="0"/>
            <c:spPr>
              <a:solidFill>
                <a:srgbClr val="99CC00"/>
              </a:solidFill>
              <a:ln>
                <a:noFill/>
              </a:ln>
            </c:spPr>
            <c:extLst>
              <c:ext xmlns:c16="http://schemas.microsoft.com/office/drawing/2014/chart" uri="{C3380CC4-5D6E-409C-BE32-E72D297353CC}">
                <c16:uniqueId val="{00000009-EAD5-4896-82C0-CA44E62970E5}"/>
              </c:ext>
            </c:extLst>
          </c:dPt>
          <c:dPt>
            <c:idx val="5"/>
            <c:invertIfNegative val="0"/>
            <c:bubble3D val="0"/>
            <c:spPr>
              <a:solidFill>
                <a:srgbClr val="99CC00"/>
              </a:solidFill>
              <a:ln>
                <a:noFill/>
              </a:ln>
            </c:spPr>
            <c:extLst>
              <c:ext xmlns:c16="http://schemas.microsoft.com/office/drawing/2014/chart" uri="{C3380CC4-5D6E-409C-BE32-E72D297353CC}">
                <c16:uniqueId val="{0000000B-EAD5-4896-82C0-CA44E62970E5}"/>
              </c:ext>
            </c:extLst>
          </c:dPt>
          <c:dPt>
            <c:idx val="6"/>
            <c:invertIfNegative val="0"/>
            <c:bubble3D val="0"/>
            <c:spPr>
              <a:solidFill>
                <a:srgbClr val="99CC00"/>
              </a:solidFill>
              <a:ln>
                <a:noFill/>
              </a:ln>
            </c:spPr>
            <c:extLst>
              <c:ext xmlns:c16="http://schemas.microsoft.com/office/drawing/2014/chart" uri="{C3380CC4-5D6E-409C-BE32-E72D297353CC}">
                <c16:uniqueId val="{0000000D-EAD5-4896-82C0-CA44E62970E5}"/>
              </c:ext>
            </c:extLst>
          </c:dPt>
          <c:dPt>
            <c:idx val="7"/>
            <c:invertIfNegative val="0"/>
            <c:bubble3D val="0"/>
            <c:spPr>
              <a:solidFill>
                <a:srgbClr val="99CC00"/>
              </a:solidFill>
              <a:ln>
                <a:noFill/>
              </a:ln>
            </c:spPr>
            <c:extLst>
              <c:ext xmlns:c16="http://schemas.microsoft.com/office/drawing/2014/chart" uri="{C3380CC4-5D6E-409C-BE32-E72D297353CC}">
                <c16:uniqueId val="{0000000F-EAD5-4896-82C0-CA44E62970E5}"/>
              </c:ext>
            </c:extLst>
          </c:dPt>
          <c:dPt>
            <c:idx val="8"/>
            <c:invertIfNegative val="0"/>
            <c:bubble3D val="0"/>
            <c:spPr>
              <a:solidFill>
                <a:srgbClr val="FFFF00"/>
              </a:solidFill>
              <a:ln>
                <a:noFill/>
              </a:ln>
            </c:spPr>
            <c:extLst>
              <c:ext xmlns:c16="http://schemas.microsoft.com/office/drawing/2014/chart" uri="{C3380CC4-5D6E-409C-BE32-E72D297353CC}">
                <c16:uniqueId val="{00000011-EAD5-4896-82C0-CA44E62970E5}"/>
              </c:ext>
            </c:extLst>
          </c:dPt>
          <c:dPt>
            <c:idx val="9"/>
            <c:invertIfNegative val="0"/>
            <c:bubble3D val="0"/>
            <c:spPr>
              <a:solidFill>
                <a:srgbClr val="FFFF00"/>
              </a:solidFill>
              <a:ln>
                <a:noFill/>
              </a:ln>
            </c:spPr>
            <c:extLst>
              <c:ext xmlns:c16="http://schemas.microsoft.com/office/drawing/2014/chart" uri="{C3380CC4-5D6E-409C-BE32-E72D297353CC}">
                <c16:uniqueId val="{00000013-EAD5-4896-82C0-CA44E62970E5}"/>
              </c:ext>
            </c:extLst>
          </c:dPt>
          <c:dPt>
            <c:idx val="10"/>
            <c:invertIfNegative val="0"/>
            <c:bubble3D val="0"/>
            <c:spPr>
              <a:solidFill>
                <a:srgbClr val="FFFF00"/>
              </a:solidFill>
              <a:ln>
                <a:noFill/>
              </a:ln>
            </c:spPr>
            <c:extLst>
              <c:ext xmlns:c16="http://schemas.microsoft.com/office/drawing/2014/chart" uri="{C3380CC4-5D6E-409C-BE32-E72D297353CC}">
                <c16:uniqueId val="{00000015-EAD5-4896-82C0-CA44E62970E5}"/>
              </c:ext>
            </c:extLst>
          </c:dPt>
          <c:dPt>
            <c:idx val="11"/>
            <c:invertIfNegative val="0"/>
            <c:bubble3D val="0"/>
            <c:spPr>
              <a:solidFill>
                <a:srgbClr val="FFFF00"/>
              </a:solidFill>
              <a:ln>
                <a:noFill/>
              </a:ln>
            </c:spPr>
            <c:extLst>
              <c:ext xmlns:c16="http://schemas.microsoft.com/office/drawing/2014/chart" uri="{C3380CC4-5D6E-409C-BE32-E72D297353CC}">
                <c16:uniqueId val="{00000017-EAD5-4896-82C0-CA44E62970E5}"/>
              </c:ext>
            </c:extLst>
          </c:dPt>
          <c:dPt>
            <c:idx val="12"/>
            <c:invertIfNegative val="0"/>
            <c:bubble3D val="0"/>
            <c:spPr>
              <a:solidFill>
                <a:srgbClr val="FFAA00"/>
              </a:solidFill>
              <a:ln>
                <a:noFill/>
              </a:ln>
            </c:spPr>
            <c:extLst>
              <c:ext xmlns:c16="http://schemas.microsoft.com/office/drawing/2014/chart" uri="{C3380CC4-5D6E-409C-BE32-E72D297353CC}">
                <c16:uniqueId val="{00000019-EAD5-4896-82C0-CA44E62970E5}"/>
              </c:ext>
            </c:extLst>
          </c:dPt>
          <c:dPt>
            <c:idx val="13"/>
            <c:invertIfNegative val="0"/>
            <c:bubble3D val="0"/>
            <c:spPr>
              <a:solidFill>
                <a:srgbClr val="FFAA00"/>
              </a:solidFill>
              <a:ln>
                <a:noFill/>
              </a:ln>
            </c:spPr>
            <c:extLst>
              <c:ext xmlns:c16="http://schemas.microsoft.com/office/drawing/2014/chart" uri="{C3380CC4-5D6E-409C-BE32-E72D297353CC}">
                <c16:uniqueId val="{0000001B-EAD5-4896-82C0-CA44E62970E5}"/>
              </c:ext>
            </c:extLst>
          </c:dPt>
          <c:dPt>
            <c:idx val="14"/>
            <c:invertIfNegative val="0"/>
            <c:bubble3D val="0"/>
            <c:spPr>
              <a:solidFill>
                <a:srgbClr val="FFAA00"/>
              </a:solidFill>
              <a:ln>
                <a:noFill/>
              </a:ln>
            </c:spPr>
            <c:extLst>
              <c:ext xmlns:c16="http://schemas.microsoft.com/office/drawing/2014/chart" uri="{C3380CC4-5D6E-409C-BE32-E72D297353CC}">
                <c16:uniqueId val="{0000001D-EAD5-4896-82C0-CA44E62970E5}"/>
              </c:ext>
            </c:extLst>
          </c:dPt>
          <c:dPt>
            <c:idx val="15"/>
            <c:invertIfNegative val="0"/>
            <c:bubble3D val="0"/>
            <c:spPr>
              <a:solidFill>
                <a:srgbClr val="FFAA00"/>
              </a:solidFill>
              <a:ln>
                <a:noFill/>
              </a:ln>
            </c:spPr>
            <c:extLst>
              <c:ext xmlns:c16="http://schemas.microsoft.com/office/drawing/2014/chart" uri="{C3380CC4-5D6E-409C-BE32-E72D297353CC}">
                <c16:uniqueId val="{0000001F-EAD5-4896-82C0-CA44E62970E5}"/>
              </c:ext>
            </c:extLst>
          </c:dPt>
          <c:dPt>
            <c:idx val="16"/>
            <c:invertIfNegative val="0"/>
            <c:bubble3D val="0"/>
            <c:spPr>
              <a:solidFill>
                <a:srgbClr val="FF3B3B"/>
              </a:solidFill>
              <a:ln>
                <a:noFill/>
              </a:ln>
            </c:spPr>
            <c:extLst>
              <c:ext xmlns:c16="http://schemas.microsoft.com/office/drawing/2014/chart" uri="{C3380CC4-5D6E-409C-BE32-E72D297353CC}">
                <c16:uniqueId val="{00000021-EAD5-4896-82C0-CA44E62970E5}"/>
              </c:ext>
            </c:extLst>
          </c:dPt>
          <c:dPt>
            <c:idx val="17"/>
            <c:invertIfNegative val="0"/>
            <c:bubble3D val="0"/>
            <c:spPr>
              <a:solidFill>
                <a:srgbClr val="FF3B3B"/>
              </a:solidFill>
              <a:ln>
                <a:noFill/>
              </a:ln>
            </c:spPr>
            <c:extLst>
              <c:ext xmlns:c16="http://schemas.microsoft.com/office/drawing/2014/chart" uri="{C3380CC4-5D6E-409C-BE32-E72D297353CC}">
                <c16:uniqueId val="{00000023-EAD5-4896-82C0-CA44E62970E5}"/>
              </c:ext>
            </c:extLst>
          </c:dPt>
          <c:dPt>
            <c:idx val="18"/>
            <c:invertIfNegative val="0"/>
            <c:bubble3D val="0"/>
            <c:spPr>
              <a:solidFill>
                <a:srgbClr val="FF3B3B"/>
              </a:solidFill>
              <a:ln>
                <a:noFill/>
              </a:ln>
            </c:spPr>
            <c:extLst>
              <c:ext xmlns:c16="http://schemas.microsoft.com/office/drawing/2014/chart" uri="{C3380CC4-5D6E-409C-BE32-E72D297353CC}">
                <c16:uniqueId val="{00000025-EAD5-4896-82C0-CA44E62970E5}"/>
              </c:ext>
            </c:extLst>
          </c:dPt>
          <c:dPt>
            <c:idx val="19"/>
            <c:invertIfNegative val="0"/>
            <c:bubble3D val="0"/>
            <c:spPr>
              <a:solidFill>
                <a:srgbClr val="FF3B3B"/>
              </a:solidFill>
              <a:ln>
                <a:noFill/>
              </a:ln>
            </c:spPr>
            <c:extLst>
              <c:ext xmlns:c16="http://schemas.microsoft.com/office/drawing/2014/chart" uri="{C3380CC4-5D6E-409C-BE32-E72D297353CC}">
                <c16:uniqueId val="{00000027-EAD5-4896-82C0-CA44E62970E5}"/>
              </c:ext>
            </c:extLst>
          </c:dPt>
          <c:dPt>
            <c:idx val="20"/>
            <c:invertIfNegative val="0"/>
            <c:bubble3D val="0"/>
            <c:spPr>
              <a:solidFill>
                <a:srgbClr val="800000"/>
              </a:solidFill>
              <a:ln>
                <a:noFill/>
              </a:ln>
            </c:spPr>
            <c:extLst>
              <c:ext xmlns:c16="http://schemas.microsoft.com/office/drawing/2014/chart" uri="{C3380CC4-5D6E-409C-BE32-E72D297353CC}">
                <c16:uniqueId val="{00000029-EAD5-4896-82C0-CA44E62970E5}"/>
              </c:ext>
            </c:extLst>
          </c:dPt>
          <c:dPt>
            <c:idx val="21"/>
            <c:invertIfNegative val="0"/>
            <c:bubble3D val="0"/>
            <c:spPr>
              <a:solidFill>
                <a:srgbClr val="800000"/>
              </a:solidFill>
              <a:ln>
                <a:noFill/>
              </a:ln>
            </c:spPr>
            <c:extLst>
              <c:ext xmlns:c16="http://schemas.microsoft.com/office/drawing/2014/chart" uri="{C3380CC4-5D6E-409C-BE32-E72D297353CC}">
                <c16:uniqueId val="{0000002B-EAD5-4896-82C0-CA44E62970E5}"/>
              </c:ext>
            </c:extLst>
          </c:dPt>
          <c:dPt>
            <c:idx val="22"/>
            <c:invertIfNegative val="0"/>
            <c:bubble3D val="0"/>
            <c:spPr>
              <a:solidFill>
                <a:srgbClr val="800000"/>
              </a:solidFill>
              <a:ln>
                <a:noFill/>
              </a:ln>
            </c:spPr>
            <c:extLst>
              <c:ext xmlns:c16="http://schemas.microsoft.com/office/drawing/2014/chart" uri="{C3380CC4-5D6E-409C-BE32-E72D297353CC}">
                <c16:uniqueId val="{0000002D-EAD5-4896-82C0-CA44E62970E5}"/>
              </c:ext>
            </c:extLst>
          </c:dPt>
          <c:dPt>
            <c:idx val="23"/>
            <c:invertIfNegative val="0"/>
            <c:bubble3D val="0"/>
            <c:spPr>
              <a:solidFill>
                <a:srgbClr val="800000"/>
              </a:solidFill>
              <a:ln>
                <a:noFill/>
              </a:ln>
            </c:spPr>
            <c:extLst>
              <c:ext xmlns:c16="http://schemas.microsoft.com/office/drawing/2014/chart" uri="{C3380CC4-5D6E-409C-BE32-E72D297353CC}">
                <c16:uniqueId val="{0000002F-EAD5-4896-82C0-CA44E62970E5}"/>
              </c:ext>
            </c:extLst>
          </c:dPt>
          <c:cat>
            <c:strRef>
              <c:f>'Fig 2.10'!$P$4:$AM$5</c:f>
              <c:strCache>
                <c:ptCount val="23"/>
                <c:pt idx="0">
                  <c:v>owner occupied</c:v>
                </c:pt>
                <c:pt idx="1">
                  <c:v>private rented</c:v>
                </c:pt>
                <c:pt idx="2">
                  <c:v>social rented</c:v>
                </c:pt>
                <c:pt idx="4">
                  <c:v>owner occupied</c:v>
                </c:pt>
                <c:pt idx="5">
                  <c:v>private rented</c:v>
                </c:pt>
                <c:pt idx="6">
                  <c:v>social rented</c:v>
                </c:pt>
                <c:pt idx="8">
                  <c:v>owner occupied</c:v>
                </c:pt>
                <c:pt idx="9">
                  <c:v>private rented</c:v>
                </c:pt>
                <c:pt idx="10">
                  <c:v>social rented</c:v>
                </c:pt>
                <c:pt idx="12">
                  <c:v>owner occupied</c:v>
                </c:pt>
                <c:pt idx="13">
                  <c:v>private rented</c:v>
                </c:pt>
                <c:pt idx="14">
                  <c:v>social rented</c:v>
                </c:pt>
                <c:pt idx="16">
                  <c:v>owner occupied</c:v>
                </c:pt>
                <c:pt idx="17">
                  <c:v>private rented</c:v>
                </c:pt>
                <c:pt idx="18">
                  <c:v>social rented</c:v>
                </c:pt>
                <c:pt idx="20">
                  <c:v>owner occupied</c:v>
                </c:pt>
                <c:pt idx="21">
                  <c:v>private rented</c:v>
                </c:pt>
                <c:pt idx="22">
                  <c:v>social rented</c:v>
                </c:pt>
              </c:strCache>
            </c:strRef>
          </c:cat>
          <c:val>
            <c:numRef>
              <c:f>'Fig 2.10'!$P$7:$AM$7</c:f>
              <c:numCache>
                <c:formatCode>0.0</c:formatCode>
                <c:ptCount val="24"/>
                <c:pt idx="0">
                  <c:v>1.0563869285120999</c:v>
                </c:pt>
                <c:pt idx="1">
                  <c:v>1.4205014920552099</c:v>
                </c:pt>
                <c:pt idx="2">
                  <c:v>2.2269544219444</c:v>
                </c:pt>
                <c:pt idx="4">
                  <c:v>28.007654187441599</c:v>
                </c:pt>
                <c:pt idx="5">
                  <c:v>31.163474222139499</c:v>
                </c:pt>
                <c:pt idx="6">
                  <c:v>53.721746328999203</c:v>
                </c:pt>
                <c:pt idx="8">
                  <c:v>52.421886278850302</c:v>
                </c:pt>
                <c:pt idx="9">
                  <c:v>47.880923629833802</c:v>
                </c:pt>
                <c:pt idx="10">
                  <c:v>39.060427037107203</c:v>
                </c:pt>
                <c:pt idx="12">
                  <c:v>13.622405799042101</c:v>
                </c:pt>
                <c:pt idx="13">
                  <c:v>14.212340955323301</c:v>
                </c:pt>
                <c:pt idx="14">
                  <c:v>4.15456747836385</c:v>
                </c:pt>
                <c:pt idx="16">
                  <c:v>3.99456339799264</c:v>
                </c:pt>
                <c:pt idx="17">
                  <c:v>4.0901543503950801</c:v>
                </c:pt>
                <c:pt idx="18">
                  <c:v>0.60850283653746995</c:v>
                </c:pt>
                <c:pt idx="20">
                  <c:v>0.897103408161258</c:v>
                </c:pt>
                <c:pt idx="21">
                  <c:v>1.23260535025314</c:v>
                </c:pt>
                <c:pt idx="22">
                  <c:v>0.22780189704797801</c:v>
                </c:pt>
              </c:numCache>
            </c:numRef>
          </c:val>
          <c:extLst>
            <c:ext xmlns:c16="http://schemas.microsoft.com/office/drawing/2014/chart" uri="{C3380CC4-5D6E-409C-BE32-E72D297353CC}">
              <c16:uniqueId val="{00000030-EAD5-4896-82C0-CA44E62970E5}"/>
            </c:ext>
          </c:extLst>
        </c:ser>
        <c:dLbls>
          <c:showLegendKey val="0"/>
          <c:showVal val="0"/>
          <c:showCatName val="0"/>
          <c:showSerName val="0"/>
          <c:showPercent val="0"/>
          <c:showBubbleSize val="0"/>
        </c:dLbls>
        <c:gapWidth val="40"/>
        <c:axId val="135317760"/>
        <c:axId val="135319552"/>
      </c:barChart>
      <c:catAx>
        <c:axId val="135317760"/>
        <c:scaling>
          <c:orientation val="maxMin"/>
        </c:scaling>
        <c:delete val="0"/>
        <c:axPos val="l"/>
        <c:numFmt formatCode="General" sourceLinked="1"/>
        <c:majorTickMark val="out"/>
        <c:minorTickMark val="none"/>
        <c:tickLblPos val="nextTo"/>
        <c:crossAx val="135319552"/>
        <c:crosses val="autoZero"/>
        <c:auto val="1"/>
        <c:lblAlgn val="ctr"/>
        <c:lblOffset val="100"/>
        <c:noMultiLvlLbl val="0"/>
      </c:catAx>
      <c:valAx>
        <c:axId val="135319552"/>
        <c:scaling>
          <c:orientation val="minMax"/>
        </c:scaling>
        <c:delete val="0"/>
        <c:axPos val="b"/>
        <c:title>
          <c:tx>
            <c:rich>
              <a:bodyPr/>
              <a:lstStyle/>
              <a:p>
                <a:pPr>
                  <a:defRPr/>
                </a:pPr>
                <a:r>
                  <a:rPr lang="en-GB"/>
                  <a:t>percentage</a:t>
                </a:r>
              </a:p>
            </c:rich>
          </c:tx>
          <c:layout>
            <c:manualLayout>
              <c:xMode val="edge"/>
              <c:yMode val="edge"/>
              <c:x val="0.54934326589064397"/>
              <c:y val="0.96745677599209834"/>
            </c:manualLayout>
          </c:layout>
          <c:overlay val="0"/>
        </c:title>
        <c:numFmt formatCode="#,##0" sourceLinked="0"/>
        <c:majorTickMark val="out"/>
        <c:minorTickMark val="none"/>
        <c:tickLblPos val="nextTo"/>
        <c:crossAx val="135317760"/>
        <c:crosses val="max"/>
        <c:crossBetween val="between"/>
        <c:majorUnit val="10"/>
      </c:valAx>
    </c:plotArea>
    <c:plotVisOnly val="1"/>
    <c:dispBlanksAs val="gap"/>
    <c:showDLblsOverMax val="0"/>
  </c:chart>
  <c:spPr>
    <a:noFill/>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35339506172836E-2"/>
          <c:y val="4.145077720207254E-2"/>
          <c:w val="0.89246466049382711"/>
          <c:h val="0.84709805555555551"/>
        </c:manualLayout>
      </c:layout>
      <c:lineChart>
        <c:grouping val="standard"/>
        <c:varyColors val="0"/>
        <c:ser>
          <c:idx val="4"/>
          <c:order val="0"/>
          <c:tx>
            <c:strRef>
              <c:f>'Fig 2.11'!$B$44</c:f>
              <c:strCache>
                <c:ptCount val="1"/>
                <c:pt idx="0">
                  <c:v>condensing-combination boiler</c:v>
                </c:pt>
              </c:strCache>
            </c:strRef>
          </c:tx>
          <c:spPr>
            <a:ln w="25400">
              <a:solidFill>
                <a:srgbClr val="FFDC5D"/>
              </a:solidFill>
              <a:prstDash val="solid"/>
            </a:ln>
          </c:spPr>
          <c:marker>
            <c:symbol val="triangle"/>
            <c:size val="5"/>
            <c:spPr>
              <a:solidFill>
                <a:srgbClr val="FFDC5D"/>
              </a:solidFill>
              <a:ln>
                <a:solidFill>
                  <a:srgbClr val="FFDC5D"/>
                </a:solidFill>
                <a:prstDash val="solid"/>
              </a:ln>
            </c:spPr>
          </c:marker>
          <c:dPt>
            <c:idx val="1"/>
            <c:marker>
              <c:symbol val="none"/>
            </c:marker>
            <c:bubble3D val="0"/>
            <c:extLst>
              <c:ext xmlns:c16="http://schemas.microsoft.com/office/drawing/2014/chart" uri="{C3380CC4-5D6E-409C-BE32-E72D297353CC}">
                <c16:uniqueId val="{00000000-ECCD-45DB-AC21-4D0455ECD87C}"/>
              </c:ext>
            </c:extLst>
          </c:dPt>
          <c:dPt>
            <c:idx val="2"/>
            <c:marker>
              <c:symbol val="none"/>
            </c:marker>
            <c:bubble3D val="0"/>
            <c:extLst>
              <c:ext xmlns:c16="http://schemas.microsoft.com/office/drawing/2014/chart" uri="{C3380CC4-5D6E-409C-BE32-E72D297353CC}">
                <c16:uniqueId val="{00000001-ECCD-45DB-AC21-4D0455ECD87C}"/>
              </c:ext>
            </c:extLst>
          </c:dPt>
          <c:dPt>
            <c:idx val="3"/>
            <c:marker>
              <c:symbol val="none"/>
            </c:marker>
            <c:bubble3D val="0"/>
            <c:extLst>
              <c:ext xmlns:c16="http://schemas.microsoft.com/office/drawing/2014/chart" uri="{C3380CC4-5D6E-409C-BE32-E72D297353CC}">
                <c16:uniqueId val="{00000002-ECCD-45DB-AC21-4D0455ECD87C}"/>
              </c:ext>
            </c:extLst>
          </c:dPt>
          <c:dPt>
            <c:idx val="4"/>
            <c:marker>
              <c:symbol val="none"/>
            </c:marker>
            <c:bubble3D val="0"/>
            <c:extLst>
              <c:ext xmlns:c16="http://schemas.microsoft.com/office/drawing/2014/chart" uri="{C3380CC4-5D6E-409C-BE32-E72D297353CC}">
                <c16:uniqueId val="{00000003-ECCD-45DB-AC21-4D0455ECD87C}"/>
              </c:ext>
            </c:extLst>
          </c:dPt>
          <c:dPt>
            <c:idx val="6"/>
            <c:marker>
              <c:symbol val="none"/>
            </c:marker>
            <c:bubble3D val="0"/>
            <c:extLst>
              <c:ext xmlns:c16="http://schemas.microsoft.com/office/drawing/2014/chart" uri="{C3380CC4-5D6E-409C-BE32-E72D297353CC}">
                <c16:uniqueId val="{00000004-ECCD-45DB-AC21-4D0455ECD87C}"/>
              </c:ext>
            </c:extLst>
          </c:dPt>
          <c:cat>
            <c:numRef>
              <c:f>'Fig 2.11'!$C$38:$X$38</c:f>
              <c:numCache>
                <c:formatCode>General</c:formatCode>
                <c:ptCount val="22"/>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'Fig 2.11'!$C$44:$X$44</c:f>
              <c:numCache>
                <c:formatCode>0.0</c:formatCode>
                <c:ptCount val="22"/>
                <c:pt idx="5">
                  <c:v>1.5049999999999999</c:v>
                </c:pt>
                <c:pt idx="6">
                  <c:v>1.6194730559033208</c:v>
                </c:pt>
                <c:pt idx="7">
                  <c:v>1.7339461118066417</c:v>
                </c:pt>
                <c:pt idx="8">
                  <c:v>1.9308983198067056</c:v>
                </c:pt>
                <c:pt idx="9">
                  <c:v>3.3390623181475827</c:v>
                </c:pt>
                <c:pt idx="10">
                  <c:v>5.8978668831390308</c:v>
                </c:pt>
                <c:pt idx="11">
                  <c:v>8.2770700314007293</c:v>
                </c:pt>
                <c:pt idx="12">
                  <c:v>12.469896891993194</c:v>
                </c:pt>
                <c:pt idx="13">
                  <c:v>18.184257517160102</c:v>
                </c:pt>
                <c:pt idx="14">
                  <c:v>23.735867978660679</c:v>
                </c:pt>
                <c:pt idx="15">
                  <c:v>28.26810417796499</c:v>
                </c:pt>
                <c:pt idx="16">
                  <c:v>31.644959170739593</c:v>
                </c:pt>
                <c:pt idx="17">
                  <c:v>35.225768230981458</c:v>
                </c:pt>
                <c:pt idx="18">
                  <c:v>38.977369812635985</c:v>
                </c:pt>
                <c:pt idx="19">
                  <c:v>42.359005886730422</c:v>
                </c:pt>
                <c:pt idx="20">
                  <c:v>44.784732078843994</c:v>
                </c:pt>
                <c:pt idx="21">
                  <c:v>48.138217707302033</c:v>
                </c:pt>
              </c:numCache>
            </c:numRef>
          </c:val>
          <c:smooth val="0"/>
          <c:extLst>
            <c:ext xmlns:c16="http://schemas.microsoft.com/office/drawing/2014/chart" uri="{C3380CC4-5D6E-409C-BE32-E72D297353CC}">
              <c16:uniqueId val="{00000005-ECCD-45DB-AC21-4D0455ECD87C}"/>
            </c:ext>
          </c:extLst>
        </c:ser>
        <c:ser>
          <c:idx val="0"/>
          <c:order val="1"/>
          <c:tx>
            <c:strRef>
              <c:f>'Fig 2.11'!$B$40</c:f>
              <c:strCache>
                <c:ptCount val="1"/>
                <c:pt idx="0">
                  <c:v>standard boiler</c:v>
                </c:pt>
              </c:strCache>
            </c:strRef>
          </c:tx>
          <c:spPr>
            <a:ln w="25400">
              <a:solidFill>
                <a:srgbClr val="009999"/>
              </a:solidFill>
              <a:prstDash val="solid"/>
            </a:ln>
          </c:spPr>
          <c:marker>
            <c:symbol val="triangle"/>
            <c:size val="5"/>
            <c:spPr>
              <a:solidFill>
                <a:srgbClr val="009999"/>
              </a:solidFill>
              <a:ln>
                <a:solidFill>
                  <a:srgbClr val="009999"/>
                </a:solidFill>
                <a:prstDash val="solid"/>
              </a:ln>
            </c:spPr>
          </c:marker>
          <c:dPt>
            <c:idx val="1"/>
            <c:marker>
              <c:symbol val="none"/>
            </c:marker>
            <c:bubble3D val="0"/>
            <c:extLst>
              <c:ext xmlns:c16="http://schemas.microsoft.com/office/drawing/2014/chart" uri="{C3380CC4-5D6E-409C-BE32-E72D297353CC}">
                <c16:uniqueId val="{00000006-ECCD-45DB-AC21-4D0455ECD87C}"/>
              </c:ext>
            </c:extLst>
          </c:dPt>
          <c:dPt>
            <c:idx val="2"/>
            <c:marker>
              <c:symbol val="none"/>
            </c:marker>
            <c:bubble3D val="0"/>
            <c:extLst>
              <c:ext xmlns:c16="http://schemas.microsoft.com/office/drawing/2014/chart" uri="{C3380CC4-5D6E-409C-BE32-E72D297353CC}">
                <c16:uniqueId val="{00000007-ECCD-45DB-AC21-4D0455ECD87C}"/>
              </c:ext>
            </c:extLst>
          </c:dPt>
          <c:dPt>
            <c:idx val="3"/>
            <c:marker>
              <c:symbol val="none"/>
            </c:marker>
            <c:bubble3D val="0"/>
            <c:extLst>
              <c:ext xmlns:c16="http://schemas.microsoft.com/office/drawing/2014/chart" uri="{C3380CC4-5D6E-409C-BE32-E72D297353CC}">
                <c16:uniqueId val="{00000008-ECCD-45DB-AC21-4D0455ECD87C}"/>
              </c:ext>
            </c:extLst>
          </c:dPt>
          <c:dPt>
            <c:idx val="4"/>
            <c:marker>
              <c:symbol val="none"/>
            </c:marker>
            <c:bubble3D val="0"/>
            <c:extLst>
              <c:ext xmlns:c16="http://schemas.microsoft.com/office/drawing/2014/chart" uri="{C3380CC4-5D6E-409C-BE32-E72D297353CC}">
                <c16:uniqueId val="{00000009-ECCD-45DB-AC21-4D0455ECD87C}"/>
              </c:ext>
            </c:extLst>
          </c:dPt>
          <c:dPt>
            <c:idx val="6"/>
            <c:marker>
              <c:symbol val="none"/>
            </c:marker>
            <c:bubble3D val="0"/>
            <c:extLst>
              <c:ext xmlns:c16="http://schemas.microsoft.com/office/drawing/2014/chart" uri="{C3380CC4-5D6E-409C-BE32-E72D297353CC}">
                <c16:uniqueId val="{0000000A-ECCD-45DB-AC21-4D0455ECD87C}"/>
              </c:ext>
            </c:extLst>
          </c:dPt>
          <c:cat>
            <c:numRef>
              <c:f>'Fig 2.11'!$C$38:$X$38</c:f>
              <c:numCache>
                <c:formatCode>General</c:formatCode>
                <c:ptCount val="22"/>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'Fig 2.11'!$C$40:$X$40</c:f>
              <c:numCache>
                <c:formatCode>0.0</c:formatCode>
                <c:ptCount val="22"/>
                <c:pt idx="0">
                  <c:v>51.375522873663499</c:v>
                </c:pt>
                <c:pt idx="1">
                  <c:v>50.880418298930799</c:v>
                </c:pt>
                <c:pt idx="2">
                  <c:v>50.385313724198099</c:v>
                </c:pt>
                <c:pt idx="3">
                  <c:v>49.890209149465399</c:v>
                </c:pt>
                <c:pt idx="4">
                  <c:v>49.395104574732699</c:v>
                </c:pt>
                <c:pt idx="5">
                  <c:v>48.9</c:v>
                </c:pt>
                <c:pt idx="6">
                  <c:v>46.888830178792119</c:v>
                </c:pt>
                <c:pt idx="7">
                  <c:v>44.877660357584233</c:v>
                </c:pt>
                <c:pt idx="8">
                  <c:v>44.580475434076888</c:v>
                </c:pt>
                <c:pt idx="9">
                  <c:v>43.270690974335267</c:v>
                </c:pt>
                <c:pt idx="10">
                  <c:v>40.992430288849626</c:v>
                </c:pt>
                <c:pt idx="11">
                  <c:v>39.577024175294262</c:v>
                </c:pt>
                <c:pt idx="12">
                  <c:v>36.297124589433622</c:v>
                </c:pt>
                <c:pt idx="13">
                  <c:v>32.69891090535463</c:v>
                </c:pt>
                <c:pt idx="14">
                  <c:v>29.248904717393184</c:v>
                </c:pt>
                <c:pt idx="15">
                  <c:v>26.107903880348857</c:v>
                </c:pt>
                <c:pt idx="16">
                  <c:v>24.251511977190574</c:v>
                </c:pt>
                <c:pt idx="17">
                  <c:v>22.612744138254318</c:v>
                </c:pt>
                <c:pt idx="18">
                  <c:v>20.026673283427737</c:v>
                </c:pt>
                <c:pt idx="19">
                  <c:v>17.481156036896213</c:v>
                </c:pt>
                <c:pt idx="20">
                  <c:v>15.308814213002487</c:v>
                </c:pt>
                <c:pt idx="21">
                  <c:v>13.604759630373792</c:v>
                </c:pt>
              </c:numCache>
            </c:numRef>
          </c:val>
          <c:smooth val="0"/>
          <c:extLst>
            <c:ext xmlns:c16="http://schemas.microsoft.com/office/drawing/2014/chart" uri="{C3380CC4-5D6E-409C-BE32-E72D297353CC}">
              <c16:uniqueId val="{0000000B-ECCD-45DB-AC21-4D0455ECD87C}"/>
            </c:ext>
          </c:extLst>
        </c:ser>
        <c:ser>
          <c:idx val="3"/>
          <c:order val="2"/>
          <c:tx>
            <c:strRef>
              <c:f>'Fig 2.11'!$B$43</c:f>
              <c:strCache>
                <c:ptCount val="1"/>
                <c:pt idx="0">
                  <c:v>condensing boiler</c:v>
                </c:pt>
              </c:strCache>
            </c:strRef>
          </c:tx>
          <c:spPr>
            <a:ln w="25400">
              <a:solidFill>
                <a:srgbClr val="993366"/>
              </a:solidFill>
              <a:prstDash val="solid"/>
            </a:ln>
          </c:spPr>
          <c:marker>
            <c:symbol val="none"/>
          </c:marker>
          <c:dPt>
            <c:idx val="1"/>
            <c:bubble3D val="0"/>
            <c:extLst>
              <c:ext xmlns:c16="http://schemas.microsoft.com/office/drawing/2014/chart" uri="{C3380CC4-5D6E-409C-BE32-E72D297353CC}">
                <c16:uniqueId val="{0000000C-ECCD-45DB-AC21-4D0455ECD87C}"/>
              </c:ext>
            </c:extLst>
          </c:dPt>
          <c:dPt>
            <c:idx val="2"/>
            <c:bubble3D val="0"/>
            <c:extLst>
              <c:ext xmlns:c16="http://schemas.microsoft.com/office/drawing/2014/chart" uri="{C3380CC4-5D6E-409C-BE32-E72D297353CC}">
                <c16:uniqueId val="{0000000D-ECCD-45DB-AC21-4D0455ECD87C}"/>
              </c:ext>
            </c:extLst>
          </c:dPt>
          <c:dPt>
            <c:idx val="3"/>
            <c:bubble3D val="0"/>
            <c:extLst>
              <c:ext xmlns:c16="http://schemas.microsoft.com/office/drawing/2014/chart" uri="{C3380CC4-5D6E-409C-BE32-E72D297353CC}">
                <c16:uniqueId val="{0000000E-ECCD-45DB-AC21-4D0455ECD87C}"/>
              </c:ext>
            </c:extLst>
          </c:dPt>
          <c:dPt>
            <c:idx val="4"/>
            <c:bubble3D val="0"/>
            <c:extLst>
              <c:ext xmlns:c16="http://schemas.microsoft.com/office/drawing/2014/chart" uri="{C3380CC4-5D6E-409C-BE32-E72D297353CC}">
                <c16:uniqueId val="{0000000F-ECCD-45DB-AC21-4D0455ECD87C}"/>
              </c:ext>
            </c:extLst>
          </c:dPt>
          <c:dPt>
            <c:idx val="6"/>
            <c:bubble3D val="0"/>
            <c:extLst>
              <c:ext xmlns:c16="http://schemas.microsoft.com/office/drawing/2014/chart" uri="{C3380CC4-5D6E-409C-BE32-E72D297353CC}">
                <c16:uniqueId val="{00000010-ECCD-45DB-AC21-4D0455ECD87C}"/>
              </c:ext>
            </c:extLst>
          </c:dPt>
          <c:cat>
            <c:numRef>
              <c:f>'Fig 2.11'!$C$38:$X$38</c:f>
              <c:numCache>
                <c:formatCode>General</c:formatCode>
                <c:ptCount val="22"/>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'Fig 2.11'!$C$43:$X$43</c:f>
              <c:numCache>
                <c:formatCode>0.0</c:formatCode>
                <c:ptCount val="22"/>
                <c:pt idx="5">
                  <c:v>0.73399999999999999</c:v>
                </c:pt>
                <c:pt idx="6">
                  <c:v>0.72471269978995068</c:v>
                </c:pt>
                <c:pt idx="7">
                  <c:v>0.71542539957990137</c:v>
                </c:pt>
                <c:pt idx="8">
                  <c:v>0.93600398537013452</c:v>
                </c:pt>
                <c:pt idx="9">
                  <c:v>1.3785144934439586</c:v>
                </c:pt>
                <c:pt idx="10">
                  <c:v>2.0913549760220476</c:v>
                </c:pt>
                <c:pt idx="11">
                  <c:v>3.1469367106862753</c:v>
                </c:pt>
                <c:pt idx="12">
                  <c:v>4.2646927763062576</c:v>
                </c:pt>
                <c:pt idx="13">
                  <c:v>5.959614945319629</c:v>
                </c:pt>
                <c:pt idx="14">
                  <c:v>7.9323588305520039</c:v>
                </c:pt>
                <c:pt idx="15">
                  <c:v>9.6107345740160124</c:v>
                </c:pt>
                <c:pt idx="16">
                  <c:v>11.876698688183355</c:v>
                </c:pt>
                <c:pt idx="17">
                  <c:v>13.454801178354606</c:v>
                </c:pt>
                <c:pt idx="18">
                  <c:v>14.499897757690698</c:v>
                </c:pt>
                <c:pt idx="19">
                  <c:v>16.424699690366008</c:v>
                </c:pt>
                <c:pt idx="20">
                  <c:v>17.928856193170279</c:v>
                </c:pt>
                <c:pt idx="21">
                  <c:v>18.191345635416699</c:v>
                </c:pt>
              </c:numCache>
            </c:numRef>
          </c:val>
          <c:smooth val="0"/>
          <c:extLst>
            <c:ext xmlns:c16="http://schemas.microsoft.com/office/drawing/2014/chart" uri="{C3380CC4-5D6E-409C-BE32-E72D297353CC}">
              <c16:uniqueId val="{00000011-ECCD-45DB-AC21-4D0455ECD87C}"/>
            </c:ext>
          </c:extLst>
        </c:ser>
        <c:ser>
          <c:idx val="2"/>
          <c:order val="3"/>
          <c:tx>
            <c:strRef>
              <c:f>'Fig 2.11'!$B$42</c:f>
              <c:strCache>
                <c:ptCount val="1"/>
                <c:pt idx="0">
                  <c:v>combination boiler</c:v>
                </c:pt>
              </c:strCache>
            </c:strRef>
          </c:tx>
          <c:spPr>
            <a:ln w="25400">
              <a:solidFill>
                <a:srgbClr val="C5C5C5"/>
              </a:solidFill>
              <a:prstDash val="solid"/>
            </a:ln>
          </c:spPr>
          <c:marker>
            <c:symbol val="square"/>
            <c:size val="5"/>
            <c:spPr>
              <a:solidFill>
                <a:srgbClr val="C5C5C5"/>
              </a:solidFill>
              <a:ln>
                <a:solidFill>
                  <a:srgbClr val="C5C5C5"/>
                </a:solidFill>
                <a:prstDash val="solid"/>
              </a:ln>
            </c:spPr>
          </c:marker>
          <c:dPt>
            <c:idx val="1"/>
            <c:marker>
              <c:symbol val="none"/>
            </c:marker>
            <c:bubble3D val="0"/>
            <c:extLst>
              <c:ext xmlns:c16="http://schemas.microsoft.com/office/drawing/2014/chart" uri="{C3380CC4-5D6E-409C-BE32-E72D297353CC}">
                <c16:uniqueId val="{00000012-ECCD-45DB-AC21-4D0455ECD87C}"/>
              </c:ext>
            </c:extLst>
          </c:dPt>
          <c:dPt>
            <c:idx val="2"/>
            <c:marker>
              <c:symbol val="none"/>
            </c:marker>
            <c:bubble3D val="0"/>
            <c:extLst>
              <c:ext xmlns:c16="http://schemas.microsoft.com/office/drawing/2014/chart" uri="{C3380CC4-5D6E-409C-BE32-E72D297353CC}">
                <c16:uniqueId val="{00000013-ECCD-45DB-AC21-4D0455ECD87C}"/>
              </c:ext>
            </c:extLst>
          </c:dPt>
          <c:dPt>
            <c:idx val="3"/>
            <c:marker>
              <c:symbol val="none"/>
            </c:marker>
            <c:bubble3D val="0"/>
            <c:extLst>
              <c:ext xmlns:c16="http://schemas.microsoft.com/office/drawing/2014/chart" uri="{C3380CC4-5D6E-409C-BE32-E72D297353CC}">
                <c16:uniqueId val="{00000014-ECCD-45DB-AC21-4D0455ECD87C}"/>
              </c:ext>
            </c:extLst>
          </c:dPt>
          <c:dPt>
            <c:idx val="4"/>
            <c:marker>
              <c:symbol val="none"/>
            </c:marker>
            <c:bubble3D val="0"/>
            <c:extLst>
              <c:ext xmlns:c16="http://schemas.microsoft.com/office/drawing/2014/chart" uri="{C3380CC4-5D6E-409C-BE32-E72D297353CC}">
                <c16:uniqueId val="{00000015-ECCD-45DB-AC21-4D0455ECD87C}"/>
              </c:ext>
            </c:extLst>
          </c:dPt>
          <c:dPt>
            <c:idx val="6"/>
            <c:marker>
              <c:symbol val="none"/>
            </c:marker>
            <c:bubble3D val="0"/>
            <c:extLst>
              <c:ext xmlns:c16="http://schemas.microsoft.com/office/drawing/2014/chart" uri="{C3380CC4-5D6E-409C-BE32-E72D297353CC}">
                <c16:uniqueId val="{00000016-ECCD-45DB-AC21-4D0455ECD87C}"/>
              </c:ext>
            </c:extLst>
          </c:dPt>
          <c:cat>
            <c:numRef>
              <c:f>'Fig 2.11'!$C$38:$X$38</c:f>
              <c:numCache>
                <c:formatCode>General</c:formatCode>
                <c:ptCount val="22"/>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'Fig 2.11'!$C$42:$X$42</c:f>
              <c:numCache>
                <c:formatCode>0.0</c:formatCode>
                <c:ptCount val="22"/>
                <c:pt idx="0">
                  <c:v>13.817073638512221</c:v>
                </c:pt>
                <c:pt idx="1">
                  <c:v>15.245258910809778</c:v>
                </c:pt>
                <c:pt idx="2">
                  <c:v>16.673444183107332</c:v>
                </c:pt>
                <c:pt idx="3">
                  <c:v>18.101629455404886</c:v>
                </c:pt>
                <c:pt idx="4">
                  <c:v>19.529814727702441</c:v>
                </c:pt>
                <c:pt idx="5">
                  <c:v>20.957999999999998</c:v>
                </c:pt>
                <c:pt idx="6">
                  <c:v>23.260420462603776</c:v>
                </c:pt>
                <c:pt idx="7">
                  <c:v>25.562840925207553</c:v>
                </c:pt>
                <c:pt idx="8">
                  <c:v>27.456190933542047</c:v>
                </c:pt>
                <c:pt idx="9">
                  <c:v>28.711240112106598</c:v>
                </c:pt>
                <c:pt idx="10">
                  <c:v>28.706868677221969</c:v>
                </c:pt>
                <c:pt idx="11">
                  <c:v>28.332782384044329</c:v>
                </c:pt>
                <c:pt idx="12">
                  <c:v>27.346958762103153</c:v>
                </c:pt>
                <c:pt idx="13">
                  <c:v>24.615931677249559</c:v>
                </c:pt>
                <c:pt idx="14">
                  <c:v>21.579114415292796</c:v>
                </c:pt>
                <c:pt idx="15">
                  <c:v>19.405967441529388</c:v>
                </c:pt>
                <c:pt idx="16">
                  <c:v>16.814588754264999</c:v>
                </c:pt>
                <c:pt idx="17">
                  <c:v>14.128743192343659</c:v>
                </c:pt>
                <c:pt idx="18">
                  <c:v>12.827886207968147</c:v>
                </c:pt>
                <c:pt idx="19">
                  <c:v>10.916562668800591</c:v>
                </c:pt>
                <c:pt idx="20">
                  <c:v>9.2606278232484307</c:v>
                </c:pt>
                <c:pt idx="21">
                  <c:v>7.5378684870312709</c:v>
                </c:pt>
              </c:numCache>
            </c:numRef>
          </c:val>
          <c:smooth val="0"/>
          <c:extLst>
            <c:ext xmlns:c16="http://schemas.microsoft.com/office/drawing/2014/chart" uri="{C3380CC4-5D6E-409C-BE32-E72D297353CC}">
              <c16:uniqueId val="{00000017-ECCD-45DB-AC21-4D0455ECD87C}"/>
            </c:ext>
          </c:extLst>
        </c:ser>
        <c:ser>
          <c:idx val="5"/>
          <c:order val="4"/>
          <c:tx>
            <c:strRef>
              <c:f>'Fig 2.11'!$B$45</c:f>
              <c:strCache>
                <c:ptCount val="1"/>
                <c:pt idx="0">
                  <c:v>no boiler</c:v>
                </c:pt>
              </c:strCache>
            </c:strRef>
          </c:tx>
          <c:spPr>
            <a:ln w="25400">
              <a:solidFill>
                <a:srgbClr val="800000"/>
              </a:solidFill>
              <a:prstDash val="solid"/>
            </a:ln>
          </c:spPr>
          <c:marker>
            <c:symbol val="diamond"/>
            <c:size val="5"/>
            <c:spPr>
              <a:solidFill>
                <a:srgbClr val="800000"/>
              </a:solidFill>
              <a:ln>
                <a:solidFill>
                  <a:srgbClr val="800000"/>
                </a:solidFill>
                <a:prstDash val="solid"/>
              </a:ln>
            </c:spPr>
          </c:marker>
          <c:dPt>
            <c:idx val="1"/>
            <c:marker>
              <c:symbol val="none"/>
            </c:marker>
            <c:bubble3D val="0"/>
            <c:extLst>
              <c:ext xmlns:c16="http://schemas.microsoft.com/office/drawing/2014/chart" uri="{C3380CC4-5D6E-409C-BE32-E72D297353CC}">
                <c16:uniqueId val="{00000018-ECCD-45DB-AC21-4D0455ECD87C}"/>
              </c:ext>
            </c:extLst>
          </c:dPt>
          <c:dPt>
            <c:idx val="2"/>
            <c:marker>
              <c:symbol val="none"/>
            </c:marker>
            <c:bubble3D val="0"/>
            <c:extLst>
              <c:ext xmlns:c16="http://schemas.microsoft.com/office/drawing/2014/chart" uri="{C3380CC4-5D6E-409C-BE32-E72D297353CC}">
                <c16:uniqueId val="{00000019-ECCD-45DB-AC21-4D0455ECD87C}"/>
              </c:ext>
            </c:extLst>
          </c:dPt>
          <c:dPt>
            <c:idx val="3"/>
            <c:marker>
              <c:symbol val="none"/>
            </c:marker>
            <c:bubble3D val="0"/>
            <c:extLst>
              <c:ext xmlns:c16="http://schemas.microsoft.com/office/drawing/2014/chart" uri="{C3380CC4-5D6E-409C-BE32-E72D297353CC}">
                <c16:uniqueId val="{0000001A-ECCD-45DB-AC21-4D0455ECD87C}"/>
              </c:ext>
            </c:extLst>
          </c:dPt>
          <c:dPt>
            <c:idx val="4"/>
            <c:marker>
              <c:symbol val="none"/>
            </c:marker>
            <c:bubble3D val="0"/>
            <c:extLst>
              <c:ext xmlns:c16="http://schemas.microsoft.com/office/drawing/2014/chart" uri="{C3380CC4-5D6E-409C-BE32-E72D297353CC}">
                <c16:uniqueId val="{0000001B-ECCD-45DB-AC21-4D0455ECD87C}"/>
              </c:ext>
            </c:extLst>
          </c:dPt>
          <c:dPt>
            <c:idx val="6"/>
            <c:marker>
              <c:symbol val="none"/>
            </c:marker>
            <c:bubble3D val="0"/>
            <c:extLst>
              <c:ext xmlns:c16="http://schemas.microsoft.com/office/drawing/2014/chart" uri="{C3380CC4-5D6E-409C-BE32-E72D297353CC}">
                <c16:uniqueId val="{0000001C-ECCD-45DB-AC21-4D0455ECD87C}"/>
              </c:ext>
            </c:extLst>
          </c:dPt>
          <c:cat>
            <c:numRef>
              <c:f>'Fig 2.11'!$C$38:$X$38</c:f>
              <c:numCache>
                <c:formatCode>General</c:formatCode>
                <c:ptCount val="22"/>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'Fig 2.11'!$C$45:$X$45</c:f>
              <c:numCache>
                <c:formatCode>0.0</c:formatCode>
                <c:ptCount val="22"/>
                <c:pt idx="0">
                  <c:v>21.170184620014812</c:v>
                </c:pt>
                <c:pt idx="1">
                  <c:v>19.906547696011849</c:v>
                </c:pt>
                <c:pt idx="2">
                  <c:v>18.642910772008886</c:v>
                </c:pt>
                <c:pt idx="3">
                  <c:v>17.379273848005923</c:v>
                </c:pt>
                <c:pt idx="4">
                  <c:v>16.11563692400296</c:v>
                </c:pt>
                <c:pt idx="5">
                  <c:v>14.852</c:v>
                </c:pt>
                <c:pt idx="6">
                  <c:v>14.975904228732814</c:v>
                </c:pt>
                <c:pt idx="7">
                  <c:v>15.099808457465627</c:v>
                </c:pt>
                <c:pt idx="8">
                  <c:v>13.952362760108489</c:v>
                </c:pt>
                <c:pt idx="9">
                  <c:v>13.286059835026357</c:v>
                </c:pt>
                <c:pt idx="10">
                  <c:v>12.621721364594489</c:v>
                </c:pt>
                <c:pt idx="11">
                  <c:v>11.905827105578334</c:v>
                </c:pt>
                <c:pt idx="12">
                  <c:v>12.033005569665132</c:v>
                </c:pt>
                <c:pt idx="13">
                  <c:v>11.948565411540397</c:v>
                </c:pt>
                <c:pt idx="14">
                  <c:v>11.776255233513274</c:v>
                </c:pt>
                <c:pt idx="15">
                  <c:v>11.542594007068612</c:v>
                </c:pt>
                <c:pt idx="16">
                  <c:v>11.228308533758723</c:v>
                </c:pt>
                <c:pt idx="17">
                  <c:v>11.155807307207368</c:v>
                </c:pt>
                <c:pt idx="18">
                  <c:v>10.483604197364473</c:v>
                </c:pt>
                <c:pt idx="19">
                  <c:v>10.111472431812025</c:v>
                </c:pt>
                <c:pt idx="20">
                  <c:v>10.441773532521783</c:v>
                </c:pt>
                <c:pt idx="21">
                  <c:v>10.350231965216373</c:v>
                </c:pt>
              </c:numCache>
            </c:numRef>
          </c:val>
          <c:smooth val="0"/>
          <c:extLst>
            <c:ext xmlns:c16="http://schemas.microsoft.com/office/drawing/2014/chart" uri="{C3380CC4-5D6E-409C-BE32-E72D297353CC}">
              <c16:uniqueId val="{0000001D-ECCD-45DB-AC21-4D0455ECD87C}"/>
            </c:ext>
          </c:extLst>
        </c:ser>
        <c:ser>
          <c:idx val="1"/>
          <c:order val="5"/>
          <c:tx>
            <c:strRef>
              <c:f>'Fig 2.11'!$B$41</c:f>
              <c:strCache>
                <c:ptCount val="1"/>
                <c:pt idx="0">
                  <c:v>back boiler</c:v>
                </c:pt>
              </c:strCache>
            </c:strRef>
          </c:tx>
          <c:spPr>
            <a:ln w="25400">
              <a:solidFill>
                <a:srgbClr val="333366"/>
              </a:solidFill>
              <a:prstDash val="solid"/>
            </a:ln>
          </c:spPr>
          <c:marker>
            <c:symbol val="circle"/>
            <c:size val="5"/>
            <c:spPr>
              <a:solidFill>
                <a:srgbClr val="333366"/>
              </a:solidFill>
              <a:ln>
                <a:solidFill>
                  <a:srgbClr val="333366"/>
                </a:solidFill>
                <a:prstDash val="solid"/>
              </a:ln>
            </c:spPr>
          </c:marker>
          <c:dPt>
            <c:idx val="1"/>
            <c:marker>
              <c:symbol val="none"/>
            </c:marker>
            <c:bubble3D val="0"/>
            <c:extLst>
              <c:ext xmlns:c16="http://schemas.microsoft.com/office/drawing/2014/chart" uri="{C3380CC4-5D6E-409C-BE32-E72D297353CC}">
                <c16:uniqueId val="{0000001E-ECCD-45DB-AC21-4D0455ECD87C}"/>
              </c:ext>
            </c:extLst>
          </c:dPt>
          <c:dPt>
            <c:idx val="2"/>
            <c:marker>
              <c:symbol val="none"/>
            </c:marker>
            <c:bubble3D val="0"/>
            <c:extLst>
              <c:ext xmlns:c16="http://schemas.microsoft.com/office/drawing/2014/chart" uri="{C3380CC4-5D6E-409C-BE32-E72D297353CC}">
                <c16:uniqueId val="{0000001F-ECCD-45DB-AC21-4D0455ECD87C}"/>
              </c:ext>
            </c:extLst>
          </c:dPt>
          <c:dPt>
            <c:idx val="3"/>
            <c:marker>
              <c:symbol val="none"/>
            </c:marker>
            <c:bubble3D val="0"/>
            <c:extLst>
              <c:ext xmlns:c16="http://schemas.microsoft.com/office/drawing/2014/chart" uri="{C3380CC4-5D6E-409C-BE32-E72D297353CC}">
                <c16:uniqueId val="{00000020-ECCD-45DB-AC21-4D0455ECD87C}"/>
              </c:ext>
            </c:extLst>
          </c:dPt>
          <c:dPt>
            <c:idx val="4"/>
            <c:marker>
              <c:symbol val="none"/>
            </c:marker>
            <c:bubble3D val="0"/>
            <c:extLst>
              <c:ext xmlns:c16="http://schemas.microsoft.com/office/drawing/2014/chart" uri="{C3380CC4-5D6E-409C-BE32-E72D297353CC}">
                <c16:uniqueId val="{00000021-ECCD-45DB-AC21-4D0455ECD87C}"/>
              </c:ext>
            </c:extLst>
          </c:dPt>
          <c:dPt>
            <c:idx val="6"/>
            <c:marker>
              <c:symbol val="none"/>
            </c:marker>
            <c:bubble3D val="0"/>
            <c:extLst>
              <c:ext xmlns:c16="http://schemas.microsoft.com/office/drawing/2014/chart" uri="{C3380CC4-5D6E-409C-BE32-E72D297353CC}">
                <c16:uniqueId val="{00000022-ECCD-45DB-AC21-4D0455ECD87C}"/>
              </c:ext>
            </c:extLst>
          </c:dPt>
          <c:cat>
            <c:numRef>
              <c:f>'Fig 2.11'!$C$38:$X$38</c:f>
              <c:numCache>
                <c:formatCode>General</c:formatCode>
                <c:ptCount val="22"/>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'Fig 2.11'!$C$41:$X$41</c:f>
              <c:numCache>
                <c:formatCode>0.0</c:formatCode>
                <c:ptCount val="22"/>
                <c:pt idx="0">
                  <c:v>13.637218867809473</c:v>
                </c:pt>
                <c:pt idx="1">
                  <c:v>13.519575094247578</c:v>
                </c:pt>
                <c:pt idx="2">
                  <c:v>13.401931320685684</c:v>
                </c:pt>
                <c:pt idx="3">
                  <c:v>13.284287547123789</c:v>
                </c:pt>
                <c:pt idx="4">
                  <c:v>13.166643773561894</c:v>
                </c:pt>
                <c:pt idx="5">
                  <c:v>13.048999999999999</c:v>
                </c:pt>
                <c:pt idx="6">
                  <c:v>12.529659374178021</c:v>
                </c:pt>
                <c:pt idx="7">
                  <c:v>12.010318748356044</c:v>
                </c:pt>
                <c:pt idx="8">
                  <c:v>11.14406856709574</c:v>
                </c:pt>
                <c:pt idx="9">
                  <c:v>10.014432266940238</c:v>
                </c:pt>
                <c:pt idx="10">
                  <c:v>9.6897578101728374</c:v>
                </c:pt>
                <c:pt idx="11">
                  <c:v>8.7603595929960711</c:v>
                </c:pt>
                <c:pt idx="12">
                  <c:v>7.5883214104986036</c:v>
                </c:pt>
                <c:pt idx="13">
                  <c:v>6.5927195433759715</c:v>
                </c:pt>
                <c:pt idx="14">
                  <c:v>5.7274988245883947</c:v>
                </c:pt>
                <c:pt idx="15">
                  <c:v>5.0646959190723182</c:v>
                </c:pt>
                <c:pt idx="16">
                  <c:v>4.1839328758629843</c:v>
                </c:pt>
                <c:pt idx="17">
                  <c:v>3.4221359528585915</c:v>
                </c:pt>
                <c:pt idx="18">
                  <c:v>3.184568740912586</c:v>
                </c:pt>
                <c:pt idx="19">
                  <c:v>2.7071032853952892</c:v>
                </c:pt>
                <c:pt idx="20">
                  <c:v>2.275196159212828</c:v>
                </c:pt>
                <c:pt idx="21">
                  <c:v>2.1775765746592795</c:v>
                </c:pt>
              </c:numCache>
            </c:numRef>
          </c:val>
          <c:smooth val="0"/>
          <c:extLst>
            <c:ext xmlns:c16="http://schemas.microsoft.com/office/drawing/2014/chart" uri="{C3380CC4-5D6E-409C-BE32-E72D297353CC}">
              <c16:uniqueId val="{00000023-ECCD-45DB-AC21-4D0455ECD87C}"/>
            </c:ext>
          </c:extLst>
        </c:ser>
        <c:dLbls>
          <c:showLegendKey val="0"/>
          <c:showVal val="0"/>
          <c:showCatName val="0"/>
          <c:showSerName val="0"/>
          <c:showPercent val="0"/>
          <c:showBubbleSize val="0"/>
        </c:dLbls>
        <c:marker val="1"/>
        <c:smooth val="0"/>
        <c:axId val="133814912"/>
        <c:axId val="135238400"/>
      </c:lineChart>
      <c:catAx>
        <c:axId val="133814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35238400"/>
        <c:crosses val="autoZero"/>
        <c:auto val="1"/>
        <c:lblAlgn val="ctr"/>
        <c:lblOffset val="100"/>
        <c:tickLblSkip val="1"/>
        <c:tickMarkSkip val="1"/>
        <c:noMultiLvlLbl val="0"/>
      </c:catAx>
      <c:valAx>
        <c:axId val="135238400"/>
        <c:scaling>
          <c:orientation val="minMax"/>
          <c:max val="70"/>
          <c:min val="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2.4806149231346081E-2"/>
              <c:y val="0.293670868861599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3814912"/>
        <c:crosses val="autoZero"/>
        <c:crossBetween val="between"/>
      </c:valAx>
      <c:spPr>
        <a:noFill/>
        <a:ln w="25400">
          <a:noFill/>
        </a:ln>
      </c:spPr>
    </c:plotArea>
    <c:legend>
      <c:legendPos val="tr"/>
      <c:layout>
        <c:manualLayout>
          <c:xMode val="edge"/>
          <c:yMode val="edge"/>
          <c:x val="0.61383587262587758"/>
          <c:y val="2.228070175438595E-3"/>
          <c:w val="0.32611608556339367"/>
          <c:h val="0.3375983333333333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35339506172836E-2"/>
          <c:y val="4.145077720207254E-2"/>
          <c:w val="0.89246466049382711"/>
          <c:h val="0.84709805555555551"/>
        </c:manualLayout>
      </c:layout>
      <c:lineChart>
        <c:grouping val="standard"/>
        <c:varyColors val="0"/>
        <c:ser>
          <c:idx val="4"/>
          <c:order val="0"/>
          <c:tx>
            <c:strRef>
              <c:f>'[1]Fig 2.10'!$B$44</c:f>
              <c:strCache>
                <c:ptCount val="1"/>
                <c:pt idx="0">
                  <c:v>condensing-combination boiler</c:v>
                </c:pt>
              </c:strCache>
            </c:strRef>
          </c:tx>
          <c:spPr>
            <a:ln w="25400">
              <a:solidFill>
                <a:srgbClr val="FFDC5D"/>
              </a:solidFill>
              <a:prstDash val="solid"/>
            </a:ln>
          </c:spPr>
          <c:marker>
            <c:symbol val="triangle"/>
            <c:size val="5"/>
            <c:spPr>
              <a:solidFill>
                <a:srgbClr val="FFDC5D"/>
              </a:solidFill>
              <a:ln>
                <a:solidFill>
                  <a:srgbClr val="FFDC5D"/>
                </a:solidFill>
                <a:prstDash val="solid"/>
              </a:ln>
            </c:spPr>
          </c:marker>
          <c:dPt>
            <c:idx val="1"/>
            <c:marker>
              <c:symbol val="none"/>
            </c:marker>
            <c:bubble3D val="0"/>
            <c:extLst>
              <c:ext xmlns:c16="http://schemas.microsoft.com/office/drawing/2014/chart" uri="{C3380CC4-5D6E-409C-BE32-E72D297353CC}">
                <c16:uniqueId val="{00000000-3821-4907-A834-95ED6CF25F56}"/>
              </c:ext>
            </c:extLst>
          </c:dPt>
          <c:dPt>
            <c:idx val="2"/>
            <c:marker>
              <c:symbol val="none"/>
            </c:marker>
            <c:bubble3D val="0"/>
            <c:extLst>
              <c:ext xmlns:c16="http://schemas.microsoft.com/office/drawing/2014/chart" uri="{C3380CC4-5D6E-409C-BE32-E72D297353CC}">
                <c16:uniqueId val="{00000001-3821-4907-A834-95ED6CF25F56}"/>
              </c:ext>
            </c:extLst>
          </c:dPt>
          <c:dPt>
            <c:idx val="3"/>
            <c:marker>
              <c:symbol val="none"/>
            </c:marker>
            <c:bubble3D val="0"/>
            <c:extLst>
              <c:ext xmlns:c16="http://schemas.microsoft.com/office/drawing/2014/chart" uri="{C3380CC4-5D6E-409C-BE32-E72D297353CC}">
                <c16:uniqueId val="{00000002-3821-4907-A834-95ED6CF25F56}"/>
              </c:ext>
            </c:extLst>
          </c:dPt>
          <c:dPt>
            <c:idx val="4"/>
            <c:marker>
              <c:symbol val="none"/>
            </c:marker>
            <c:bubble3D val="0"/>
            <c:extLst>
              <c:ext xmlns:c16="http://schemas.microsoft.com/office/drawing/2014/chart" uri="{C3380CC4-5D6E-409C-BE32-E72D297353CC}">
                <c16:uniqueId val="{00000003-3821-4907-A834-95ED6CF25F56}"/>
              </c:ext>
            </c:extLst>
          </c:dPt>
          <c:dPt>
            <c:idx val="6"/>
            <c:marker>
              <c:symbol val="none"/>
            </c:marker>
            <c:bubble3D val="0"/>
            <c:extLst>
              <c:ext xmlns:c16="http://schemas.microsoft.com/office/drawing/2014/chart" uri="{C3380CC4-5D6E-409C-BE32-E72D297353CC}">
                <c16:uniqueId val="{00000004-3821-4907-A834-95ED6CF25F56}"/>
              </c:ext>
            </c:extLst>
          </c:dPt>
          <c:cat>
            <c:numRef>
              <c:f>'[1]Fig 2.10'!$C$38:$Y$38</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2.10'!$C$44:$Y$44</c:f>
              <c:numCache>
                <c:formatCode>General</c:formatCode>
                <c:ptCount val="23"/>
                <c:pt idx="5">
                  <c:v>1.5049999999999999</c:v>
                </c:pt>
                <c:pt idx="6">
                  <c:v>1.6194730559033208</c:v>
                </c:pt>
                <c:pt idx="7">
                  <c:v>1.7339461118066417</c:v>
                </c:pt>
                <c:pt idx="8">
                  <c:v>1.9308983198067056</c:v>
                </c:pt>
                <c:pt idx="9">
                  <c:v>3.3390623181475827</c:v>
                </c:pt>
                <c:pt idx="10">
                  <c:v>5.8978668831390308</c:v>
                </c:pt>
                <c:pt idx="11">
                  <c:v>8.2770700314007293</c:v>
                </c:pt>
                <c:pt idx="12">
                  <c:v>12.469896891993194</c:v>
                </c:pt>
                <c:pt idx="13">
                  <c:v>18.184257517160102</c:v>
                </c:pt>
                <c:pt idx="14">
                  <c:v>23.735867978660679</c:v>
                </c:pt>
                <c:pt idx="15">
                  <c:v>28.26810417796499</c:v>
                </c:pt>
                <c:pt idx="16">
                  <c:v>31.644959170739593</c:v>
                </c:pt>
                <c:pt idx="17">
                  <c:v>35.225768230981458</c:v>
                </c:pt>
                <c:pt idx="18">
                  <c:v>38.977369812635985</c:v>
                </c:pt>
                <c:pt idx="19">
                  <c:v>42.359005886730422</c:v>
                </c:pt>
                <c:pt idx="20">
                  <c:v>44.784732078843994</c:v>
                </c:pt>
                <c:pt idx="21">
                  <c:v>48.138217707302033</c:v>
                </c:pt>
                <c:pt idx="22">
                  <c:v>51.923919118556597</c:v>
                </c:pt>
              </c:numCache>
            </c:numRef>
          </c:val>
          <c:smooth val="0"/>
          <c:extLst>
            <c:ext xmlns:c16="http://schemas.microsoft.com/office/drawing/2014/chart" uri="{C3380CC4-5D6E-409C-BE32-E72D297353CC}">
              <c16:uniqueId val="{00000005-3821-4907-A834-95ED6CF25F56}"/>
            </c:ext>
          </c:extLst>
        </c:ser>
        <c:ser>
          <c:idx val="0"/>
          <c:order val="1"/>
          <c:tx>
            <c:strRef>
              <c:f>'[1]Fig 2.10'!$B$40</c:f>
              <c:strCache>
                <c:ptCount val="1"/>
                <c:pt idx="0">
                  <c:v>standard boiler</c:v>
                </c:pt>
              </c:strCache>
            </c:strRef>
          </c:tx>
          <c:spPr>
            <a:ln w="25400">
              <a:solidFill>
                <a:srgbClr val="009999"/>
              </a:solidFill>
              <a:prstDash val="solid"/>
            </a:ln>
          </c:spPr>
          <c:marker>
            <c:symbol val="triangle"/>
            <c:size val="5"/>
            <c:spPr>
              <a:solidFill>
                <a:srgbClr val="009999"/>
              </a:solidFill>
              <a:ln>
                <a:solidFill>
                  <a:srgbClr val="009999"/>
                </a:solidFill>
                <a:prstDash val="solid"/>
              </a:ln>
            </c:spPr>
          </c:marker>
          <c:dPt>
            <c:idx val="1"/>
            <c:marker>
              <c:symbol val="none"/>
            </c:marker>
            <c:bubble3D val="0"/>
            <c:extLst>
              <c:ext xmlns:c16="http://schemas.microsoft.com/office/drawing/2014/chart" uri="{C3380CC4-5D6E-409C-BE32-E72D297353CC}">
                <c16:uniqueId val="{00000006-3821-4907-A834-95ED6CF25F56}"/>
              </c:ext>
            </c:extLst>
          </c:dPt>
          <c:dPt>
            <c:idx val="2"/>
            <c:marker>
              <c:symbol val="none"/>
            </c:marker>
            <c:bubble3D val="0"/>
            <c:extLst>
              <c:ext xmlns:c16="http://schemas.microsoft.com/office/drawing/2014/chart" uri="{C3380CC4-5D6E-409C-BE32-E72D297353CC}">
                <c16:uniqueId val="{00000007-3821-4907-A834-95ED6CF25F56}"/>
              </c:ext>
            </c:extLst>
          </c:dPt>
          <c:dPt>
            <c:idx val="3"/>
            <c:marker>
              <c:symbol val="none"/>
            </c:marker>
            <c:bubble3D val="0"/>
            <c:extLst>
              <c:ext xmlns:c16="http://schemas.microsoft.com/office/drawing/2014/chart" uri="{C3380CC4-5D6E-409C-BE32-E72D297353CC}">
                <c16:uniqueId val="{00000008-3821-4907-A834-95ED6CF25F56}"/>
              </c:ext>
            </c:extLst>
          </c:dPt>
          <c:dPt>
            <c:idx val="4"/>
            <c:marker>
              <c:symbol val="none"/>
            </c:marker>
            <c:bubble3D val="0"/>
            <c:extLst>
              <c:ext xmlns:c16="http://schemas.microsoft.com/office/drawing/2014/chart" uri="{C3380CC4-5D6E-409C-BE32-E72D297353CC}">
                <c16:uniqueId val="{00000009-3821-4907-A834-95ED6CF25F56}"/>
              </c:ext>
            </c:extLst>
          </c:dPt>
          <c:dPt>
            <c:idx val="6"/>
            <c:marker>
              <c:symbol val="none"/>
            </c:marker>
            <c:bubble3D val="0"/>
            <c:extLst>
              <c:ext xmlns:c16="http://schemas.microsoft.com/office/drawing/2014/chart" uri="{C3380CC4-5D6E-409C-BE32-E72D297353CC}">
                <c16:uniqueId val="{0000000A-3821-4907-A834-95ED6CF25F56}"/>
              </c:ext>
            </c:extLst>
          </c:dPt>
          <c:cat>
            <c:numRef>
              <c:f>'[1]Fig 2.10'!$C$38:$Y$38</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2.10'!$C$40:$Y$40</c:f>
              <c:numCache>
                <c:formatCode>General</c:formatCode>
                <c:ptCount val="23"/>
                <c:pt idx="0">
                  <c:v>51.375522873663499</c:v>
                </c:pt>
                <c:pt idx="1">
                  <c:v>50.880418298930799</c:v>
                </c:pt>
                <c:pt idx="2">
                  <c:v>50.385313724198099</c:v>
                </c:pt>
                <c:pt idx="3">
                  <c:v>49.890209149465399</c:v>
                </c:pt>
                <c:pt idx="4">
                  <c:v>49.395104574732699</c:v>
                </c:pt>
                <c:pt idx="5">
                  <c:v>48.9</c:v>
                </c:pt>
                <c:pt idx="6">
                  <c:v>46.888830178792119</c:v>
                </c:pt>
                <c:pt idx="7">
                  <c:v>44.877660357584233</c:v>
                </c:pt>
                <c:pt idx="8">
                  <c:v>44.580475434076888</c:v>
                </c:pt>
                <c:pt idx="9">
                  <c:v>43.270690974335267</c:v>
                </c:pt>
                <c:pt idx="10">
                  <c:v>40.992430288849626</c:v>
                </c:pt>
                <c:pt idx="11">
                  <c:v>39.577024175294262</c:v>
                </c:pt>
                <c:pt idx="12">
                  <c:v>36.297124589433622</c:v>
                </c:pt>
                <c:pt idx="13">
                  <c:v>32.69891090535463</c:v>
                </c:pt>
                <c:pt idx="14">
                  <c:v>29.248904717393184</c:v>
                </c:pt>
                <c:pt idx="15">
                  <c:v>26.107903880348857</c:v>
                </c:pt>
                <c:pt idx="16">
                  <c:v>24.251511977190574</c:v>
                </c:pt>
                <c:pt idx="17">
                  <c:v>22.612744138254318</c:v>
                </c:pt>
                <c:pt idx="18">
                  <c:v>20.026673283427737</c:v>
                </c:pt>
                <c:pt idx="19">
                  <c:v>17.481156036896213</c:v>
                </c:pt>
                <c:pt idx="20">
                  <c:v>15.308814213002487</c:v>
                </c:pt>
                <c:pt idx="21">
                  <c:v>13.604759630373792</c:v>
                </c:pt>
                <c:pt idx="22">
                  <c:v>12.2688819415054</c:v>
                </c:pt>
              </c:numCache>
            </c:numRef>
          </c:val>
          <c:smooth val="0"/>
          <c:extLst>
            <c:ext xmlns:c16="http://schemas.microsoft.com/office/drawing/2014/chart" uri="{C3380CC4-5D6E-409C-BE32-E72D297353CC}">
              <c16:uniqueId val="{0000000B-3821-4907-A834-95ED6CF25F56}"/>
            </c:ext>
          </c:extLst>
        </c:ser>
        <c:ser>
          <c:idx val="3"/>
          <c:order val="2"/>
          <c:tx>
            <c:strRef>
              <c:f>'[1]Fig 2.10'!$B$43</c:f>
              <c:strCache>
                <c:ptCount val="1"/>
                <c:pt idx="0">
                  <c:v>condensing boiler</c:v>
                </c:pt>
              </c:strCache>
            </c:strRef>
          </c:tx>
          <c:spPr>
            <a:ln w="25400">
              <a:solidFill>
                <a:srgbClr val="993366"/>
              </a:solidFill>
              <a:prstDash val="solid"/>
            </a:ln>
          </c:spPr>
          <c:marker>
            <c:symbol val="none"/>
          </c:marker>
          <c:dPt>
            <c:idx val="1"/>
            <c:bubble3D val="0"/>
            <c:extLst>
              <c:ext xmlns:c16="http://schemas.microsoft.com/office/drawing/2014/chart" uri="{C3380CC4-5D6E-409C-BE32-E72D297353CC}">
                <c16:uniqueId val="{0000000C-3821-4907-A834-95ED6CF25F56}"/>
              </c:ext>
            </c:extLst>
          </c:dPt>
          <c:dPt>
            <c:idx val="2"/>
            <c:bubble3D val="0"/>
            <c:extLst>
              <c:ext xmlns:c16="http://schemas.microsoft.com/office/drawing/2014/chart" uri="{C3380CC4-5D6E-409C-BE32-E72D297353CC}">
                <c16:uniqueId val="{0000000D-3821-4907-A834-95ED6CF25F56}"/>
              </c:ext>
            </c:extLst>
          </c:dPt>
          <c:dPt>
            <c:idx val="3"/>
            <c:bubble3D val="0"/>
            <c:extLst>
              <c:ext xmlns:c16="http://schemas.microsoft.com/office/drawing/2014/chart" uri="{C3380CC4-5D6E-409C-BE32-E72D297353CC}">
                <c16:uniqueId val="{0000000E-3821-4907-A834-95ED6CF25F56}"/>
              </c:ext>
            </c:extLst>
          </c:dPt>
          <c:dPt>
            <c:idx val="4"/>
            <c:bubble3D val="0"/>
            <c:extLst>
              <c:ext xmlns:c16="http://schemas.microsoft.com/office/drawing/2014/chart" uri="{C3380CC4-5D6E-409C-BE32-E72D297353CC}">
                <c16:uniqueId val="{0000000F-3821-4907-A834-95ED6CF25F56}"/>
              </c:ext>
            </c:extLst>
          </c:dPt>
          <c:dPt>
            <c:idx val="6"/>
            <c:bubble3D val="0"/>
            <c:extLst>
              <c:ext xmlns:c16="http://schemas.microsoft.com/office/drawing/2014/chart" uri="{C3380CC4-5D6E-409C-BE32-E72D297353CC}">
                <c16:uniqueId val="{00000010-3821-4907-A834-95ED6CF25F56}"/>
              </c:ext>
            </c:extLst>
          </c:dPt>
          <c:cat>
            <c:numRef>
              <c:f>'[1]Fig 2.10'!$C$38:$Y$38</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2.10'!$C$43:$Y$43</c:f>
              <c:numCache>
                <c:formatCode>General</c:formatCode>
                <c:ptCount val="23"/>
                <c:pt idx="5">
                  <c:v>0.73399999999999999</c:v>
                </c:pt>
                <c:pt idx="6">
                  <c:v>0.72471269978995068</c:v>
                </c:pt>
                <c:pt idx="7">
                  <c:v>0.71542539957990137</c:v>
                </c:pt>
                <c:pt idx="8">
                  <c:v>0.93600398537013452</c:v>
                </c:pt>
                <c:pt idx="9">
                  <c:v>1.3785144934439586</c:v>
                </c:pt>
                <c:pt idx="10">
                  <c:v>2.0913549760220476</c:v>
                </c:pt>
                <c:pt idx="11">
                  <c:v>3.1469367106862753</c:v>
                </c:pt>
                <c:pt idx="12">
                  <c:v>4.2646927763062576</c:v>
                </c:pt>
                <c:pt idx="13">
                  <c:v>5.959614945319629</c:v>
                </c:pt>
                <c:pt idx="14">
                  <c:v>7.9323588305520039</c:v>
                </c:pt>
                <c:pt idx="15">
                  <c:v>9.6107345740160124</c:v>
                </c:pt>
                <c:pt idx="16">
                  <c:v>11.876698688183355</c:v>
                </c:pt>
                <c:pt idx="17">
                  <c:v>13.454801178354606</c:v>
                </c:pt>
                <c:pt idx="18">
                  <c:v>14.499897757690698</c:v>
                </c:pt>
                <c:pt idx="19">
                  <c:v>16.424699690366008</c:v>
                </c:pt>
                <c:pt idx="20">
                  <c:v>17.928856193170279</c:v>
                </c:pt>
                <c:pt idx="21">
                  <c:v>18.191345635416699</c:v>
                </c:pt>
                <c:pt idx="22">
                  <c:v>18.097878676179999</c:v>
                </c:pt>
              </c:numCache>
            </c:numRef>
          </c:val>
          <c:smooth val="0"/>
          <c:extLst>
            <c:ext xmlns:c16="http://schemas.microsoft.com/office/drawing/2014/chart" uri="{C3380CC4-5D6E-409C-BE32-E72D297353CC}">
              <c16:uniqueId val="{00000011-3821-4907-A834-95ED6CF25F56}"/>
            </c:ext>
          </c:extLst>
        </c:ser>
        <c:ser>
          <c:idx val="2"/>
          <c:order val="3"/>
          <c:tx>
            <c:strRef>
              <c:f>'[1]Fig 2.10'!$B$42</c:f>
              <c:strCache>
                <c:ptCount val="1"/>
                <c:pt idx="0">
                  <c:v>combination boiler</c:v>
                </c:pt>
              </c:strCache>
            </c:strRef>
          </c:tx>
          <c:spPr>
            <a:ln w="25400">
              <a:solidFill>
                <a:srgbClr val="C5C5C5"/>
              </a:solidFill>
              <a:prstDash val="solid"/>
            </a:ln>
          </c:spPr>
          <c:marker>
            <c:symbol val="square"/>
            <c:size val="5"/>
            <c:spPr>
              <a:solidFill>
                <a:srgbClr val="C5C5C5"/>
              </a:solidFill>
              <a:ln>
                <a:solidFill>
                  <a:srgbClr val="C5C5C5"/>
                </a:solidFill>
                <a:prstDash val="solid"/>
              </a:ln>
            </c:spPr>
          </c:marker>
          <c:dPt>
            <c:idx val="1"/>
            <c:marker>
              <c:symbol val="none"/>
            </c:marker>
            <c:bubble3D val="0"/>
            <c:extLst>
              <c:ext xmlns:c16="http://schemas.microsoft.com/office/drawing/2014/chart" uri="{C3380CC4-5D6E-409C-BE32-E72D297353CC}">
                <c16:uniqueId val="{00000012-3821-4907-A834-95ED6CF25F56}"/>
              </c:ext>
            </c:extLst>
          </c:dPt>
          <c:dPt>
            <c:idx val="2"/>
            <c:marker>
              <c:symbol val="none"/>
            </c:marker>
            <c:bubble3D val="0"/>
            <c:extLst>
              <c:ext xmlns:c16="http://schemas.microsoft.com/office/drawing/2014/chart" uri="{C3380CC4-5D6E-409C-BE32-E72D297353CC}">
                <c16:uniqueId val="{00000013-3821-4907-A834-95ED6CF25F56}"/>
              </c:ext>
            </c:extLst>
          </c:dPt>
          <c:dPt>
            <c:idx val="3"/>
            <c:marker>
              <c:symbol val="none"/>
            </c:marker>
            <c:bubble3D val="0"/>
            <c:extLst>
              <c:ext xmlns:c16="http://schemas.microsoft.com/office/drawing/2014/chart" uri="{C3380CC4-5D6E-409C-BE32-E72D297353CC}">
                <c16:uniqueId val="{00000014-3821-4907-A834-95ED6CF25F56}"/>
              </c:ext>
            </c:extLst>
          </c:dPt>
          <c:dPt>
            <c:idx val="4"/>
            <c:marker>
              <c:symbol val="none"/>
            </c:marker>
            <c:bubble3D val="0"/>
            <c:extLst>
              <c:ext xmlns:c16="http://schemas.microsoft.com/office/drawing/2014/chart" uri="{C3380CC4-5D6E-409C-BE32-E72D297353CC}">
                <c16:uniqueId val="{00000015-3821-4907-A834-95ED6CF25F56}"/>
              </c:ext>
            </c:extLst>
          </c:dPt>
          <c:dPt>
            <c:idx val="6"/>
            <c:marker>
              <c:symbol val="none"/>
            </c:marker>
            <c:bubble3D val="0"/>
            <c:extLst>
              <c:ext xmlns:c16="http://schemas.microsoft.com/office/drawing/2014/chart" uri="{C3380CC4-5D6E-409C-BE32-E72D297353CC}">
                <c16:uniqueId val="{00000016-3821-4907-A834-95ED6CF25F56}"/>
              </c:ext>
            </c:extLst>
          </c:dPt>
          <c:cat>
            <c:numRef>
              <c:f>'[1]Fig 2.10'!$C$38:$Y$38</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2.10'!$C$42:$Y$42</c:f>
              <c:numCache>
                <c:formatCode>General</c:formatCode>
                <c:ptCount val="23"/>
                <c:pt idx="0">
                  <c:v>13.817073638512221</c:v>
                </c:pt>
                <c:pt idx="1">
                  <c:v>15.245258910809778</c:v>
                </c:pt>
                <c:pt idx="2">
                  <c:v>16.673444183107332</c:v>
                </c:pt>
                <c:pt idx="3">
                  <c:v>18.101629455404886</c:v>
                </c:pt>
                <c:pt idx="4">
                  <c:v>19.529814727702441</c:v>
                </c:pt>
                <c:pt idx="5">
                  <c:v>20.957999999999998</c:v>
                </c:pt>
                <c:pt idx="6">
                  <c:v>23.260420462603776</c:v>
                </c:pt>
                <c:pt idx="7">
                  <c:v>25.562840925207553</c:v>
                </c:pt>
                <c:pt idx="8">
                  <c:v>27.456190933542047</c:v>
                </c:pt>
                <c:pt idx="9">
                  <c:v>28.711240112106598</c:v>
                </c:pt>
                <c:pt idx="10">
                  <c:v>28.706868677221969</c:v>
                </c:pt>
                <c:pt idx="11">
                  <c:v>28.332782384044329</c:v>
                </c:pt>
                <c:pt idx="12">
                  <c:v>27.346958762103153</c:v>
                </c:pt>
                <c:pt idx="13">
                  <c:v>24.615931677249559</c:v>
                </c:pt>
                <c:pt idx="14">
                  <c:v>21.579114415292796</c:v>
                </c:pt>
                <c:pt idx="15">
                  <c:v>19.405967441529388</c:v>
                </c:pt>
                <c:pt idx="16">
                  <c:v>16.814588754264999</c:v>
                </c:pt>
                <c:pt idx="17">
                  <c:v>14.128743192343659</c:v>
                </c:pt>
                <c:pt idx="18">
                  <c:v>12.827886207968147</c:v>
                </c:pt>
                <c:pt idx="19">
                  <c:v>10.916562668800591</c:v>
                </c:pt>
                <c:pt idx="20">
                  <c:v>9.2606278232484307</c:v>
                </c:pt>
                <c:pt idx="21">
                  <c:v>7.5378684870312709</c:v>
                </c:pt>
                <c:pt idx="22">
                  <c:v>5.8527058183026197</c:v>
                </c:pt>
              </c:numCache>
            </c:numRef>
          </c:val>
          <c:smooth val="0"/>
          <c:extLst>
            <c:ext xmlns:c16="http://schemas.microsoft.com/office/drawing/2014/chart" uri="{C3380CC4-5D6E-409C-BE32-E72D297353CC}">
              <c16:uniqueId val="{00000017-3821-4907-A834-95ED6CF25F56}"/>
            </c:ext>
          </c:extLst>
        </c:ser>
        <c:ser>
          <c:idx val="5"/>
          <c:order val="4"/>
          <c:tx>
            <c:strRef>
              <c:f>'[1]Fig 2.10'!$B$45</c:f>
              <c:strCache>
                <c:ptCount val="1"/>
                <c:pt idx="0">
                  <c:v>no boiler</c:v>
                </c:pt>
              </c:strCache>
            </c:strRef>
          </c:tx>
          <c:spPr>
            <a:ln w="25400">
              <a:solidFill>
                <a:srgbClr val="800000"/>
              </a:solidFill>
              <a:prstDash val="solid"/>
            </a:ln>
          </c:spPr>
          <c:marker>
            <c:symbol val="diamond"/>
            <c:size val="5"/>
            <c:spPr>
              <a:solidFill>
                <a:srgbClr val="800000"/>
              </a:solidFill>
              <a:ln>
                <a:solidFill>
                  <a:srgbClr val="800000"/>
                </a:solidFill>
                <a:prstDash val="solid"/>
              </a:ln>
            </c:spPr>
          </c:marker>
          <c:dPt>
            <c:idx val="1"/>
            <c:marker>
              <c:symbol val="none"/>
            </c:marker>
            <c:bubble3D val="0"/>
            <c:extLst>
              <c:ext xmlns:c16="http://schemas.microsoft.com/office/drawing/2014/chart" uri="{C3380CC4-5D6E-409C-BE32-E72D297353CC}">
                <c16:uniqueId val="{00000018-3821-4907-A834-95ED6CF25F56}"/>
              </c:ext>
            </c:extLst>
          </c:dPt>
          <c:dPt>
            <c:idx val="2"/>
            <c:marker>
              <c:symbol val="none"/>
            </c:marker>
            <c:bubble3D val="0"/>
            <c:extLst>
              <c:ext xmlns:c16="http://schemas.microsoft.com/office/drawing/2014/chart" uri="{C3380CC4-5D6E-409C-BE32-E72D297353CC}">
                <c16:uniqueId val="{00000019-3821-4907-A834-95ED6CF25F56}"/>
              </c:ext>
            </c:extLst>
          </c:dPt>
          <c:dPt>
            <c:idx val="3"/>
            <c:marker>
              <c:symbol val="none"/>
            </c:marker>
            <c:bubble3D val="0"/>
            <c:extLst>
              <c:ext xmlns:c16="http://schemas.microsoft.com/office/drawing/2014/chart" uri="{C3380CC4-5D6E-409C-BE32-E72D297353CC}">
                <c16:uniqueId val="{0000001A-3821-4907-A834-95ED6CF25F56}"/>
              </c:ext>
            </c:extLst>
          </c:dPt>
          <c:dPt>
            <c:idx val="4"/>
            <c:marker>
              <c:symbol val="none"/>
            </c:marker>
            <c:bubble3D val="0"/>
            <c:extLst>
              <c:ext xmlns:c16="http://schemas.microsoft.com/office/drawing/2014/chart" uri="{C3380CC4-5D6E-409C-BE32-E72D297353CC}">
                <c16:uniqueId val="{0000001B-3821-4907-A834-95ED6CF25F56}"/>
              </c:ext>
            </c:extLst>
          </c:dPt>
          <c:dPt>
            <c:idx val="6"/>
            <c:marker>
              <c:symbol val="none"/>
            </c:marker>
            <c:bubble3D val="0"/>
            <c:extLst>
              <c:ext xmlns:c16="http://schemas.microsoft.com/office/drawing/2014/chart" uri="{C3380CC4-5D6E-409C-BE32-E72D297353CC}">
                <c16:uniqueId val="{0000001C-3821-4907-A834-95ED6CF25F56}"/>
              </c:ext>
            </c:extLst>
          </c:dPt>
          <c:cat>
            <c:numRef>
              <c:f>'[1]Fig 2.10'!$C$38:$Y$38</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2.10'!$C$45:$Y$45</c:f>
              <c:numCache>
                <c:formatCode>General</c:formatCode>
                <c:ptCount val="23"/>
                <c:pt idx="0">
                  <c:v>21.170184620014812</c:v>
                </c:pt>
                <c:pt idx="1">
                  <c:v>19.906547696011849</c:v>
                </c:pt>
                <c:pt idx="2">
                  <c:v>18.642910772008886</c:v>
                </c:pt>
                <c:pt idx="3">
                  <c:v>17.379273848005923</c:v>
                </c:pt>
                <c:pt idx="4">
                  <c:v>16.11563692400296</c:v>
                </c:pt>
                <c:pt idx="5">
                  <c:v>14.852</c:v>
                </c:pt>
                <c:pt idx="6">
                  <c:v>14.975904228732814</c:v>
                </c:pt>
                <c:pt idx="7">
                  <c:v>15.099808457465627</c:v>
                </c:pt>
                <c:pt idx="8">
                  <c:v>13.952362760108489</c:v>
                </c:pt>
                <c:pt idx="9">
                  <c:v>13.286059835026357</c:v>
                </c:pt>
                <c:pt idx="10">
                  <c:v>12.621721364594489</c:v>
                </c:pt>
                <c:pt idx="11">
                  <c:v>11.905827105578334</c:v>
                </c:pt>
                <c:pt idx="12">
                  <c:v>12.033005569665132</c:v>
                </c:pt>
                <c:pt idx="13">
                  <c:v>11.948565411540397</c:v>
                </c:pt>
                <c:pt idx="14">
                  <c:v>11.776255233513274</c:v>
                </c:pt>
                <c:pt idx="15">
                  <c:v>11.542594007068612</c:v>
                </c:pt>
                <c:pt idx="16">
                  <c:v>11.228308533758723</c:v>
                </c:pt>
                <c:pt idx="17">
                  <c:v>11.155807307207368</c:v>
                </c:pt>
                <c:pt idx="18">
                  <c:v>10.483604197364473</c:v>
                </c:pt>
                <c:pt idx="19">
                  <c:v>10.111472431812025</c:v>
                </c:pt>
                <c:pt idx="20">
                  <c:v>10.441773532521783</c:v>
                </c:pt>
                <c:pt idx="21">
                  <c:v>10.350231965216373</c:v>
                </c:pt>
                <c:pt idx="22">
                  <c:v>10.150673274265399</c:v>
                </c:pt>
              </c:numCache>
            </c:numRef>
          </c:val>
          <c:smooth val="0"/>
          <c:extLst>
            <c:ext xmlns:c16="http://schemas.microsoft.com/office/drawing/2014/chart" uri="{C3380CC4-5D6E-409C-BE32-E72D297353CC}">
              <c16:uniqueId val="{0000001D-3821-4907-A834-95ED6CF25F56}"/>
            </c:ext>
          </c:extLst>
        </c:ser>
        <c:ser>
          <c:idx val="1"/>
          <c:order val="5"/>
          <c:tx>
            <c:strRef>
              <c:f>'[1]Fig 2.10'!$B$41</c:f>
              <c:strCache>
                <c:ptCount val="1"/>
                <c:pt idx="0">
                  <c:v>back boiler</c:v>
                </c:pt>
              </c:strCache>
            </c:strRef>
          </c:tx>
          <c:spPr>
            <a:ln w="25400">
              <a:solidFill>
                <a:srgbClr val="333366"/>
              </a:solidFill>
              <a:prstDash val="solid"/>
            </a:ln>
          </c:spPr>
          <c:marker>
            <c:symbol val="circle"/>
            <c:size val="5"/>
            <c:spPr>
              <a:solidFill>
                <a:srgbClr val="333366"/>
              </a:solidFill>
              <a:ln>
                <a:solidFill>
                  <a:srgbClr val="333366"/>
                </a:solidFill>
                <a:prstDash val="solid"/>
              </a:ln>
            </c:spPr>
          </c:marker>
          <c:dPt>
            <c:idx val="1"/>
            <c:marker>
              <c:symbol val="none"/>
            </c:marker>
            <c:bubble3D val="0"/>
            <c:extLst>
              <c:ext xmlns:c16="http://schemas.microsoft.com/office/drawing/2014/chart" uri="{C3380CC4-5D6E-409C-BE32-E72D297353CC}">
                <c16:uniqueId val="{0000001E-3821-4907-A834-95ED6CF25F56}"/>
              </c:ext>
            </c:extLst>
          </c:dPt>
          <c:dPt>
            <c:idx val="2"/>
            <c:marker>
              <c:symbol val="none"/>
            </c:marker>
            <c:bubble3D val="0"/>
            <c:extLst>
              <c:ext xmlns:c16="http://schemas.microsoft.com/office/drawing/2014/chart" uri="{C3380CC4-5D6E-409C-BE32-E72D297353CC}">
                <c16:uniqueId val="{0000001F-3821-4907-A834-95ED6CF25F56}"/>
              </c:ext>
            </c:extLst>
          </c:dPt>
          <c:dPt>
            <c:idx val="3"/>
            <c:marker>
              <c:symbol val="none"/>
            </c:marker>
            <c:bubble3D val="0"/>
            <c:extLst>
              <c:ext xmlns:c16="http://schemas.microsoft.com/office/drawing/2014/chart" uri="{C3380CC4-5D6E-409C-BE32-E72D297353CC}">
                <c16:uniqueId val="{00000020-3821-4907-A834-95ED6CF25F56}"/>
              </c:ext>
            </c:extLst>
          </c:dPt>
          <c:dPt>
            <c:idx val="4"/>
            <c:marker>
              <c:symbol val="none"/>
            </c:marker>
            <c:bubble3D val="0"/>
            <c:extLst>
              <c:ext xmlns:c16="http://schemas.microsoft.com/office/drawing/2014/chart" uri="{C3380CC4-5D6E-409C-BE32-E72D297353CC}">
                <c16:uniqueId val="{00000021-3821-4907-A834-95ED6CF25F56}"/>
              </c:ext>
            </c:extLst>
          </c:dPt>
          <c:dPt>
            <c:idx val="6"/>
            <c:marker>
              <c:symbol val="none"/>
            </c:marker>
            <c:bubble3D val="0"/>
            <c:extLst>
              <c:ext xmlns:c16="http://schemas.microsoft.com/office/drawing/2014/chart" uri="{C3380CC4-5D6E-409C-BE32-E72D297353CC}">
                <c16:uniqueId val="{00000022-3821-4907-A834-95ED6CF25F56}"/>
              </c:ext>
            </c:extLst>
          </c:dPt>
          <c:cat>
            <c:numRef>
              <c:f>'[1]Fig 2.10'!$C$38:$Y$38</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2.10'!$C$41:$Y$41</c:f>
              <c:numCache>
                <c:formatCode>General</c:formatCode>
                <c:ptCount val="23"/>
                <c:pt idx="0">
                  <c:v>13.637218867809473</c:v>
                </c:pt>
                <c:pt idx="1">
                  <c:v>13.519575094247578</c:v>
                </c:pt>
                <c:pt idx="2">
                  <c:v>13.401931320685684</c:v>
                </c:pt>
                <c:pt idx="3">
                  <c:v>13.284287547123789</c:v>
                </c:pt>
                <c:pt idx="4">
                  <c:v>13.166643773561894</c:v>
                </c:pt>
                <c:pt idx="5">
                  <c:v>13.048999999999999</c:v>
                </c:pt>
                <c:pt idx="6">
                  <c:v>12.529659374178021</c:v>
                </c:pt>
                <c:pt idx="7">
                  <c:v>12.010318748356044</c:v>
                </c:pt>
                <c:pt idx="8">
                  <c:v>11.14406856709574</c:v>
                </c:pt>
                <c:pt idx="9">
                  <c:v>10.014432266940238</c:v>
                </c:pt>
                <c:pt idx="10">
                  <c:v>9.6897578101728374</c:v>
                </c:pt>
                <c:pt idx="11">
                  <c:v>8.7603595929960711</c:v>
                </c:pt>
                <c:pt idx="12">
                  <c:v>7.5883214104986036</c:v>
                </c:pt>
                <c:pt idx="13">
                  <c:v>6.5927195433759715</c:v>
                </c:pt>
                <c:pt idx="14">
                  <c:v>5.7274988245883947</c:v>
                </c:pt>
                <c:pt idx="15">
                  <c:v>5.0646959190723182</c:v>
                </c:pt>
                <c:pt idx="16">
                  <c:v>4.1839328758629843</c:v>
                </c:pt>
                <c:pt idx="17">
                  <c:v>3.4221359528585915</c:v>
                </c:pt>
                <c:pt idx="18">
                  <c:v>3.184568740912586</c:v>
                </c:pt>
                <c:pt idx="19">
                  <c:v>2.7071032853952892</c:v>
                </c:pt>
                <c:pt idx="20">
                  <c:v>2.275196159212828</c:v>
                </c:pt>
                <c:pt idx="21">
                  <c:v>2.1775765746592795</c:v>
                </c:pt>
                <c:pt idx="22">
                  <c:v>1.70594117118984</c:v>
                </c:pt>
              </c:numCache>
            </c:numRef>
          </c:val>
          <c:smooth val="0"/>
          <c:extLst>
            <c:ext xmlns:c16="http://schemas.microsoft.com/office/drawing/2014/chart" uri="{C3380CC4-5D6E-409C-BE32-E72D297353CC}">
              <c16:uniqueId val="{00000023-3821-4907-A834-95ED6CF25F56}"/>
            </c:ext>
          </c:extLst>
        </c:ser>
        <c:dLbls>
          <c:showLegendKey val="0"/>
          <c:showVal val="0"/>
          <c:showCatName val="0"/>
          <c:showSerName val="0"/>
          <c:showPercent val="0"/>
          <c:showBubbleSize val="0"/>
        </c:dLbls>
        <c:marker val="1"/>
        <c:smooth val="0"/>
        <c:axId val="133814912"/>
        <c:axId val="135238400"/>
      </c:lineChart>
      <c:catAx>
        <c:axId val="133814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35238400"/>
        <c:crosses val="autoZero"/>
        <c:auto val="1"/>
        <c:lblAlgn val="ctr"/>
        <c:lblOffset val="100"/>
        <c:tickLblSkip val="1"/>
        <c:tickMarkSkip val="1"/>
        <c:noMultiLvlLbl val="0"/>
      </c:catAx>
      <c:valAx>
        <c:axId val="135238400"/>
        <c:scaling>
          <c:orientation val="minMax"/>
          <c:max val="70"/>
          <c:min val="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2.4806149231346081E-2"/>
              <c:y val="0.293670868861599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3814912"/>
        <c:crosses val="autoZero"/>
        <c:crossBetween val="between"/>
      </c:valAx>
      <c:spPr>
        <a:noFill/>
        <a:ln w="25400">
          <a:noFill/>
        </a:ln>
      </c:spPr>
    </c:plotArea>
    <c:legend>
      <c:legendPos val="tr"/>
      <c:layout>
        <c:manualLayout>
          <c:xMode val="edge"/>
          <c:yMode val="edge"/>
          <c:x val="0.53019752867521952"/>
          <c:y val="5.9415204678362555E-3"/>
          <c:w val="0.29394749173621759"/>
          <c:h val="0.3561654970760234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35339506172836E-2"/>
          <c:y val="4.145077720207254E-2"/>
          <c:w val="0.89246466049382711"/>
          <c:h val="0.84709805555555551"/>
        </c:manualLayout>
      </c:layout>
      <c:lineChart>
        <c:grouping val="standard"/>
        <c:varyColors val="0"/>
        <c:ser>
          <c:idx val="4"/>
          <c:order val="0"/>
          <c:tx>
            <c:strRef>
              <c:f>'[1]Fig 2.10'!$B$44</c:f>
              <c:strCache>
                <c:ptCount val="1"/>
                <c:pt idx="0">
                  <c:v>condensing-combination boiler</c:v>
                </c:pt>
              </c:strCache>
            </c:strRef>
          </c:tx>
          <c:spPr>
            <a:ln w="25400">
              <a:solidFill>
                <a:srgbClr val="FFDC5D"/>
              </a:solidFill>
              <a:prstDash val="solid"/>
            </a:ln>
          </c:spPr>
          <c:marker>
            <c:symbol val="triangle"/>
            <c:size val="5"/>
            <c:spPr>
              <a:solidFill>
                <a:srgbClr val="FFDC5D"/>
              </a:solidFill>
              <a:ln>
                <a:solidFill>
                  <a:srgbClr val="FFDC5D"/>
                </a:solidFill>
                <a:prstDash val="solid"/>
              </a:ln>
            </c:spPr>
          </c:marker>
          <c:dPt>
            <c:idx val="1"/>
            <c:marker>
              <c:symbol val="none"/>
            </c:marker>
            <c:bubble3D val="0"/>
            <c:extLst>
              <c:ext xmlns:c16="http://schemas.microsoft.com/office/drawing/2014/chart" uri="{C3380CC4-5D6E-409C-BE32-E72D297353CC}">
                <c16:uniqueId val="{00000000-24C2-42D9-A823-7E06FADE58D9}"/>
              </c:ext>
            </c:extLst>
          </c:dPt>
          <c:dPt>
            <c:idx val="2"/>
            <c:marker>
              <c:symbol val="none"/>
            </c:marker>
            <c:bubble3D val="0"/>
            <c:extLst>
              <c:ext xmlns:c16="http://schemas.microsoft.com/office/drawing/2014/chart" uri="{C3380CC4-5D6E-409C-BE32-E72D297353CC}">
                <c16:uniqueId val="{00000001-24C2-42D9-A823-7E06FADE58D9}"/>
              </c:ext>
            </c:extLst>
          </c:dPt>
          <c:dPt>
            <c:idx val="3"/>
            <c:marker>
              <c:symbol val="none"/>
            </c:marker>
            <c:bubble3D val="0"/>
            <c:extLst>
              <c:ext xmlns:c16="http://schemas.microsoft.com/office/drawing/2014/chart" uri="{C3380CC4-5D6E-409C-BE32-E72D297353CC}">
                <c16:uniqueId val="{00000002-24C2-42D9-A823-7E06FADE58D9}"/>
              </c:ext>
            </c:extLst>
          </c:dPt>
          <c:dPt>
            <c:idx val="4"/>
            <c:marker>
              <c:symbol val="none"/>
            </c:marker>
            <c:bubble3D val="0"/>
            <c:extLst>
              <c:ext xmlns:c16="http://schemas.microsoft.com/office/drawing/2014/chart" uri="{C3380CC4-5D6E-409C-BE32-E72D297353CC}">
                <c16:uniqueId val="{00000003-24C2-42D9-A823-7E06FADE58D9}"/>
              </c:ext>
            </c:extLst>
          </c:dPt>
          <c:dPt>
            <c:idx val="6"/>
            <c:marker>
              <c:symbol val="none"/>
            </c:marker>
            <c:bubble3D val="0"/>
            <c:extLst>
              <c:ext xmlns:c16="http://schemas.microsoft.com/office/drawing/2014/chart" uri="{C3380CC4-5D6E-409C-BE32-E72D297353CC}">
                <c16:uniqueId val="{00000004-24C2-42D9-A823-7E06FADE58D9}"/>
              </c:ext>
            </c:extLst>
          </c:dPt>
          <c:cat>
            <c:numRef>
              <c:f>'[1]Fig 2.10'!$C$38:$Y$38</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2.10'!$C$44:$Y$44</c:f>
              <c:numCache>
                <c:formatCode>General</c:formatCode>
                <c:ptCount val="23"/>
                <c:pt idx="5">
                  <c:v>1.5049999999999999</c:v>
                </c:pt>
                <c:pt idx="6">
                  <c:v>1.6194730559033208</c:v>
                </c:pt>
                <c:pt idx="7">
                  <c:v>1.7339461118066417</c:v>
                </c:pt>
                <c:pt idx="8">
                  <c:v>1.9308983198067056</c:v>
                </c:pt>
                <c:pt idx="9">
                  <c:v>3.3390623181475827</c:v>
                </c:pt>
                <c:pt idx="10">
                  <c:v>5.8978668831390308</c:v>
                </c:pt>
                <c:pt idx="11">
                  <c:v>8.2770700314007293</c:v>
                </c:pt>
                <c:pt idx="12">
                  <c:v>12.469896891993194</c:v>
                </c:pt>
                <c:pt idx="13">
                  <c:v>18.184257517160102</c:v>
                </c:pt>
                <c:pt idx="14">
                  <c:v>23.735867978660679</c:v>
                </c:pt>
                <c:pt idx="15">
                  <c:v>28.26810417796499</c:v>
                </c:pt>
                <c:pt idx="16">
                  <c:v>31.644959170739593</c:v>
                </c:pt>
                <c:pt idx="17">
                  <c:v>35.225768230981458</c:v>
                </c:pt>
                <c:pt idx="18">
                  <c:v>38.977369812635985</c:v>
                </c:pt>
                <c:pt idx="19">
                  <c:v>42.359005886730422</c:v>
                </c:pt>
                <c:pt idx="20">
                  <c:v>44.784732078843994</c:v>
                </c:pt>
                <c:pt idx="21">
                  <c:v>48.138217707302033</c:v>
                </c:pt>
                <c:pt idx="22">
                  <c:v>51.923919118556597</c:v>
                </c:pt>
              </c:numCache>
            </c:numRef>
          </c:val>
          <c:smooth val="0"/>
          <c:extLst>
            <c:ext xmlns:c16="http://schemas.microsoft.com/office/drawing/2014/chart" uri="{C3380CC4-5D6E-409C-BE32-E72D297353CC}">
              <c16:uniqueId val="{00000005-24C2-42D9-A823-7E06FADE58D9}"/>
            </c:ext>
          </c:extLst>
        </c:ser>
        <c:ser>
          <c:idx val="0"/>
          <c:order val="1"/>
          <c:tx>
            <c:strRef>
              <c:f>'[1]Fig 2.10'!$B$40</c:f>
              <c:strCache>
                <c:ptCount val="1"/>
                <c:pt idx="0">
                  <c:v>standard boiler</c:v>
                </c:pt>
              </c:strCache>
            </c:strRef>
          </c:tx>
          <c:spPr>
            <a:ln w="25400">
              <a:solidFill>
                <a:srgbClr val="009999"/>
              </a:solidFill>
              <a:prstDash val="solid"/>
            </a:ln>
          </c:spPr>
          <c:marker>
            <c:symbol val="triangle"/>
            <c:size val="5"/>
            <c:spPr>
              <a:solidFill>
                <a:srgbClr val="009999"/>
              </a:solidFill>
              <a:ln>
                <a:solidFill>
                  <a:srgbClr val="009999"/>
                </a:solidFill>
                <a:prstDash val="solid"/>
              </a:ln>
            </c:spPr>
          </c:marker>
          <c:dPt>
            <c:idx val="1"/>
            <c:marker>
              <c:symbol val="none"/>
            </c:marker>
            <c:bubble3D val="0"/>
            <c:extLst>
              <c:ext xmlns:c16="http://schemas.microsoft.com/office/drawing/2014/chart" uri="{C3380CC4-5D6E-409C-BE32-E72D297353CC}">
                <c16:uniqueId val="{00000006-24C2-42D9-A823-7E06FADE58D9}"/>
              </c:ext>
            </c:extLst>
          </c:dPt>
          <c:dPt>
            <c:idx val="2"/>
            <c:marker>
              <c:symbol val="none"/>
            </c:marker>
            <c:bubble3D val="0"/>
            <c:extLst>
              <c:ext xmlns:c16="http://schemas.microsoft.com/office/drawing/2014/chart" uri="{C3380CC4-5D6E-409C-BE32-E72D297353CC}">
                <c16:uniqueId val="{00000007-24C2-42D9-A823-7E06FADE58D9}"/>
              </c:ext>
            </c:extLst>
          </c:dPt>
          <c:dPt>
            <c:idx val="3"/>
            <c:marker>
              <c:symbol val="none"/>
            </c:marker>
            <c:bubble3D val="0"/>
            <c:extLst>
              <c:ext xmlns:c16="http://schemas.microsoft.com/office/drawing/2014/chart" uri="{C3380CC4-5D6E-409C-BE32-E72D297353CC}">
                <c16:uniqueId val="{00000008-24C2-42D9-A823-7E06FADE58D9}"/>
              </c:ext>
            </c:extLst>
          </c:dPt>
          <c:dPt>
            <c:idx val="4"/>
            <c:marker>
              <c:symbol val="none"/>
            </c:marker>
            <c:bubble3D val="0"/>
            <c:extLst>
              <c:ext xmlns:c16="http://schemas.microsoft.com/office/drawing/2014/chart" uri="{C3380CC4-5D6E-409C-BE32-E72D297353CC}">
                <c16:uniqueId val="{00000009-24C2-42D9-A823-7E06FADE58D9}"/>
              </c:ext>
            </c:extLst>
          </c:dPt>
          <c:dPt>
            <c:idx val="6"/>
            <c:marker>
              <c:symbol val="none"/>
            </c:marker>
            <c:bubble3D val="0"/>
            <c:extLst>
              <c:ext xmlns:c16="http://schemas.microsoft.com/office/drawing/2014/chart" uri="{C3380CC4-5D6E-409C-BE32-E72D297353CC}">
                <c16:uniqueId val="{0000000A-24C2-42D9-A823-7E06FADE58D9}"/>
              </c:ext>
            </c:extLst>
          </c:dPt>
          <c:cat>
            <c:numRef>
              <c:f>'[1]Fig 2.10'!$C$38:$Y$38</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2.10'!$C$40:$Y$40</c:f>
              <c:numCache>
                <c:formatCode>General</c:formatCode>
                <c:ptCount val="23"/>
                <c:pt idx="0">
                  <c:v>51.375522873663499</c:v>
                </c:pt>
                <c:pt idx="1">
                  <c:v>50.880418298930799</c:v>
                </c:pt>
                <c:pt idx="2">
                  <c:v>50.385313724198099</c:v>
                </c:pt>
                <c:pt idx="3">
                  <c:v>49.890209149465399</c:v>
                </c:pt>
                <c:pt idx="4">
                  <c:v>49.395104574732699</c:v>
                </c:pt>
                <c:pt idx="5">
                  <c:v>48.9</c:v>
                </c:pt>
                <c:pt idx="6">
                  <c:v>46.888830178792119</c:v>
                </c:pt>
                <c:pt idx="7">
                  <c:v>44.877660357584233</c:v>
                </c:pt>
                <c:pt idx="8">
                  <c:v>44.580475434076888</c:v>
                </c:pt>
                <c:pt idx="9">
                  <c:v>43.270690974335267</c:v>
                </c:pt>
                <c:pt idx="10">
                  <c:v>40.992430288849626</c:v>
                </c:pt>
                <c:pt idx="11">
                  <c:v>39.577024175294262</c:v>
                </c:pt>
                <c:pt idx="12">
                  <c:v>36.297124589433622</c:v>
                </c:pt>
                <c:pt idx="13">
                  <c:v>32.69891090535463</c:v>
                </c:pt>
                <c:pt idx="14">
                  <c:v>29.248904717393184</c:v>
                </c:pt>
                <c:pt idx="15">
                  <c:v>26.107903880348857</c:v>
                </c:pt>
                <c:pt idx="16">
                  <c:v>24.251511977190574</c:v>
                </c:pt>
                <c:pt idx="17">
                  <c:v>22.612744138254318</c:v>
                </c:pt>
                <c:pt idx="18">
                  <c:v>20.026673283427737</c:v>
                </c:pt>
                <c:pt idx="19">
                  <c:v>17.481156036896213</c:v>
                </c:pt>
                <c:pt idx="20">
                  <c:v>15.308814213002487</c:v>
                </c:pt>
                <c:pt idx="21">
                  <c:v>13.604759630373792</c:v>
                </c:pt>
                <c:pt idx="22">
                  <c:v>12.2688819415054</c:v>
                </c:pt>
              </c:numCache>
            </c:numRef>
          </c:val>
          <c:smooth val="0"/>
          <c:extLst>
            <c:ext xmlns:c16="http://schemas.microsoft.com/office/drawing/2014/chart" uri="{C3380CC4-5D6E-409C-BE32-E72D297353CC}">
              <c16:uniqueId val="{0000000B-24C2-42D9-A823-7E06FADE58D9}"/>
            </c:ext>
          </c:extLst>
        </c:ser>
        <c:ser>
          <c:idx val="3"/>
          <c:order val="2"/>
          <c:tx>
            <c:strRef>
              <c:f>'[1]Fig 2.10'!$B$43</c:f>
              <c:strCache>
                <c:ptCount val="1"/>
                <c:pt idx="0">
                  <c:v>condensing boiler</c:v>
                </c:pt>
              </c:strCache>
            </c:strRef>
          </c:tx>
          <c:spPr>
            <a:ln w="25400">
              <a:solidFill>
                <a:srgbClr val="993366"/>
              </a:solidFill>
              <a:prstDash val="solid"/>
            </a:ln>
          </c:spPr>
          <c:marker>
            <c:symbol val="square"/>
            <c:size val="5"/>
            <c:spPr>
              <a:ln>
                <a:solidFill>
                  <a:schemeClr val="accent4"/>
                </a:solidFill>
              </a:ln>
            </c:spPr>
          </c:marker>
          <c:dPt>
            <c:idx val="1"/>
            <c:bubble3D val="0"/>
            <c:extLst>
              <c:ext xmlns:c16="http://schemas.microsoft.com/office/drawing/2014/chart" uri="{C3380CC4-5D6E-409C-BE32-E72D297353CC}">
                <c16:uniqueId val="{0000000C-24C2-42D9-A823-7E06FADE58D9}"/>
              </c:ext>
            </c:extLst>
          </c:dPt>
          <c:dPt>
            <c:idx val="2"/>
            <c:bubble3D val="0"/>
            <c:extLst>
              <c:ext xmlns:c16="http://schemas.microsoft.com/office/drawing/2014/chart" uri="{C3380CC4-5D6E-409C-BE32-E72D297353CC}">
                <c16:uniqueId val="{0000000D-24C2-42D9-A823-7E06FADE58D9}"/>
              </c:ext>
            </c:extLst>
          </c:dPt>
          <c:dPt>
            <c:idx val="3"/>
            <c:bubble3D val="0"/>
            <c:extLst>
              <c:ext xmlns:c16="http://schemas.microsoft.com/office/drawing/2014/chart" uri="{C3380CC4-5D6E-409C-BE32-E72D297353CC}">
                <c16:uniqueId val="{0000000E-24C2-42D9-A823-7E06FADE58D9}"/>
              </c:ext>
            </c:extLst>
          </c:dPt>
          <c:dPt>
            <c:idx val="4"/>
            <c:bubble3D val="0"/>
            <c:extLst>
              <c:ext xmlns:c16="http://schemas.microsoft.com/office/drawing/2014/chart" uri="{C3380CC4-5D6E-409C-BE32-E72D297353CC}">
                <c16:uniqueId val="{0000000F-24C2-42D9-A823-7E06FADE58D9}"/>
              </c:ext>
            </c:extLst>
          </c:dPt>
          <c:dPt>
            <c:idx val="6"/>
            <c:bubble3D val="0"/>
            <c:extLst>
              <c:ext xmlns:c16="http://schemas.microsoft.com/office/drawing/2014/chart" uri="{C3380CC4-5D6E-409C-BE32-E72D297353CC}">
                <c16:uniqueId val="{00000010-24C2-42D9-A823-7E06FADE58D9}"/>
              </c:ext>
            </c:extLst>
          </c:dPt>
          <c:cat>
            <c:numRef>
              <c:f>'[1]Fig 2.10'!$C$38:$Y$38</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2.10'!$C$43:$Y$43</c:f>
              <c:numCache>
                <c:formatCode>General</c:formatCode>
                <c:ptCount val="23"/>
                <c:pt idx="5">
                  <c:v>0.73399999999999999</c:v>
                </c:pt>
                <c:pt idx="6">
                  <c:v>0.72471269978995068</c:v>
                </c:pt>
                <c:pt idx="7">
                  <c:v>0.71542539957990137</c:v>
                </c:pt>
                <c:pt idx="8">
                  <c:v>0.93600398537013452</c:v>
                </c:pt>
                <c:pt idx="9">
                  <c:v>1.3785144934439586</c:v>
                </c:pt>
                <c:pt idx="10">
                  <c:v>2.0913549760220476</c:v>
                </c:pt>
                <c:pt idx="11">
                  <c:v>3.1469367106862753</c:v>
                </c:pt>
                <c:pt idx="12">
                  <c:v>4.2646927763062576</c:v>
                </c:pt>
                <c:pt idx="13">
                  <c:v>5.959614945319629</c:v>
                </c:pt>
                <c:pt idx="14">
                  <c:v>7.9323588305520039</c:v>
                </c:pt>
                <c:pt idx="15">
                  <c:v>9.6107345740160124</c:v>
                </c:pt>
                <c:pt idx="16">
                  <c:v>11.876698688183355</c:v>
                </c:pt>
                <c:pt idx="17">
                  <c:v>13.454801178354606</c:v>
                </c:pt>
                <c:pt idx="18">
                  <c:v>14.499897757690698</c:v>
                </c:pt>
                <c:pt idx="19">
                  <c:v>16.424699690366008</c:v>
                </c:pt>
                <c:pt idx="20">
                  <c:v>17.928856193170279</c:v>
                </c:pt>
                <c:pt idx="21">
                  <c:v>18.191345635416699</c:v>
                </c:pt>
                <c:pt idx="22">
                  <c:v>18.097878676179999</c:v>
                </c:pt>
              </c:numCache>
            </c:numRef>
          </c:val>
          <c:smooth val="0"/>
          <c:extLst>
            <c:ext xmlns:c16="http://schemas.microsoft.com/office/drawing/2014/chart" uri="{C3380CC4-5D6E-409C-BE32-E72D297353CC}">
              <c16:uniqueId val="{00000011-24C2-42D9-A823-7E06FADE58D9}"/>
            </c:ext>
          </c:extLst>
        </c:ser>
        <c:ser>
          <c:idx val="2"/>
          <c:order val="3"/>
          <c:tx>
            <c:strRef>
              <c:f>'[1]Fig 2.10'!$B$42</c:f>
              <c:strCache>
                <c:ptCount val="1"/>
                <c:pt idx="0">
                  <c:v>combination boiler</c:v>
                </c:pt>
              </c:strCache>
            </c:strRef>
          </c:tx>
          <c:spPr>
            <a:ln w="25400">
              <a:solidFill>
                <a:srgbClr val="C5C5C5"/>
              </a:solidFill>
              <a:prstDash val="solid"/>
            </a:ln>
          </c:spPr>
          <c:marker>
            <c:symbol val="square"/>
            <c:size val="5"/>
            <c:spPr>
              <a:solidFill>
                <a:srgbClr val="C5C5C5"/>
              </a:solidFill>
              <a:ln>
                <a:solidFill>
                  <a:srgbClr val="C5C5C5"/>
                </a:solidFill>
                <a:prstDash val="solid"/>
              </a:ln>
            </c:spPr>
          </c:marker>
          <c:dPt>
            <c:idx val="1"/>
            <c:marker>
              <c:symbol val="none"/>
            </c:marker>
            <c:bubble3D val="0"/>
            <c:extLst>
              <c:ext xmlns:c16="http://schemas.microsoft.com/office/drawing/2014/chart" uri="{C3380CC4-5D6E-409C-BE32-E72D297353CC}">
                <c16:uniqueId val="{00000012-24C2-42D9-A823-7E06FADE58D9}"/>
              </c:ext>
            </c:extLst>
          </c:dPt>
          <c:dPt>
            <c:idx val="2"/>
            <c:marker>
              <c:symbol val="none"/>
            </c:marker>
            <c:bubble3D val="0"/>
            <c:extLst>
              <c:ext xmlns:c16="http://schemas.microsoft.com/office/drawing/2014/chart" uri="{C3380CC4-5D6E-409C-BE32-E72D297353CC}">
                <c16:uniqueId val="{00000013-24C2-42D9-A823-7E06FADE58D9}"/>
              </c:ext>
            </c:extLst>
          </c:dPt>
          <c:dPt>
            <c:idx val="3"/>
            <c:marker>
              <c:symbol val="none"/>
            </c:marker>
            <c:bubble3D val="0"/>
            <c:extLst>
              <c:ext xmlns:c16="http://schemas.microsoft.com/office/drawing/2014/chart" uri="{C3380CC4-5D6E-409C-BE32-E72D297353CC}">
                <c16:uniqueId val="{00000014-24C2-42D9-A823-7E06FADE58D9}"/>
              </c:ext>
            </c:extLst>
          </c:dPt>
          <c:dPt>
            <c:idx val="4"/>
            <c:marker>
              <c:symbol val="none"/>
            </c:marker>
            <c:bubble3D val="0"/>
            <c:extLst>
              <c:ext xmlns:c16="http://schemas.microsoft.com/office/drawing/2014/chart" uri="{C3380CC4-5D6E-409C-BE32-E72D297353CC}">
                <c16:uniqueId val="{00000015-24C2-42D9-A823-7E06FADE58D9}"/>
              </c:ext>
            </c:extLst>
          </c:dPt>
          <c:dPt>
            <c:idx val="6"/>
            <c:marker>
              <c:symbol val="none"/>
            </c:marker>
            <c:bubble3D val="0"/>
            <c:extLst>
              <c:ext xmlns:c16="http://schemas.microsoft.com/office/drawing/2014/chart" uri="{C3380CC4-5D6E-409C-BE32-E72D297353CC}">
                <c16:uniqueId val="{00000016-24C2-42D9-A823-7E06FADE58D9}"/>
              </c:ext>
            </c:extLst>
          </c:dPt>
          <c:cat>
            <c:numRef>
              <c:f>'[1]Fig 2.10'!$C$38:$Y$38</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2.10'!$C$42:$Y$42</c:f>
              <c:numCache>
                <c:formatCode>General</c:formatCode>
                <c:ptCount val="23"/>
                <c:pt idx="0">
                  <c:v>13.817073638512221</c:v>
                </c:pt>
                <c:pt idx="1">
                  <c:v>15.245258910809778</c:v>
                </c:pt>
                <c:pt idx="2">
                  <c:v>16.673444183107332</c:v>
                </c:pt>
                <c:pt idx="3">
                  <c:v>18.101629455404886</c:v>
                </c:pt>
                <c:pt idx="4">
                  <c:v>19.529814727702441</c:v>
                </c:pt>
                <c:pt idx="5">
                  <c:v>20.957999999999998</c:v>
                </c:pt>
                <c:pt idx="6">
                  <c:v>23.260420462603776</c:v>
                </c:pt>
                <c:pt idx="7">
                  <c:v>25.562840925207553</c:v>
                </c:pt>
                <c:pt idx="8">
                  <c:v>27.456190933542047</c:v>
                </c:pt>
                <c:pt idx="9">
                  <c:v>28.711240112106598</c:v>
                </c:pt>
                <c:pt idx="10">
                  <c:v>28.706868677221969</c:v>
                </c:pt>
                <c:pt idx="11">
                  <c:v>28.332782384044329</c:v>
                </c:pt>
                <c:pt idx="12">
                  <c:v>27.346958762103153</c:v>
                </c:pt>
                <c:pt idx="13">
                  <c:v>24.615931677249559</c:v>
                </c:pt>
                <c:pt idx="14">
                  <c:v>21.579114415292796</c:v>
                </c:pt>
                <c:pt idx="15">
                  <c:v>19.405967441529388</c:v>
                </c:pt>
                <c:pt idx="16">
                  <c:v>16.814588754264999</c:v>
                </c:pt>
                <c:pt idx="17">
                  <c:v>14.128743192343659</c:v>
                </c:pt>
                <c:pt idx="18">
                  <c:v>12.827886207968147</c:v>
                </c:pt>
                <c:pt idx="19">
                  <c:v>10.916562668800591</c:v>
                </c:pt>
                <c:pt idx="20">
                  <c:v>9.2606278232484307</c:v>
                </c:pt>
                <c:pt idx="21">
                  <c:v>7.5378684870312709</c:v>
                </c:pt>
                <c:pt idx="22">
                  <c:v>5.8527058183026197</c:v>
                </c:pt>
              </c:numCache>
            </c:numRef>
          </c:val>
          <c:smooth val="0"/>
          <c:extLst>
            <c:ext xmlns:c16="http://schemas.microsoft.com/office/drawing/2014/chart" uri="{C3380CC4-5D6E-409C-BE32-E72D297353CC}">
              <c16:uniqueId val="{00000017-24C2-42D9-A823-7E06FADE58D9}"/>
            </c:ext>
          </c:extLst>
        </c:ser>
        <c:ser>
          <c:idx val="5"/>
          <c:order val="4"/>
          <c:tx>
            <c:strRef>
              <c:f>'[1]Fig 2.10'!$B$45</c:f>
              <c:strCache>
                <c:ptCount val="1"/>
                <c:pt idx="0">
                  <c:v>no boiler</c:v>
                </c:pt>
              </c:strCache>
            </c:strRef>
          </c:tx>
          <c:spPr>
            <a:ln w="25400">
              <a:solidFill>
                <a:srgbClr val="800000"/>
              </a:solidFill>
              <a:prstDash val="solid"/>
            </a:ln>
          </c:spPr>
          <c:marker>
            <c:symbol val="diamond"/>
            <c:size val="5"/>
            <c:spPr>
              <a:solidFill>
                <a:srgbClr val="800000"/>
              </a:solidFill>
              <a:ln>
                <a:solidFill>
                  <a:srgbClr val="800000"/>
                </a:solidFill>
                <a:prstDash val="solid"/>
              </a:ln>
            </c:spPr>
          </c:marker>
          <c:dPt>
            <c:idx val="1"/>
            <c:marker>
              <c:symbol val="none"/>
            </c:marker>
            <c:bubble3D val="0"/>
            <c:extLst>
              <c:ext xmlns:c16="http://schemas.microsoft.com/office/drawing/2014/chart" uri="{C3380CC4-5D6E-409C-BE32-E72D297353CC}">
                <c16:uniqueId val="{00000018-24C2-42D9-A823-7E06FADE58D9}"/>
              </c:ext>
            </c:extLst>
          </c:dPt>
          <c:dPt>
            <c:idx val="2"/>
            <c:marker>
              <c:symbol val="none"/>
            </c:marker>
            <c:bubble3D val="0"/>
            <c:extLst>
              <c:ext xmlns:c16="http://schemas.microsoft.com/office/drawing/2014/chart" uri="{C3380CC4-5D6E-409C-BE32-E72D297353CC}">
                <c16:uniqueId val="{00000019-24C2-42D9-A823-7E06FADE58D9}"/>
              </c:ext>
            </c:extLst>
          </c:dPt>
          <c:dPt>
            <c:idx val="3"/>
            <c:marker>
              <c:symbol val="none"/>
            </c:marker>
            <c:bubble3D val="0"/>
            <c:extLst>
              <c:ext xmlns:c16="http://schemas.microsoft.com/office/drawing/2014/chart" uri="{C3380CC4-5D6E-409C-BE32-E72D297353CC}">
                <c16:uniqueId val="{0000001A-24C2-42D9-A823-7E06FADE58D9}"/>
              </c:ext>
            </c:extLst>
          </c:dPt>
          <c:dPt>
            <c:idx val="4"/>
            <c:marker>
              <c:symbol val="none"/>
            </c:marker>
            <c:bubble3D val="0"/>
            <c:extLst>
              <c:ext xmlns:c16="http://schemas.microsoft.com/office/drawing/2014/chart" uri="{C3380CC4-5D6E-409C-BE32-E72D297353CC}">
                <c16:uniqueId val="{0000001B-24C2-42D9-A823-7E06FADE58D9}"/>
              </c:ext>
            </c:extLst>
          </c:dPt>
          <c:dPt>
            <c:idx val="6"/>
            <c:marker>
              <c:symbol val="none"/>
            </c:marker>
            <c:bubble3D val="0"/>
            <c:extLst>
              <c:ext xmlns:c16="http://schemas.microsoft.com/office/drawing/2014/chart" uri="{C3380CC4-5D6E-409C-BE32-E72D297353CC}">
                <c16:uniqueId val="{0000001C-24C2-42D9-A823-7E06FADE58D9}"/>
              </c:ext>
            </c:extLst>
          </c:dPt>
          <c:cat>
            <c:numRef>
              <c:f>'[1]Fig 2.10'!$C$38:$Y$38</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2.10'!$C$45:$Y$45</c:f>
              <c:numCache>
                <c:formatCode>General</c:formatCode>
                <c:ptCount val="23"/>
                <c:pt idx="0">
                  <c:v>21.170184620014812</c:v>
                </c:pt>
                <c:pt idx="1">
                  <c:v>19.906547696011849</c:v>
                </c:pt>
                <c:pt idx="2">
                  <c:v>18.642910772008886</c:v>
                </c:pt>
                <c:pt idx="3">
                  <c:v>17.379273848005923</c:v>
                </c:pt>
                <c:pt idx="4">
                  <c:v>16.11563692400296</c:v>
                </c:pt>
                <c:pt idx="5">
                  <c:v>14.852</c:v>
                </c:pt>
                <c:pt idx="6">
                  <c:v>14.975904228732814</c:v>
                </c:pt>
                <c:pt idx="7">
                  <c:v>15.099808457465627</c:v>
                </c:pt>
                <c:pt idx="8">
                  <c:v>13.952362760108489</c:v>
                </c:pt>
                <c:pt idx="9">
                  <c:v>13.286059835026357</c:v>
                </c:pt>
                <c:pt idx="10">
                  <c:v>12.621721364594489</c:v>
                </c:pt>
                <c:pt idx="11">
                  <c:v>11.905827105578334</c:v>
                </c:pt>
                <c:pt idx="12">
                  <c:v>12.033005569665132</c:v>
                </c:pt>
                <c:pt idx="13">
                  <c:v>11.948565411540397</c:v>
                </c:pt>
                <c:pt idx="14">
                  <c:v>11.776255233513274</c:v>
                </c:pt>
                <c:pt idx="15">
                  <c:v>11.542594007068612</c:v>
                </c:pt>
                <c:pt idx="16">
                  <c:v>11.228308533758723</c:v>
                </c:pt>
                <c:pt idx="17">
                  <c:v>11.155807307207368</c:v>
                </c:pt>
                <c:pt idx="18">
                  <c:v>10.483604197364473</c:v>
                </c:pt>
                <c:pt idx="19">
                  <c:v>10.111472431812025</c:v>
                </c:pt>
                <c:pt idx="20">
                  <c:v>10.441773532521783</c:v>
                </c:pt>
                <c:pt idx="21">
                  <c:v>10.350231965216373</c:v>
                </c:pt>
                <c:pt idx="22">
                  <c:v>10.150673274265399</c:v>
                </c:pt>
              </c:numCache>
            </c:numRef>
          </c:val>
          <c:smooth val="0"/>
          <c:extLst>
            <c:ext xmlns:c16="http://schemas.microsoft.com/office/drawing/2014/chart" uri="{C3380CC4-5D6E-409C-BE32-E72D297353CC}">
              <c16:uniqueId val="{0000001D-24C2-42D9-A823-7E06FADE58D9}"/>
            </c:ext>
          </c:extLst>
        </c:ser>
        <c:ser>
          <c:idx val="1"/>
          <c:order val="5"/>
          <c:tx>
            <c:strRef>
              <c:f>'[1]Fig 2.10'!$B$41</c:f>
              <c:strCache>
                <c:ptCount val="1"/>
                <c:pt idx="0">
                  <c:v>back boiler</c:v>
                </c:pt>
              </c:strCache>
            </c:strRef>
          </c:tx>
          <c:spPr>
            <a:ln w="25400">
              <a:solidFill>
                <a:srgbClr val="333366"/>
              </a:solidFill>
              <a:prstDash val="solid"/>
            </a:ln>
          </c:spPr>
          <c:marker>
            <c:symbol val="circle"/>
            <c:size val="5"/>
            <c:spPr>
              <a:solidFill>
                <a:srgbClr val="333366"/>
              </a:solidFill>
              <a:ln>
                <a:solidFill>
                  <a:srgbClr val="333366"/>
                </a:solidFill>
                <a:prstDash val="solid"/>
              </a:ln>
            </c:spPr>
          </c:marker>
          <c:dPt>
            <c:idx val="1"/>
            <c:marker>
              <c:symbol val="none"/>
            </c:marker>
            <c:bubble3D val="0"/>
            <c:extLst>
              <c:ext xmlns:c16="http://schemas.microsoft.com/office/drawing/2014/chart" uri="{C3380CC4-5D6E-409C-BE32-E72D297353CC}">
                <c16:uniqueId val="{0000001E-24C2-42D9-A823-7E06FADE58D9}"/>
              </c:ext>
            </c:extLst>
          </c:dPt>
          <c:dPt>
            <c:idx val="2"/>
            <c:marker>
              <c:symbol val="none"/>
            </c:marker>
            <c:bubble3D val="0"/>
            <c:extLst>
              <c:ext xmlns:c16="http://schemas.microsoft.com/office/drawing/2014/chart" uri="{C3380CC4-5D6E-409C-BE32-E72D297353CC}">
                <c16:uniqueId val="{0000001F-24C2-42D9-A823-7E06FADE58D9}"/>
              </c:ext>
            </c:extLst>
          </c:dPt>
          <c:dPt>
            <c:idx val="3"/>
            <c:marker>
              <c:symbol val="none"/>
            </c:marker>
            <c:bubble3D val="0"/>
            <c:extLst>
              <c:ext xmlns:c16="http://schemas.microsoft.com/office/drawing/2014/chart" uri="{C3380CC4-5D6E-409C-BE32-E72D297353CC}">
                <c16:uniqueId val="{00000020-24C2-42D9-A823-7E06FADE58D9}"/>
              </c:ext>
            </c:extLst>
          </c:dPt>
          <c:dPt>
            <c:idx val="4"/>
            <c:marker>
              <c:symbol val="none"/>
            </c:marker>
            <c:bubble3D val="0"/>
            <c:extLst>
              <c:ext xmlns:c16="http://schemas.microsoft.com/office/drawing/2014/chart" uri="{C3380CC4-5D6E-409C-BE32-E72D297353CC}">
                <c16:uniqueId val="{00000021-24C2-42D9-A823-7E06FADE58D9}"/>
              </c:ext>
            </c:extLst>
          </c:dPt>
          <c:dPt>
            <c:idx val="6"/>
            <c:marker>
              <c:symbol val="none"/>
            </c:marker>
            <c:bubble3D val="0"/>
            <c:extLst>
              <c:ext xmlns:c16="http://schemas.microsoft.com/office/drawing/2014/chart" uri="{C3380CC4-5D6E-409C-BE32-E72D297353CC}">
                <c16:uniqueId val="{00000022-24C2-42D9-A823-7E06FADE58D9}"/>
              </c:ext>
            </c:extLst>
          </c:dPt>
          <c:cat>
            <c:numRef>
              <c:f>'[1]Fig 2.10'!$C$38:$Y$38</c:f>
              <c:numCache>
                <c:formatCode>General</c:formatCode>
                <c:ptCount val="23"/>
                <c:pt idx="0">
                  <c:v>1996</c:v>
                </c:pt>
                <c:pt idx="5">
                  <c:v>2001</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'[1]Fig 2.10'!$C$41:$Y$41</c:f>
              <c:numCache>
                <c:formatCode>General</c:formatCode>
                <c:ptCount val="23"/>
                <c:pt idx="0">
                  <c:v>13.637218867809473</c:v>
                </c:pt>
                <c:pt idx="1">
                  <c:v>13.519575094247578</c:v>
                </c:pt>
                <c:pt idx="2">
                  <c:v>13.401931320685684</c:v>
                </c:pt>
                <c:pt idx="3">
                  <c:v>13.284287547123789</c:v>
                </c:pt>
                <c:pt idx="4">
                  <c:v>13.166643773561894</c:v>
                </c:pt>
                <c:pt idx="5">
                  <c:v>13.048999999999999</c:v>
                </c:pt>
                <c:pt idx="6">
                  <c:v>12.529659374178021</c:v>
                </c:pt>
                <c:pt idx="7">
                  <c:v>12.010318748356044</c:v>
                </c:pt>
                <c:pt idx="8">
                  <c:v>11.14406856709574</c:v>
                </c:pt>
                <c:pt idx="9">
                  <c:v>10.014432266940238</c:v>
                </c:pt>
                <c:pt idx="10">
                  <c:v>9.6897578101728374</c:v>
                </c:pt>
                <c:pt idx="11">
                  <c:v>8.7603595929960711</c:v>
                </c:pt>
                <c:pt idx="12">
                  <c:v>7.5883214104986036</c:v>
                </c:pt>
                <c:pt idx="13">
                  <c:v>6.5927195433759715</c:v>
                </c:pt>
                <c:pt idx="14">
                  <c:v>5.7274988245883947</c:v>
                </c:pt>
                <c:pt idx="15">
                  <c:v>5.0646959190723182</c:v>
                </c:pt>
                <c:pt idx="16">
                  <c:v>4.1839328758629843</c:v>
                </c:pt>
                <c:pt idx="17">
                  <c:v>3.4221359528585915</c:v>
                </c:pt>
                <c:pt idx="18">
                  <c:v>3.184568740912586</c:v>
                </c:pt>
                <c:pt idx="19">
                  <c:v>2.7071032853952892</c:v>
                </c:pt>
                <c:pt idx="20">
                  <c:v>2.275196159212828</c:v>
                </c:pt>
                <c:pt idx="21">
                  <c:v>2.1775765746592795</c:v>
                </c:pt>
                <c:pt idx="22">
                  <c:v>1.70594117118984</c:v>
                </c:pt>
              </c:numCache>
            </c:numRef>
          </c:val>
          <c:smooth val="0"/>
          <c:extLst>
            <c:ext xmlns:c16="http://schemas.microsoft.com/office/drawing/2014/chart" uri="{C3380CC4-5D6E-409C-BE32-E72D297353CC}">
              <c16:uniqueId val="{00000023-24C2-42D9-A823-7E06FADE58D9}"/>
            </c:ext>
          </c:extLst>
        </c:ser>
        <c:dLbls>
          <c:showLegendKey val="0"/>
          <c:showVal val="0"/>
          <c:showCatName val="0"/>
          <c:showSerName val="0"/>
          <c:showPercent val="0"/>
          <c:showBubbleSize val="0"/>
        </c:dLbls>
        <c:marker val="1"/>
        <c:smooth val="0"/>
        <c:axId val="133814912"/>
        <c:axId val="135238400"/>
      </c:lineChart>
      <c:catAx>
        <c:axId val="133814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35238400"/>
        <c:crosses val="autoZero"/>
        <c:auto val="1"/>
        <c:lblAlgn val="ctr"/>
        <c:lblOffset val="100"/>
        <c:tickLblSkip val="1"/>
        <c:tickMarkSkip val="1"/>
        <c:noMultiLvlLbl val="0"/>
      </c:catAx>
      <c:valAx>
        <c:axId val="135238400"/>
        <c:scaling>
          <c:orientation val="minMax"/>
          <c:max val="70"/>
          <c:min val="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2.4806149231346081E-2"/>
              <c:y val="0.293670868861599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3814912"/>
        <c:crosses val="autoZero"/>
        <c:crossBetween val="between"/>
      </c:valAx>
      <c:spPr>
        <a:noFill/>
        <a:ln w="25400">
          <a:noFill/>
        </a:ln>
      </c:spPr>
    </c:plotArea>
    <c:legend>
      <c:legendPos val="tr"/>
      <c:layout>
        <c:manualLayout>
          <c:xMode val="edge"/>
          <c:yMode val="edge"/>
          <c:x val="0.53019752867521952"/>
          <c:y val="5.9415204678362555E-3"/>
          <c:w val="0.29394749173621759"/>
          <c:h val="0.3561654970760234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53176297114824"/>
          <c:y val="6.7357512953367879E-2"/>
          <c:w val="0.86126277671518991"/>
          <c:h val="0.78734767779695991"/>
        </c:manualLayout>
      </c:layout>
      <c:lineChart>
        <c:grouping val="standard"/>
        <c:varyColors val="0"/>
        <c:ser>
          <c:idx val="2"/>
          <c:order val="0"/>
          <c:tx>
            <c:strRef>
              <c:f>'Fig 2.12'!$B$35</c:f>
              <c:strCache>
                <c:ptCount val="1"/>
                <c:pt idx="0">
                  <c:v>full double glazing</c:v>
                </c:pt>
              </c:strCache>
            </c:strRef>
          </c:tx>
          <c:spPr>
            <a:ln w="25400">
              <a:solidFill>
                <a:srgbClr val="C5C5C5"/>
              </a:solidFill>
              <a:prstDash val="solid"/>
            </a:ln>
          </c:spPr>
          <c:marker>
            <c:symbol val="triangle"/>
            <c:size val="5"/>
          </c:marker>
          <c:dPt>
            <c:idx val="1"/>
            <c:bubble3D val="0"/>
            <c:extLst>
              <c:ext xmlns:c16="http://schemas.microsoft.com/office/drawing/2014/chart" uri="{C3380CC4-5D6E-409C-BE32-E72D297353CC}">
                <c16:uniqueId val="{00000000-3122-4907-841D-890A74009A9D}"/>
              </c:ext>
            </c:extLst>
          </c:dPt>
          <c:dPt>
            <c:idx val="2"/>
            <c:bubble3D val="0"/>
            <c:extLst>
              <c:ext xmlns:c16="http://schemas.microsoft.com/office/drawing/2014/chart" uri="{C3380CC4-5D6E-409C-BE32-E72D297353CC}">
                <c16:uniqueId val="{00000001-3122-4907-841D-890A74009A9D}"/>
              </c:ext>
            </c:extLst>
          </c:dPt>
          <c:dPt>
            <c:idx val="3"/>
            <c:bubble3D val="0"/>
            <c:extLst>
              <c:ext xmlns:c16="http://schemas.microsoft.com/office/drawing/2014/chart" uri="{C3380CC4-5D6E-409C-BE32-E72D297353CC}">
                <c16:uniqueId val="{00000002-3122-4907-841D-890A74009A9D}"/>
              </c:ext>
            </c:extLst>
          </c:dPt>
          <c:dPt>
            <c:idx val="4"/>
            <c:bubble3D val="0"/>
            <c:extLst>
              <c:ext xmlns:c16="http://schemas.microsoft.com/office/drawing/2014/chart" uri="{C3380CC4-5D6E-409C-BE32-E72D297353CC}">
                <c16:uniqueId val="{00000003-3122-4907-841D-890A74009A9D}"/>
              </c:ext>
            </c:extLst>
          </c:dPt>
          <c:dPt>
            <c:idx val="6"/>
            <c:bubble3D val="0"/>
            <c:extLst>
              <c:ext xmlns:c16="http://schemas.microsoft.com/office/drawing/2014/chart" uri="{C3380CC4-5D6E-409C-BE32-E72D297353CC}">
                <c16:uniqueId val="{00000004-3122-4907-841D-890A74009A9D}"/>
              </c:ext>
            </c:extLst>
          </c:dPt>
          <c:cat>
            <c:numRef>
              <c:f>'Fig 2.12'!$C$31:$M$31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 2.12'!$C$35:$M$35</c:f>
              <c:numCache>
                <c:formatCode>0.0</c:formatCode>
                <c:ptCount val="11"/>
                <c:pt idx="0">
                  <c:v>70.80587343236536</c:v>
                </c:pt>
                <c:pt idx="1">
                  <c:v>72.893396633346271</c:v>
                </c:pt>
                <c:pt idx="2">
                  <c:v>74.198936601480668</c:v>
                </c:pt>
                <c:pt idx="3">
                  <c:v>76.27649298105753</c:v>
                </c:pt>
                <c:pt idx="4">
                  <c:v>78.761389623662438</c:v>
                </c:pt>
                <c:pt idx="5">
                  <c:v>79.979217143225043</c:v>
                </c:pt>
                <c:pt idx="6">
                  <c:v>80.836573573749774</c:v>
                </c:pt>
                <c:pt idx="7">
                  <c:v>81.417240345103636</c:v>
                </c:pt>
                <c:pt idx="8">
                  <c:v>82.536245975214982</c:v>
                </c:pt>
                <c:pt idx="9">
                  <c:v>84.581706658229166</c:v>
                </c:pt>
                <c:pt idx="10">
                  <c:v>85.341766998990948</c:v>
                </c:pt>
              </c:numCache>
            </c:numRef>
          </c:val>
          <c:smooth val="0"/>
          <c:extLst>
            <c:ext xmlns:c16="http://schemas.microsoft.com/office/drawing/2014/chart" uri="{C3380CC4-5D6E-409C-BE32-E72D297353CC}">
              <c16:uniqueId val="{00000005-3122-4907-841D-890A74009A9D}"/>
            </c:ext>
          </c:extLst>
        </c:ser>
        <c:ser>
          <c:idx val="0"/>
          <c:order val="1"/>
          <c:tx>
            <c:strRef>
              <c:f>'Fig 2.12'!$B$33</c:f>
              <c:strCache>
                <c:ptCount val="1"/>
                <c:pt idx="0">
                  <c:v>cavity or solid wall insulation</c:v>
                </c:pt>
              </c:strCache>
            </c:strRef>
          </c:tx>
          <c:spPr>
            <a:ln w="25400">
              <a:solidFill>
                <a:srgbClr val="009999"/>
              </a:solidFill>
              <a:prstDash val="solid"/>
            </a:ln>
          </c:spPr>
          <c:dPt>
            <c:idx val="1"/>
            <c:bubble3D val="0"/>
            <c:extLst>
              <c:ext xmlns:c16="http://schemas.microsoft.com/office/drawing/2014/chart" uri="{C3380CC4-5D6E-409C-BE32-E72D297353CC}">
                <c16:uniqueId val="{00000006-3122-4907-841D-890A74009A9D}"/>
              </c:ext>
            </c:extLst>
          </c:dPt>
          <c:dPt>
            <c:idx val="2"/>
            <c:bubble3D val="0"/>
            <c:extLst>
              <c:ext xmlns:c16="http://schemas.microsoft.com/office/drawing/2014/chart" uri="{C3380CC4-5D6E-409C-BE32-E72D297353CC}">
                <c16:uniqueId val="{00000007-3122-4907-841D-890A74009A9D}"/>
              </c:ext>
            </c:extLst>
          </c:dPt>
          <c:dPt>
            <c:idx val="3"/>
            <c:bubble3D val="0"/>
            <c:extLst>
              <c:ext xmlns:c16="http://schemas.microsoft.com/office/drawing/2014/chart" uri="{C3380CC4-5D6E-409C-BE32-E72D297353CC}">
                <c16:uniqueId val="{00000008-3122-4907-841D-890A74009A9D}"/>
              </c:ext>
            </c:extLst>
          </c:dPt>
          <c:dPt>
            <c:idx val="4"/>
            <c:bubble3D val="0"/>
            <c:extLst>
              <c:ext xmlns:c16="http://schemas.microsoft.com/office/drawing/2014/chart" uri="{C3380CC4-5D6E-409C-BE32-E72D297353CC}">
                <c16:uniqueId val="{00000009-3122-4907-841D-890A74009A9D}"/>
              </c:ext>
            </c:extLst>
          </c:dPt>
          <c:dPt>
            <c:idx val="6"/>
            <c:bubble3D val="0"/>
            <c:extLst>
              <c:ext xmlns:c16="http://schemas.microsoft.com/office/drawing/2014/chart" uri="{C3380CC4-5D6E-409C-BE32-E72D297353CC}">
                <c16:uniqueId val="{0000000A-3122-4907-841D-890A74009A9D}"/>
              </c:ext>
            </c:extLst>
          </c:dPt>
          <c:cat>
            <c:numRef>
              <c:f>'Fig 2.12'!$C$31:$M$31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 2.12'!$C$33:$M$33</c:f>
              <c:numCache>
                <c:formatCode>0.0</c:formatCode>
                <c:ptCount val="11"/>
                <c:pt idx="0">
                  <c:v>37.713282526801983</c:v>
                </c:pt>
                <c:pt idx="1">
                  <c:v>38.694022189151717</c:v>
                </c:pt>
                <c:pt idx="2">
                  <c:v>40.908996896466697</c:v>
                </c:pt>
                <c:pt idx="3">
                  <c:v>42.640600787373408</c:v>
                </c:pt>
                <c:pt idx="4">
                  <c:v>44.628062722745049</c:v>
                </c:pt>
                <c:pt idx="5">
                  <c:v>46.35867173600699</c:v>
                </c:pt>
                <c:pt idx="6">
                  <c:v>48.224605836535851</c:v>
                </c:pt>
                <c:pt idx="7">
                  <c:v>49.092736930047622</c:v>
                </c:pt>
                <c:pt idx="8">
                  <c:v>49.32464094273535</c:v>
                </c:pt>
                <c:pt idx="9">
                  <c:v>49.48225103149543</c:v>
                </c:pt>
                <c:pt idx="10">
                  <c:v>49.338611303825992</c:v>
                </c:pt>
              </c:numCache>
            </c:numRef>
          </c:val>
          <c:smooth val="0"/>
          <c:extLst>
            <c:ext xmlns:c16="http://schemas.microsoft.com/office/drawing/2014/chart" uri="{C3380CC4-5D6E-409C-BE32-E72D297353CC}">
              <c16:uniqueId val="{0000000B-3122-4907-841D-890A74009A9D}"/>
            </c:ext>
          </c:extLst>
        </c:ser>
        <c:ser>
          <c:idx val="1"/>
          <c:order val="2"/>
          <c:tx>
            <c:strRef>
              <c:f>'Fig 2.12'!$B$34</c:f>
              <c:strCache>
                <c:ptCount val="1"/>
                <c:pt idx="0">
                  <c:v>200mm or more of loft insulation</c:v>
                </c:pt>
              </c:strCache>
            </c:strRef>
          </c:tx>
          <c:spPr>
            <a:ln w="25400">
              <a:solidFill>
                <a:srgbClr val="333366"/>
              </a:solidFill>
              <a:prstDash val="solid"/>
            </a:ln>
          </c:spPr>
          <c:marker>
            <c:symbol val="square"/>
            <c:size val="5"/>
          </c:marker>
          <c:dPt>
            <c:idx val="1"/>
            <c:bubble3D val="0"/>
            <c:extLst>
              <c:ext xmlns:c16="http://schemas.microsoft.com/office/drawing/2014/chart" uri="{C3380CC4-5D6E-409C-BE32-E72D297353CC}">
                <c16:uniqueId val="{0000000C-3122-4907-841D-890A74009A9D}"/>
              </c:ext>
            </c:extLst>
          </c:dPt>
          <c:dPt>
            <c:idx val="2"/>
            <c:bubble3D val="0"/>
            <c:extLst>
              <c:ext xmlns:c16="http://schemas.microsoft.com/office/drawing/2014/chart" uri="{C3380CC4-5D6E-409C-BE32-E72D297353CC}">
                <c16:uniqueId val="{0000000D-3122-4907-841D-890A74009A9D}"/>
              </c:ext>
            </c:extLst>
          </c:dPt>
          <c:dPt>
            <c:idx val="3"/>
            <c:bubble3D val="0"/>
            <c:extLst>
              <c:ext xmlns:c16="http://schemas.microsoft.com/office/drawing/2014/chart" uri="{C3380CC4-5D6E-409C-BE32-E72D297353CC}">
                <c16:uniqueId val="{0000000E-3122-4907-841D-890A74009A9D}"/>
              </c:ext>
            </c:extLst>
          </c:dPt>
          <c:dPt>
            <c:idx val="4"/>
            <c:bubble3D val="0"/>
            <c:extLst>
              <c:ext xmlns:c16="http://schemas.microsoft.com/office/drawing/2014/chart" uri="{C3380CC4-5D6E-409C-BE32-E72D297353CC}">
                <c16:uniqueId val="{0000000F-3122-4907-841D-890A74009A9D}"/>
              </c:ext>
            </c:extLst>
          </c:dPt>
          <c:dPt>
            <c:idx val="6"/>
            <c:bubble3D val="0"/>
            <c:extLst>
              <c:ext xmlns:c16="http://schemas.microsoft.com/office/drawing/2014/chart" uri="{C3380CC4-5D6E-409C-BE32-E72D297353CC}">
                <c16:uniqueId val="{00000010-3122-4907-841D-890A74009A9D}"/>
              </c:ext>
            </c:extLst>
          </c:dPt>
          <c:cat>
            <c:numRef>
              <c:f>'Fig 2.12'!$C$31:$M$31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 2.12'!$C$34:$M$34</c:f>
              <c:numCache>
                <c:formatCode>0.0</c:formatCode>
                <c:ptCount val="11"/>
                <c:pt idx="0">
                  <c:v>21.065857987702714</c:v>
                </c:pt>
                <c:pt idx="1">
                  <c:v>24.011110425580942</c:v>
                </c:pt>
                <c:pt idx="2">
                  <c:v>26.73401747314994</c:v>
                </c:pt>
                <c:pt idx="3">
                  <c:v>30.116066790483025</c:v>
                </c:pt>
                <c:pt idx="4">
                  <c:v>34.128740283259319</c:v>
                </c:pt>
                <c:pt idx="5">
                  <c:v>37.215496267037167</c:v>
                </c:pt>
                <c:pt idx="6">
                  <c:v>38.459179517341653</c:v>
                </c:pt>
                <c:pt idx="7">
                  <c:v>37.797589605483331</c:v>
                </c:pt>
                <c:pt idx="8">
                  <c:v>36.947271131081663</c:v>
                </c:pt>
                <c:pt idx="9">
                  <c:v>37.498085067232005</c:v>
                </c:pt>
                <c:pt idx="10">
                  <c:v>38.11035997181888</c:v>
                </c:pt>
              </c:numCache>
            </c:numRef>
          </c:val>
          <c:smooth val="0"/>
          <c:extLst>
            <c:ext xmlns:c16="http://schemas.microsoft.com/office/drawing/2014/chart" uri="{C3380CC4-5D6E-409C-BE32-E72D297353CC}">
              <c16:uniqueId val="{00000011-3122-4907-841D-890A74009A9D}"/>
            </c:ext>
          </c:extLst>
        </c:ser>
        <c:dLbls>
          <c:showLegendKey val="0"/>
          <c:showVal val="0"/>
          <c:showCatName val="0"/>
          <c:showSerName val="0"/>
          <c:showPercent val="0"/>
          <c:showBubbleSize val="0"/>
        </c:dLbls>
        <c:marker val="1"/>
        <c:smooth val="0"/>
        <c:axId val="135350528"/>
        <c:axId val="243003392"/>
      </c:lineChart>
      <c:catAx>
        <c:axId val="135350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243003392"/>
        <c:crosses val="autoZero"/>
        <c:auto val="1"/>
        <c:lblAlgn val="ctr"/>
        <c:lblOffset val="100"/>
        <c:tickLblSkip val="1"/>
        <c:tickMarkSkip val="1"/>
        <c:noMultiLvlLbl val="0"/>
      </c:catAx>
      <c:valAx>
        <c:axId val="243003392"/>
        <c:scaling>
          <c:orientation val="minMax"/>
          <c:max val="10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3.1067981367193964E-2"/>
              <c:y val="0.2832377299987760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5350528"/>
        <c:crosses val="autoZero"/>
        <c:crossBetween val="between"/>
      </c:valAx>
      <c:spPr>
        <a:noFill/>
        <a:ln w="25400">
          <a:noFill/>
        </a:ln>
      </c:spPr>
    </c:plotArea>
    <c:legend>
      <c:legendPos val="b"/>
      <c:layout>
        <c:manualLayout>
          <c:xMode val="edge"/>
          <c:yMode val="edge"/>
          <c:x val="0.17580766283524904"/>
          <c:y val="4.4775780032843493E-2"/>
          <c:w val="0.40349099616858236"/>
          <c:h val="0.1753387511053096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48022315435462"/>
          <c:y val="8.2258747899773554E-2"/>
          <c:w val="0.85533726315398306"/>
          <c:h val="0.74124106135502144"/>
        </c:manualLayout>
      </c:layout>
      <c:barChart>
        <c:barDir val="col"/>
        <c:grouping val="clustered"/>
        <c:varyColors val="0"/>
        <c:ser>
          <c:idx val="0"/>
          <c:order val="0"/>
          <c:spPr>
            <a:solidFill>
              <a:schemeClr val="accent1"/>
            </a:solidFill>
          </c:spPr>
          <c:invertIfNegative val="0"/>
          <c:dPt>
            <c:idx val="4"/>
            <c:invertIfNegative val="0"/>
            <c:bubble3D val="0"/>
            <c:spPr>
              <a:solidFill>
                <a:srgbClr val="333366"/>
              </a:solidFill>
            </c:spPr>
            <c:extLst>
              <c:ext xmlns:c16="http://schemas.microsoft.com/office/drawing/2014/chart" uri="{C3380CC4-5D6E-409C-BE32-E72D297353CC}">
                <c16:uniqueId val="{00000001-20B2-4236-92E3-F67B51B8CB9E}"/>
              </c:ext>
            </c:extLst>
          </c:dPt>
          <c:dPt>
            <c:idx val="5"/>
            <c:invertIfNegative val="0"/>
            <c:bubble3D val="0"/>
            <c:spPr>
              <a:solidFill>
                <a:srgbClr val="333366"/>
              </a:solidFill>
            </c:spPr>
            <c:extLst>
              <c:ext xmlns:c16="http://schemas.microsoft.com/office/drawing/2014/chart" uri="{C3380CC4-5D6E-409C-BE32-E72D297353CC}">
                <c16:uniqueId val="{00000003-20B2-4236-92E3-F67B51B8CB9E}"/>
              </c:ext>
            </c:extLst>
          </c:dPt>
          <c:dPt>
            <c:idx val="6"/>
            <c:invertIfNegative val="0"/>
            <c:bubble3D val="0"/>
            <c:spPr>
              <a:solidFill>
                <a:srgbClr val="333366"/>
              </a:solidFill>
            </c:spPr>
            <c:extLst>
              <c:ext xmlns:c16="http://schemas.microsoft.com/office/drawing/2014/chart" uri="{C3380CC4-5D6E-409C-BE32-E72D297353CC}">
                <c16:uniqueId val="{00000005-20B2-4236-92E3-F67B51B8CB9E}"/>
              </c:ext>
            </c:extLst>
          </c:dPt>
          <c:dPt>
            <c:idx val="7"/>
            <c:invertIfNegative val="0"/>
            <c:bubble3D val="0"/>
            <c:spPr>
              <a:solidFill>
                <a:srgbClr val="333366"/>
              </a:solidFill>
            </c:spPr>
            <c:extLst>
              <c:ext xmlns:c16="http://schemas.microsoft.com/office/drawing/2014/chart" uri="{C3380CC4-5D6E-409C-BE32-E72D297353CC}">
                <c16:uniqueId val="{00000007-20B2-4236-92E3-F67B51B8CB9E}"/>
              </c:ext>
            </c:extLst>
          </c:dPt>
          <c:cat>
            <c:multiLvlStrRef>
              <c:f>'Fig 2.13'!$T$5:$U$12</c:f>
              <c:multiLvlStrCache>
                <c:ptCount val="8"/>
                <c:lvl>
                  <c:pt idx="0">
                    <c:v>owner occupied</c:v>
                  </c:pt>
                  <c:pt idx="1">
                    <c:v>private rented</c:v>
                  </c:pt>
                  <c:pt idx="2">
                    <c:v>local authority</c:v>
                  </c:pt>
                  <c:pt idx="3">
                    <c:v>housing association </c:v>
                  </c:pt>
                  <c:pt idx="4">
                    <c:v>owner occupied</c:v>
                  </c:pt>
                  <c:pt idx="5">
                    <c:v>private rented</c:v>
                  </c:pt>
                  <c:pt idx="6">
                    <c:v>local authority</c:v>
                  </c:pt>
                  <c:pt idx="7">
                    <c:v>housing association </c:v>
                  </c:pt>
                </c:lvl>
                <c:lvl>
                  <c:pt idx="0">
                    <c:v>cavity wall properties with insulation</c:v>
                  </c:pt>
                  <c:pt idx="4">
                    <c:v>solid wall properties with insulation</c:v>
                  </c:pt>
                </c:lvl>
              </c:multiLvlStrCache>
            </c:multiLvlStrRef>
          </c:cat>
          <c:val>
            <c:numRef>
              <c:f>'Fig 2.13'!$V$5:$V$12</c:f>
              <c:numCache>
                <c:formatCode>_(* #,##0.0_);_(* \(#,##0.0\);_(* "-"??_);_(@_)</c:formatCode>
                <c:ptCount val="8"/>
                <c:pt idx="0">
                  <c:v>69.890799428068803</c:v>
                </c:pt>
                <c:pt idx="1">
                  <c:v>53.725556421109701</c:v>
                </c:pt>
                <c:pt idx="2">
                  <c:v>68.987192345881994</c:v>
                </c:pt>
                <c:pt idx="3">
                  <c:v>71.847152538920795</c:v>
                </c:pt>
                <c:pt idx="4">
                  <c:v>7.8409767823024596</c:v>
                </c:pt>
                <c:pt idx="5">
                  <c:v>7.8565347274470296</c:v>
                </c:pt>
                <c:pt idx="6">
                  <c:v>27.849766160710399</c:v>
                </c:pt>
                <c:pt idx="7">
                  <c:v>26.8104900936947</c:v>
                </c:pt>
              </c:numCache>
            </c:numRef>
          </c:val>
          <c:extLst>
            <c:ext xmlns:c16="http://schemas.microsoft.com/office/drawing/2014/chart" uri="{C3380CC4-5D6E-409C-BE32-E72D297353CC}">
              <c16:uniqueId val="{00000008-20B2-4236-92E3-F67B51B8CB9E}"/>
            </c:ext>
          </c:extLst>
        </c:ser>
        <c:dLbls>
          <c:showLegendKey val="0"/>
          <c:showVal val="0"/>
          <c:showCatName val="0"/>
          <c:showSerName val="0"/>
          <c:showPercent val="0"/>
          <c:showBubbleSize val="0"/>
        </c:dLbls>
        <c:gapWidth val="40"/>
        <c:axId val="242341760"/>
        <c:axId val="242343296"/>
      </c:barChart>
      <c:catAx>
        <c:axId val="242341760"/>
        <c:scaling>
          <c:orientation val="minMax"/>
        </c:scaling>
        <c:delete val="0"/>
        <c:axPos val="b"/>
        <c:numFmt formatCode="General" sourceLinked="0"/>
        <c:majorTickMark val="out"/>
        <c:minorTickMark val="none"/>
        <c:tickLblPos val="nextTo"/>
        <c:txPr>
          <a:bodyPr/>
          <a:lstStyle/>
          <a:p>
            <a:pPr>
              <a:defRPr sz="900">
                <a:latin typeface="Arial" pitchFamily="34" charset="0"/>
                <a:cs typeface="Arial" pitchFamily="34" charset="0"/>
              </a:defRPr>
            </a:pPr>
            <a:endParaRPr lang="en-US"/>
          </a:p>
        </c:txPr>
        <c:crossAx val="242343296"/>
        <c:crosses val="autoZero"/>
        <c:auto val="1"/>
        <c:lblAlgn val="ctr"/>
        <c:lblOffset val="100"/>
        <c:noMultiLvlLbl val="0"/>
      </c:catAx>
      <c:valAx>
        <c:axId val="242343296"/>
        <c:scaling>
          <c:orientation val="minMax"/>
        </c:scaling>
        <c:delete val="0"/>
        <c:axPos val="l"/>
        <c:title>
          <c:tx>
            <c:rich>
              <a:bodyPr rot="-5400000" vert="horz"/>
              <a:lstStyle/>
              <a:p>
                <a:pPr>
                  <a:defRPr/>
                </a:pPr>
                <a:r>
                  <a:rPr lang="en-GB" sz="900">
                    <a:latin typeface="Arial" pitchFamily="34" charset="0"/>
                    <a:cs typeface="Arial" pitchFamily="34" charset="0"/>
                  </a:rPr>
                  <a:t>percentage</a:t>
                </a:r>
              </a:p>
            </c:rich>
          </c:tx>
          <c:layout>
            <c:manualLayout>
              <c:xMode val="edge"/>
              <c:yMode val="edge"/>
              <c:x val="2.189655172413793E-2"/>
              <c:y val="0.41124406457739793"/>
            </c:manualLayout>
          </c:layout>
          <c:overlay val="0"/>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2423417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a:t>private sector</a:t>
            </a:r>
          </a:p>
        </c:rich>
      </c:tx>
      <c:layout>
        <c:manualLayout>
          <c:xMode val="edge"/>
          <c:yMode val="edge"/>
          <c:x val="0.73224107142857153"/>
          <c:y val="4.7037152777777778E-2"/>
        </c:manualLayout>
      </c:layout>
      <c:overlay val="1"/>
    </c:title>
    <c:autoTitleDeleted val="0"/>
    <c:plotArea>
      <c:layout>
        <c:manualLayout>
          <c:layoutTarget val="inner"/>
          <c:xMode val="edge"/>
          <c:yMode val="edge"/>
          <c:x val="0.12816157407407408"/>
          <c:y val="6.4675925925925928E-2"/>
          <c:w val="0.83950046296296299"/>
          <c:h val="0.80608981481481479"/>
        </c:manualLayout>
      </c:layout>
      <c:barChart>
        <c:barDir val="col"/>
        <c:grouping val="clustered"/>
        <c:varyColors val="0"/>
        <c:ser>
          <c:idx val="0"/>
          <c:order val="0"/>
          <c:tx>
            <c:strRef>
              <c:f>'Fig 2.2'!$M$6</c:f>
              <c:strCache>
                <c:ptCount val="1"/>
                <c:pt idx="0">
                  <c:v>owner occupied</c:v>
                </c:pt>
              </c:strCache>
            </c:strRef>
          </c:tx>
          <c:invertIfNegative val="0"/>
          <c:cat>
            <c:strRef>
              <c:f>'Fig 2.2'!$N$4:$T$4</c:f>
              <c:strCache>
                <c:ptCount val="7"/>
                <c:pt idx="0">
                  <c:v>pre 1919</c:v>
                </c:pt>
                <c:pt idx="1">
                  <c:v>1919-1944</c:v>
                </c:pt>
                <c:pt idx="2">
                  <c:v>1945-1964</c:v>
                </c:pt>
                <c:pt idx="3">
                  <c:v>1965-1980</c:v>
                </c:pt>
                <c:pt idx="4">
                  <c:v>1981-1990</c:v>
                </c:pt>
                <c:pt idx="5">
                  <c:v>1991-2002</c:v>
                </c:pt>
                <c:pt idx="6">
                  <c:v>post 2003</c:v>
                </c:pt>
              </c:strCache>
            </c:strRef>
          </c:cat>
          <c:val>
            <c:numRef>
              <c:f>'Fig 2.2'!$N$6:$T$6</c:f>
              <c:numCache>
                <c:formatCode>0.0</c:formatCode>
                <c:ptCount val="7"/>
                <c:pt idx="0">
                  <c:v>20.230155616581701</c:v>
                </c:pt>
                <c:pt idx="1">
                  <c:v>17.667058977376701</c:v>
                </c:pt>
                <c:pt idx="2">
                  <c:v>18.170524388649099</c:v>
                </c:pt>
                <c:pt idx="3">
                  <c:v>19.190532234863301</c:v>
                </c:pt>
                <c:pt idx="4">
                  <c:v>8.3104485419118603</c:v>
                </c:pt>
                <c:pt idx="5">
                  <c:v>7.7285209886229902</c:v>
                </c:pt>
                <c:pt idx="6">
                  <c:v>8.7027592519942498</c:v>
                </c:pt>
              </c:numCache>
            </c:numRef>
          </c:val>
          <c:extLst>
            <c:ext xmlns:c16="http://schemas.microsoft.com/office/drawing/2014/chart" uri="{C3380CC4-5D6E-409C-BE32-E72D297353CC}">
              <c16:uniqueId val="{00000000-A3BC-46B0-8031-1829E272A39B}"/>
            </c:ext>
          </c:extLst>
        </c:ser>
        <c:ser>
          <c:idx val="1"/>
          <c:order val="1"/>
          <c:tx>
            <c:strRef>
              <c:f>'Fig 2.2'!$M$7</c:f>
              <c:strCache>
                <c:ptCount val="1"/>
                <c:pt idx="0">
                  <c:v>private rented</c:v>
                </c:pt>
              </c:strCache>
            </c:strRef>
          </c:tx>
          <c:invertIfNegative val="0"/>
          <c:cat>
            <c:strRef>
              <c:f>'Fig 2.2'!$N$4:$T$4</c:f>
              <c:strCache>
                <c:ptCount val="7"/>
                <c:pt idx="0">
                  <c:v>pre 1919</c:v>
                </c:pt>
                <c:pt idx="1">
                  <c:v>1919-1944</c:v>
                </c:pt>
                <c:pt idx="2">
                  <c:v>1945-1964</c:v>
                </c:pt>
                <c:pt idx="3">
                  <c:v>1965-1980</c:v>
                </c:pt>
                <c:pt idx="4">
                  <c:v>1981-1990</c:v>
                </c:pt>
                <c:pt idx="5">
                  <c:v>1991-2002</c:v>
                </c:pt>
                <c:pt idx="6">
                  <c:v>post 2003</c:v>
                </c:pt>
              </c:strCache>
            </c:strRef>
          </c:cat>
          <c:val>
            <c:numRef>
              <c:f>'Fig 2.2'!$N$7:$T$7</c:f>
              <c:numCache>
                <c:formatCode>0.0</c:formatCode>
                <c:ptCount val="7"/>
                <c:pt idx="0">
                  <c:v>32.908693880388299</c:v>
                </c:pt>
                <c:pt idx="1">
                  <c:v>12.2563104840136</c:v>
                </c:pt>
                <c:pt idx="2">
                  <c:v>12.9707029371988</c:v>
                </c:pt>
                <c:pt idx="3">
                  <c:v>14.462050515507199</c:v>
                </c:pt>
                <c:pt idx="4">
                  <c:v>6.7637199773059304</c:v>
                </c:pt>
                <c:pt idx="5">
                  <c:v>9.5917567123752807</c:v>
                </c:pt>
                <c:pt idx="6">
                  <c:v>11.0467654932107</c:v>
                </c:pt>
              </c:numCache>
            </c:numRef>
          </c:val>
          <c:extLst>
            <c:ext xmlns:c16="http://schemas.microsoft.com/office/drawing/2014/chart" uri="{C3380CC4-5D6E-409C-BE32-E72D297353CC}">
              <c16:uniqueId val="{00000001-A3BC-46B0-8031-1829E272A39B}"/>
            </c:ext>
          </c:extLst>
        </c:ser>
        <c:dLbls>
          <c:showLegendKey val="0"/>
          <c:showVal val="0"/>
          <c:showCatName val="0"/>
          <c:showSerName val="0"/>
          <c:showPercent val="0"/>
          <c:showBubbleSize val="0"/>
        </c:dLbls>
        <c:gapWidth val="130"/>
        <c:axId val="131964288"/>
        <c:axId val="131974272"/>
      </c:barChart>
      <c:catAx>
        <c:axId val="131964288"/>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131974272"/>
        <c:crosses val="autoZero"/>
        <c:auto val="0"/>
        <c:lblAlgn val="ctr"/>
        <c:lblOffset val="100"/>
        <c:noMultiLvlLbl val="0"/>
      </c:catAx>
      <c:valAx>
        <c:axId val="131974272"/>
        <c:scaling>
          <c:orientation val="minMax"/>
          <c:max val="45"/>
        </c:scaling>
        <c:delete val="0"/>
        <c:axPos val="l"/>
        <c:title>
          <c:tx>
            <c:rich>
              <a:bodyPr rot="-5400000" vert="horz"/>
              <a:lstStyle/>
              <a:p>
                <a:pPr>
                  <a:defRPr/>
                </a:pPr>
                <a:r>
                  <a:rPr lang="en-US"/>
                  <a:t>percentage</a:t>
                </a:r>
              </a:p>
            </c:rich>
          </c:tx>
          <c:overlay val="0"/>
        </c:title>
        <c:numFmt formatCode="0" sourceLinked="0"/>
        <c:majorTickMark val="out"/>
        <c:minorTickMark val="none"/>
        <c:tickLblPos val="nextTo"/>
        <c:crossAx val="131964288"/>
        <c:crosses val="autoZero"/>
        <c:crossBetween val="between"/>
      </c:valAx>
    </c:plotArea>
    <c:legend>
      <c:legendPos val="t"/>
      <c:layout>
        <c:manualLayout>
          <c:xMode val="edge"/>
          <c:yMode val="edge"/>
          <c:x val="0.52988809523809521"/>
          <c:y val="0.12200243055555555"/>
          <c:w val="0.41169404761904765"/>
          <c:h val="7.0332986111111107E-2"/>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75416666666665"/>
          <c:y val="2.9545370370370371E-2"/>
          <c:w val="0.84008833333333333"/>
          <c:h val="0.87649814814814819"/>
        </c:manualLayout>
      </c:layout>
      <c:barChart>
        <c:barDir val="col"/>
        <c:grouping val="clustered"/>
        <c:varyColors val="0"/>
        <c:ser>
          <c:idx val="0"/>
          <c:order val="0"/>
          <c:tx>
            <c:strRef>
              <c:f>'Fig 2.14'!$M$6</c:f>
              <c:strCache>
                <c:ptCount val="1"/>
                <c:pt idx="0">
                  <c:v>2015</c:v>
                </c:pt>
              </c:strCache>
            </c:strRef>
          </c:tx>
          <c:invertIfNegative val="0"/>
          <c:cat>
            <c:strRef>
              <c:f>'Fig 2.14'!$N$4:$O$4</c:f>
              <c:strCache>
                <c:ptCount val="2"/>
                <c:pt idx="0">
                  <c:v>electricity</c:v>
                </c:pt>
                <c:pt idx="1">
                  <c:v>gas </c:v>
                </c:pt>
              </c:strCache>
            </c:strRef>
          </c:cat>
          <c:val>
            <c:numRef>
              <c:f>'Fig 2.14'!$N$6:$O$6</c:f>
              <c:numCache>
                <c:formatCode>0.0</c:formatCode>
                <c:ptCount val="2"/>
                <c:pt idx="0" formatCode="###0.0">
                  <c:v>5.7219016976465102</c:v>
                </c:pt>
                <c:pt idx="1">
                  <c:v>4.3029008247683196</c:v>
                </c:pt>
              </c:numCache>
            </c:numRef>
          </c:val>
          <c:extLst>
            <c:ext xmlns:c16="http://schemas.microsoft.com/office/drawing/2014/chart" uri="{C3380CC4-5D6E-409C-BE32-E72D297353CC}">
              <c16:uniqueId val="{00000000-AC73-4541-A8FE-62D3B31B6FE7}"/>
            </c:ext>
          </c:extLst>
        </c:ser>
        <c:ser>
          <c:idx val="1"/>
          <c:order val="1"/>
          <c:tx>
            <c:strRef>
              <c:f>'Fig 2.14'!$M$7</c:f>
              <c:strCache>
                <c:ptCount val="1"/>
                <c:pt idx="0">
                  <c:v>2016</c:v>
                </c:pt>
              </c:strCache>
            </c:strRef>
          </c:tx>
          <c:invertIfNegative val="0"/>
          <c:dPt>
            <c:idx val="1"/>
            <c:invertIfNegative val="0"/>
            <c:bubble3D val="0"/>
            <c:spPr>
              <a:solidFill>
                <a:schemeClr val="tx2">
                  <a:lumMod val="75000"/>
                </a:schemeClr>
              </a:solidFill>
            </c:spPr>
            <c:extLst>
              <c:ext xmlns:c16="http://schemas.microsoft.com/office/drawing/2014/chart" uri="{C3380CC4-5D6E-409C-BE32-E72D297353CC}">
                <c16:uniqueId val="{00000002-AC73-4541-A8FE-62D3B31B6FE7}"/>
              </c:ext>
            </c:extLst>
          </c:dPt>
          <c:cat>
            <c:strRef>
              <c:f>'Fig 2.14'!$N$4:$O$4</c:f>
              <c:strCache>
                <c:ptCount val="2"/>
                <c:pt idx="0">
                  <c:v>electricity</c:v>
                </c:pt>
                <c:pt idx="1">
                  <c:v>gas </c:v>
                </c:pt>
              </c:strCache>
            </c:strRef>
          </c:cat>
          <c:val>
            <c:numRef>
              <c:f>'Fig 2.14'!$N$7:$O$7</c:f>
              <c:numCache>
                <c:formatCode>0.0</c:formatCode>
                <c:ptCount val="2"/>
                <c:pt idx="0" formatCode="###0.0">
                  <c:v>8.5765839131838533</c:v>
                </c:pt>
                <c:pt idx="1">
                  <c:v>7.7260212618570066</c:v>
                </c:pt>
              </c:numCache>
            </c:numRef>
          </c:val>
          <c:extLst>
            <c:ext xmlns:c16="http://schemas.microsoft.com/office/drawing/2014/chart" uri="{C3380CC4-5D6E-409C-BE32-E72D297353CC}">
              <c16:uniqueId val="{00000003-AC73-4541-A8FE-62D3B31B6FE7}"/>
            </c:ext>
          </c:extLst>
        </c:ser>
        <c:ser>
          <c:idx val="2"/>
          <c:order val="2"/>
          <c:tx>
            <c:strRef>
              <c:f>'Fig 2.14'!$M$8</c:f>
              <c:strCache>
                <c:ptCount val="1"/>
                <c:pt idx="0">
                  <c:v>2017</c:v>
                </c:pt>
              </c:strCache>
            </c:strRef>
          </c:tx>
          <c:invertIfNegative val="0"/>
          <c:cat>
            <c:strRef>
              <c:f>'Fig 2.14'!$N$4:$O$4</c:f>
              <c:strCache>
                <c:ptCount val="2"/>
                <c:pt idx="0">
                  <c:v>electricity</c:v>
                </c:pt>
                <c:pt idx="1">
                  <c:v>gas </c:v>
                </c:pt>
              </c:strCache>
            </c:strRef>
          </c:cat>
          <c:val>
            <c:numRef>
              <c:f>'Fig 2.14'!$N$8:$O$8</c:f>
              <c:numCache>
                <c:formatCode>0.0</c:formatCode>
                <c:ptCount val="2"/>
                <c:pt idx="0" formatCode="###0.0">
                  <c:v>14.696416789945751</c:v>
                </c:pt>
                <c:pt idx="1">
                  <c:v>13.76485051892573</c:v>
                </c:pt>
              </c:numCache>
            </c:numRef>
          </c:val>
          <c:extLst>
            <c:ext xmlns:c16="http://schemas.microsoft.com/office/drawing/2014/chart" uri="{C3380CC4-5D6E-409C-BE32-E72D297353CC}">
              <c16:uniqueId val="{00000004-AC73-4541-A8FE-62D3B31B6FE7}"/>
            </c:ext>
          </c:extLst>
        </c:ser>
        <c:ser>
          <c:idx val="3"/>
          <c:order val="3"/>
          <c:tx>
            <c:strRef>
              <c:f>'Fig 2.14'!$M$9</c:f>
              <c:strCache>
                <c:ptCount val="1"/>
                <c:pt idx="0">
                  <c:v>2018</c:v>
                </c:pt>
              </c:strCache>
            </c:strRef>
          </c:tx>
          <c:invertIfNegative val="0"/>
          <c:cat>
            <c:strRef>
              <c:f>'Fig 2.14'!$N$4:$O$4</c:f>
              <c:strCache>
                <c:ptCount val="2"/>
                <c:pt idx="0">
                  <c:v>electricity</c:v>
                </c:pt>
                <c:pt idx="1">
                  <c:v>gas </c:v>
                </c:pt>
              </c:strCache>
            </c:strRef>
          </c:cat>
          <c:val>
            <c:numRef>
              <c:f>'Fig 2.14'!$N$9:$O$9</c:f>
              <c:numCache>
                <c:formatCode>###0.0</c:formatCode>
                <c:ptCount val="2"/>
                <c:pt idx="0">
                  <c:v>22.3554800713815</c:v>
                </c:pt>
                <c:pt idx="1">
                  <c:v>20.9170119784159</c:v>
                </c:pt>
              </c:numCache>
            </c:numRef>
          </c:val>
          <c:extLst>
            <c:ext xmlns:c16="http://schemas.microsoft.com/office/drawing/2014/chart" uri="{C3380CC4-5D6E-409C-BE32-E72D297353CC}">
              <c16:uniqueId val="{00000002-B28B-4128-A150-7DCCB6D1E160}"/>
            </c:ext>
          </c:extLst>
        </c:ser>
        <c:dLbls>
          <c:showLegendKey val="0"/>
          <c:showVal val="0"/>
          <c:showCatName val="0"/>
          <c:showSerName val="0"/>
          <c:showPercent val="0"/>
          <c:showBubbleSize val="0"/>
        </c:dLbls>
        <c:gapWidth val="130"/>
        <c:axId val="243037696"/>
        <c:axId val="243039232"/>
      </c:barChart>
      <c:catAx>
        <c:axId val="243037696"/>
        <c:scaling>
          <c:orientation val="minMax"/>
        </c:scaling>
        <c:delete val="0"/>
        <c:axPos val="b"/>
        <c:numFmt formatCode="General" sourceLinked="1"/>
        <c:majorTickMark val="out"/>
        <c:minorTickMark val="none"/>
        <c:tickLblPos val="nextTo"/>
        <c:txPr>
          <a:bodyPr/>
          <a:lstStyle/>
          <a:p>
            <a:pPr algn="ctr">
              <a:defRPr lang="en-GB" sz="900" b="0" i="0" u="none" strike="noStrike" kern="1200" baseline="0">
                <a:solidFill>
                  <a:sysClr val="windowText" lastClr="000000"/>
                </a:solidFill>
                <a:latin typeface="Arial" pitchFamily="34" charset="0"/>
                <a:ea typeface="+mn-ea"/>
                <a:cs typeface="Arial" pitchFamily="34" charset="0"/>
              </a:defRPr>
            </a:pPr>
            <a:endParaRPr lang="en-US"/>
          </a:p>
        </c:txPr>
        <c:crossAx val="243039232"/>
        <c:crosses val="autoZero"/>
        <c:auto val="1"/>
        <c:lblAlgn val="ctr"/>
        <c:lblOffset val="100"/>
        <c:noMultiLvlLbl val="0"/>
      </c:catAx>
      <c:valAx>
        <c:axId val="243039232"/>
        <c:scaling>
          <c:orientation val="minMax"/>
          <c:max val="20"/>
          <c:min val="0"/>
        </c:scaling>
        <c:delete val="0"/>
        <c:axPos val="l"/>
        <c:title>
          <c:tx>
            <c:rich>
              <a:bodyPr rot="-5400000" vert="horz"/>
              <a:lstStyle/>
              <a:p>
                <a:pPr>
                  <a:defRPr/>
                </a:pPr>
                <a:r>
                  <a:rPr lang="en-US"/>
                  <a:t>percentage</a:t>
                </a:r>
              </a:p>
            </c:rich>
          </c:tx>
          <c:overlay val="0"/>
        </c:title>
        <c:numFmt formatCode="0" sourceLinked="0"/>
        <c:majorTickMark val="out"/>
        <c:minorTickMark val="none"/>
        <c:tickLblPos val="nextTo"/>
        <c:crossAx val="243037696"/>
        <c:crosses val="autoZero"/>
        <c:crossBetween val="between"/>
        <c:majorUnit val="5"/>
      </c:valAx>
    </c:plotArea>
    <c:legend>
      <c:legendPos val="tr"/>
      <c:layout>
        <c:manualLayout>
          <c:xMode val="edge"/>
          <c:yMode val="edge"/>
          <c:x val="0.62586388888888889"/>
          <c:y val="1.4818981481481483E-2"/>
          <c:w val="0.1237022222222222"/>
          <c:h val="0.34611048815130446"/>
        </c:manualLayout>
      </c:layout>
      <c:overlay val="1"/>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31924838224055E-2"/>
          <c:y val="4.4442382814427639E-2"/>
          <c:w val="0.90017906539111037"/>
          <c:h val="0.74383950035619217"/>
        </c:manualLayout>
      </c:layout>
      <c:barChart>
        <c:barDir val="col"/>
        <c:grouping val="clustered"/>
        <c:varyColors val="0"/>
        <c:ser>
          <c:idx val="0"/>
          <c:order val="0"/>
          <c:spPr>
            <a:solidFill>
              <a:schemeClr val="accent1"/>
            </a:solidFill>
            <a:ln>
              <a:noFill/>
            </a:ln>
            <a:effectLst/>
          </c:spPr>
          <c:invertIfNegative val="0"/>
          <c:dPt>
            <c:idx val="5"/>
            <c:invertIfNegative val="0"/>
            <c:bubble3D val="0"/>
            <c:spPr>
              <a:solidFill>
                <a:srgbClr val="333366"/>
              </a:solidFill>
              <a:ln>
                <a:noFill/>
              </a:ln>
              <a:effectLst/>
            </c:spPr>
            <c:extLst>
              <c:ext xmlns:c16="http://schemas.microsoft.com/office/drawing/2014/chart" uri="{C3380CC4-5D6E-409C-BE32-E72D297353CC}">
                <c16:uniqueId val="{00000001-3E8A-42A1-9197-9EE1E6A282BC}"/>
              </c:ext>
            </c:extLst>
          </c:dPt>
          <c:dPt>
            <c:idx val="6"/>
            <c:invertIfNegative val="0"/>
            <c:bubble3D val="0"/>
            <c:spPr>
              <a:solidFill>
                <a:srgbClr val="333366"/>
              </a:solidFill>
              <a:ln>
                <a:noFill/>
              </a:ln>
              <a:effectLst/>
            </c:spPr>
            <c:extLst>
              <c:ext xmlns:c16="http://schemas.microsoft.com/office/drawing/2014/chart" uri="{C3380CC4-5D6E-409C-BE32-E72D297353CC}">
                <c16:uniqueId val="{00000002-3E8A-42A1-9197-9EE1E6A282BC}"/>
              </c:ext>
            </c:extLst>
          </c:dPt>
          <c:dPt>
            <c:idx val="7"/>
            <c:invertIfNegative val="0"/>
            <c:bubble3D val="0"/>
            <c:spPr>
              <a:solidFill>
                <a:srgbClr val="333366"/>
              </a:solidFill>
              <a:ln>
                <a:noFill/>
              </a:ln>
              <a:effectLst/>
            </c:spPr>
            <c:extLst>
              <c:ext xmlns:c16="http://schemas.microsoft.com/office/drawing/2014/chart" uri="{C3380CC4-5D6E-409C-BE32-E72D297353CC}">
                <c16:uniqueId val="{00000003-3E8A-42A1-9197-9EE1E6A282BC}"/>
              </c:ext>
            </c:extLst>
          </c:dPt>
          <c:cat>
            <c:strRef>
              <c:f>'Fig 2.15'!$P$5:$P$12</c:f>
              <c:strCache>
                <c:ptCount val="8"/>
                <c:pt idx="0">
                  <c:v>all terraced houses</c:v>
                </c:pt>
                <c:pt idx="1">
                  <c:v>semi-detached house</c:v>
                </c:pt>
                <c:pt idx="2">
                  <c:v>detached house</c:v>
                </c:pt>
                <c:pt idx="3">
                  <c:v>bungalow</c:v>
                </c:pt>
                <c:pt idx="5">
                  <c:v>converted flat</c:v>
                </c:pt>
                <c:pt idx="6">
                  <c:v>purpose built flat, low rise</c:v>
                </c:pt>
                <c:pt idx="7">
                  <c:v>purpose built flat, high rise</c:v>
                </c:pt>
              </c:strCache>
            </c:strRef>
          </c:cat>
          <c:val>
            <c:numRef>
              <c:f>'Fig 2.15'!$Q$5:$Q$12</c:f>
              <c:numCache>
                <c:formatCode>_(* #,##0.0_);_(* \(#,##0.0\);_(* "-"??_);_(@_)</c:formatCode>
                <c:ptCount val="8"/>
                <c:pt idx="0">
                  <c:v>6.8822617097933803</c:v>
                </c:pt>
                <c:pt idx="1">
                  <c:v>6.6320974043783103</c:v>
                </c:pt>
                <c:pt idx="2">
                  <c:v>7.6677049775923498</c:v>
                </c:pt>
                <c:pt idx="3">
                  <c:v>7.0123723201006198</c:v>
                </c:pt>
                <c:pt idx="5">
                  <c:v>7.18281574983863</c:v>
                </c:pt>
                <c:pt idx="6">
                  <c:v>6.5928559712916703</c:v>
                </c:pt>
                <c:pt idx="7">
                  <c:v>11.505655562918999</c:v>
                </c:pt>
              </c:numCache>
            </c:numRef>
          </c:val>
          <c:extLst>
            <c:ext xmlns:c16="http://schemas.microsoft.com/office/drawing/2014/chart" uri="{C3380CC4-5D6E-409C-BE32-E72D297353CC}">
              <c16:uniqueId val="{00000000-3E8A-42A1-9197-9EE1E6A282BC}"/>
            </c:ext>
          </c:extLst>
        </c:ser>
        <c:dLbls>
          <c:showLegendKey val="0"/>
          <c:showVal val="0"/>
          <c:showCatName val="0"/>
          <c:showSerName val="0"/>
          <c:showPercent val="0"/>
          <c:showBubbleSize val="0"/>
        </c:dLbls>
        <c:gapWidth val="40"/>
        <c:axId val="689191328"/>
        <c:axId val="689189032"/>
      </c:barChart>
      <c:catAx>
        <c:axId val="689191328"/>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189032"/>
        <c:crosses val="autoZero"/>
        <c:auto val="1"/>
        <c:lblAlgn val="ctr"/>
        <c:lblOffset val="100"/>
        <c:noMultiLvlLbl val="0"/>
      </c:catAx>
      <c:valAx>
        <c:axId val="68918903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latin typeface="Arial" panose="020B0604020202020204" pitchFamily="34" charset="0"/>
                    <a:cs typeface="Arial" panose="020B0604020202020204" pitchFamily="34" charset="0"/>
                  </a:rPr>
                  <a:t>percentage</a:t>
                </a:r>
              </a:p>
            </c:rich>
          </c:tx>
          <c:layout>
            <c:manualLayout>
              <c:xMode val="edge"/>
              <c:yMode val="edge"/>
              <c:x val="7.0331749071906565E-3"/>
              <c:y val="0.355517102865906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1913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9200528766021"/>
          <c:y val="4.0166924191184207E-2"/>
          <c:w val="0.85969452890868503"/>
          <c:h val="0.80727922351346426"/>
        </c:manualLayout>
      </c:layout>
      <c:lineChart>
        <c:grouping val="standard"/>
        <c:varyColors val="0"/>
        <c:ser>
          <c:idx val="3"/>
          <c:order val="0"/>
          <c:tx>
            <c:strRef>
              <c:f>'Fig 2.16'!$S$5</c:f>
              <c:strCache>
                <c:ptCount val="1"/>
                <c:pt idx="0">
                  <c:v>housing association</c:v>
                </c:pt>
              </c:strCache>
            </c:strRef>
          </c:tx>
          <c:spPr>
            <a:ln w="25400"/>
          </c:spPr>
          <c:marker>
            <c:symbol val="x"/>
            <c:size val="5"/>
          </c:marker>
          <c:dPt>
            <c:idx val="5"/>
            <c:bubble3D val="0"/>
            <c:spPr>
              <a:ln w="25400">
                <a:prstDash val="solid"/>
              </a:ln>
            </c:spPr>
            <c:extLst>
              <c:ext xmlns:c16="http://schemas.microsoft.com/office/drawing/2014/chart" uri="{C3380CC4-5D6E-409C-BE32-E72D297353CC}">
                <c16:uniqueId val="{00000001-D6A2-4115-BC20-FC866EB841E4}"/>
              </c:ext>
            </c:extLst>
          </c:dPt>
          <c:dPt>
            <c:idx val="10"/>
            <c:bubble3D val="0"/>
            <c:spPr>
              <a:ln w="25400">
                <a:prstDash val="solid"/>
              </a:ln>
            </c:spPr>
            <c:extLst>
              <c:ext xmlns:c16="http://schemas.microsoft.com/office/drawing/2014/chart" uri="{C3380CC4-5D6E-409C-BE32-E72D297353CC}">
                <c16:uniqueId val="{00000003-D6A2-4115-BC20-FC866EB841E4}"/>
              </c:ext>
            </c:extLst>
          </c:dPt>
          <c:cat>
            <c:strRef>
              <c:f>'Fig 2.16'!$O$7:$O$15</c:f>
              <c:strCache>
                <c:ptCount val="9"/>
                <c:pt idx="0">
                  <c:v>2008-09</c:v>
                </c:pt>
                <c:pt idx="1">
                  <c:v>2010-11</c:v>
                </c:pt>
                <c:pt idx="2">
                  <c:v>2011-12</c:v>
                </c:pt>
                <c:pt idx="3">
                  <c:v>2012-13</c:v>
                </c:pt>
                <c:pt idx="4">
                  <c:v>2013-14</c:v>
                </c:pt>
                <c:pt idx="5">
                  <c:v>2014-15</c:v>
                </c:pt>
                <c:pt idx="6">
                  <c:v>2015-16</c:v>
                </c:pt>
                <c:pt idx="7">
                  <c:v>2016-17</c:v>
                </c:pt>
                <c:pt idx="8">
                  <c:v>2017-18</c:v>
                </c:pt>
              </c:strCache>
            </c:strRef>
          </c:cat>
          <c:val>
            <c:numRef>
              <c:f>'Fig 2.16'!$S$7:$S$15</c:f>
              <c:numCache>
                <c:formatCode>#,##0.0</c:formatCode>
                <c:ptCount val="9"/>
                <c:pt idx="0">
                  <c:v>88.956598551772217</c:v>
                </c:pt>
                <c:pt idx="1">
                  <c:v>91.734055204121006</c:v>
                </c:pt>
                <c:pt idx="2">
                  <c:v>92.872317448590636</c:v>
                </c:pt>
                <c:pt idx="3">
                  <c:v>92.296854188955137</c:v>
                </c:pt>
                <c:pt idx="4">
                  <c:v>94.355498714689915</c:v>
                </c:pt>
                <c:pt idx="5">
                  <c:v>93.399612515756004</c:v>
                </c:pt>
                <c:pt idx="6">
                  <c:v>94.621568478559496</c:v>
                </c:pt>
                <c:pt idx="7">
                  <c:v>95.490882352802828</c:v>
                </c:pt>
                <c:pt idx="8">
                  <c:v>95.65967589708454</c:v>
                </c:pt>
              </c:numCache>
            </c:numRef>
          </c:val>
          <c:smooth val="0"/>
          <c:extLst>
            <c:ext xmlns:c16="http://schemas.microsoft.com/office/drawing/2014/chart" uri="{C3380CC4-5D6E-409C-BE32-E72D297353CC}">
              <c16:uniqueId val="{00000004-D6A2-4115-BC20-FC866EB841E4}"/>
            </c:ext>
          </c:extLst>
        </c:ser>
        <c:ser>
          <c:idx val="2"/>
          <c:order val="1"/>
          <c:tx>
            <c:strRef>
              <c:f>'Fig 2.16'!$R$5</c:f>
              <c:strCache>
                <c:ptCount val="1"/>
                <c:pt idx="0">
                  <c:v>local authority</c:v>
                </c:pt>
              </c:strCache>
            </c:strRef>
          </c:tx>
          <c:spPr>
            <a:ln w="25400"/>
          </c:spPr>
          <c:marker>
            <c:symbol val="triangle"/>
            <c:size val="5"/>
          </c:marker>
          <c:dPt>
            <c:idx val="5"/>
            <c:bubble3D val="0"/>
            <c:spPr>
              <a:ln w="25400">
                <a:prstDash val="solid"/>
              </a:ln>
            </c:spPr>
            <c:extLst>
              <c:ext xmlns:c16="http://schemas.microsoft.com/office/drawing/2014/chart" uri="{C3380CC4-5D6E-409C-BE32-E72D297353CC}">
                <c16:uniqueId val="{00000006-D6A2-4115-BC20-FC866EB841E4}"/>
              </c:ext>
            </c:extLst>
          </c:dPt>
          <c:dPt>
            <c:idx val="10"/>
            <c:bubble3D val="0"/>
            <c:spPr>
              <a:ln w="25400">
                <a:prstDash val="solid"/>
              </a:ln>
            </c:spPr>
            <c:extLst>
              <c:ext xmlns:c16="http://schemas.microsoft.com/office/drawing/2014/chart" uri="{C3380CC4-5D6E-409C-BE32-E72D297353CC}">
                <c16:uniqueId val="{00000008-D6A2-4115-BC20-FC866EB841E4}"/>
              </c:ext>
            </c:extLst>
          </c:dPt>
          <c:cat>
            <c:strRef>
              <c:f>'Fig 2.16'!$O$7:$O$15</c:f>
              <c:strCache>
                <c:ptCount val="9"/>
                <c:pt idx="0">
                  <c:v>2008-09</c:v>
                </c:pt>
                <c:pt idx="1">
                  <c:v>2010-11</c:v>
                </c:pt>
                <c:pt idx="2">
                  <c:v>2011-12</c:v>
                </c:pt>
                <c:pt idx="3">
                  <c:v>2012-13</c:v>
                </c:pt>
                <c:pt idx="4">
                  <c:v>2013-14</c:v>
                </c:pt>
                <c:pt idx="5">
                  <c:v>2014-15</c:v>
                </c:pt>
                <c:pt idx="6">
                  <c:v>2015-16</c:v>
                </c:pt>
                <c:pt idx="7">
                  <c:v>2016-17</c:v>
                </c:pt>
                <c:pt idx="8">
                  <c:v>2017-18</c:v>
                </c:pt>
              </c:strCache>
            </c:strRef>
          </c:cat>
          <c:val>
            <c:numRef>
              <c:f>'Fig 2.16'!$R$7:$R$15</c:f>
              <c:numCache>
                <c:formatCode>#,##0.0</c:formatCode>
                <c:ptCount val="9"/>
                <c:pt idx="0">
                  <c:v>81.945560818066028</c:v>
                </c:pt>
                <c:pt idx="1">
                  <c:v>87.153149744520363</c:v>
                </c:pt>
                <c:pt idx="2">
                  <c:v>88.167951783341536</c:v>
                </c:pt>
                <c:pt idx="3">
                  <c:v>88.974324312759379</c:v>
                </c:pt>
                <c:pt idx="4">
                  <c:v>91.166590195650315</c:v>
                </c:pt>
                <c:pt idx="5">
                  <c:v>92.126577918786452</c:v>
                </c:pt>
                <c:pt idx="6">
                  <c:v>93.290348741096679</c:v>
                </c:pt>
                <c:pt idx="7">
                  <c:v>93.252233708639238</c:v>
                </c:pt>
                <c:pt idx="8">
                  <c:v>93.344437827147971</c:v>
                </c:pt>
              </c:numCache>
            </c:numRef>
          </c:val>
          <c:smooth val="0"/>
          <c:extLst>
            <c:ext xmlns:c16="http://schemas.microsoft.com/office/drawing/2014/chart" uri="{C3380CC4-5D6E-409C-BE32-E72D297353CC}">
              <c16:uniqueId val="{00000009-D6A2-4115-BC20-FC866EB841E4}"/>
            </c:ext>
          </c:extLst>
        </c:ser>
        <c:ser>
          <c:idx val="0"/>
          <c:order val="2"/>
          <c:tx>
            <c:strRef>
              <c:f>'Fig 2.16'!$P$5</c:f>
              <c:strCache>
                <c:ptCount val="1"/>
                <c:pt idx="0">
                  <c:v>owner occupiers</c:v>
                </c:pt>
              </c:strCache>
            </c:strRef>
          </c:tx>
          <c:spPr>
            <a:ln w="25400"/>
          </c:spPr>
          <c:marker>
            <c:symbol val="diamond"/>
            <c:size val="5"/>
          </c:marker>
          <c:dPt>
            <c:idx val="5"/>
            <c:bubble3D val="0"/>
            <c:spPr>
              <a:ln w="25400">
                <a:prstDash val="solid"/>
              </a:ln>
            </c:spPr>
            <c:extLst>
              <c:ext xmlns:c16="http://schemas.microsoft.com/office/drawing/2014/chart" uri="{C3380CC4-5D6E-409C-BE32-E72D297353CC}">
                <c16:uniqueId val="{0000000B-D6A2-4115-BC20-FC866EB841E4}"/>
              </c:ext>
            </c:extLst>
          </c:dPt>
          <c:dPt>
            <c:idx val="10"/>
            <c:bubble3D val="0"/>
            <c:spPr>
              <a:ln w="25400">
                <a:prstDash val="solid"/>
              </a:ln>
            </c:spPr>
            <c:extLst>
              <c:ext xmlns:c16="http://schemas.microsoft.com/office/drawing/2014/chart" uri="{C3380CC4-5D6E-409C-BE32-E72D297353CC}">
                <c16:uniqueId val="{0000000D-D6A2-4115-BC20-FC866EB841E4}"/>
              </c:ext>
            </c:extLst>
          </c:dPt>
          <c:cat>
            <c:strRef>
              <c:f>'Fig 2.16'!$O$7:$O$15</c:f>
              <c:strCache>
                <c:ptCount val="9"/>
                <c:pt idx="0">
                  <c:v>2008-09</c:v>
                </c:pt>
                <c:pt idx="1">
                  <c:v>2010-11</c:v>
                </c:pt>
                <c:pt idx="2">
                  <c:v>2011-12</c:v>
                </c:pt>
                <c:pt idx="3">
                  <c:v>2012-13</c:v>
                </c:pt>
                <c:pt idx="4">
                  <c:v>2013-14</c:v>
                </c:pt>
                <c:pt idx="5">
                  <c:v>2014-15</c:v>
                </c:pt>
                <c:pt idx="6">
                  <c:v>2015-16</c:v>
                </c:pt>
                <c:pt idx="7">
                  <c:v>2016-17</c:v>
                </c:pt>
                <c:pt idx="8">
                  <c:v>2017-18</c:v>
                </c:pt>
              </c:strCache>
            </c:strRef>
          </c:cat>
          <c:val>
            <c:numRef>
              <c:f>'Fig 2.16'!$P$7:$P$15</c:f>
              <c:numCache>
                <c:formatCode>#,##0.0</c:formatCode>
                <c:ptCount val="9"/>
                <c:pt idx="0">
                  <c:v>85.071449012302253</c:v>
                </c:pt>
                <c:pt idx="1">
                  <c:v>87.060474467388048</c:v>
                </c:pt>
                <c:pt idx="2">
                  <c:v>87.842255988870463</c:v>
                </c:pt>
                <c:pt idx="3">
                  <c:v>87.947618313409563</c:v>
                </c:pt>
                <c:pt idx="4">
                  <c:v>88.059910080387382</c:v>
                </c:pt>
                <c:pt idx="5">
                  <c:v>88.136882426593417</c:v>
                </c:pt>
                <c:pt idx="6">
                  <c:v>88.958020567306562</c:v>
                </c:pt>
                <c:pt idx="7">
                  <c:v>89.350056780649737</c:v>
                </c:pt>
                <c:pt idx="8">
                  <c:v>89.4002153620321</c:v>
                </c:pt>
              </c:numCache>
            </c:numRef>
          </c:val>
          <c:smooth val="0"/>
          <c:extLst>
            <c:ext xmlns:c16="http://schemas.microsoft.com/office/drawing/2014/chart" uri="{C3380CC4-5D6E-409C-BE32-E72D297353CC}">
              <c16:uniqueId val="{0000000E-D6A2-4115-BC20-FC866EB841E4}"/>
            </c:ext>
          </c:extLst>
        </c:ser>
        <c:ser>
          <c:idx val="1"/>
          <c:order val="3"/>
          <c:tx>
            <c:strRef>
              <c:f>'Fig 2.16'!$Q$5</c:f>
              <c:strCache>
                <c:ptCount val="1"/>
                <c:pt idx="0">
                  <c:v>private renters</c:v>
                </c:pt>
              </c:strCache>
            </c:strRef>
          </c:tx>
          <c:spPr>
            <a:ln w="25400"/>
          </c:spPr>
          <c:marker>
            <c:symbol val="square"/>
            <c:size val="5"/>
          </c:marker>
          <c:dPt>
            <c:idx val="5"/>
            <c:bubble3D val="0"/>
            <c:spPr>
              <a:ln w="25400">
                <a:prstDash val="solid"/>
              </a:ln>
            </c:spPr>
            <c:extLst>
              <c:ext xmlns:c16="http://schemas.microsoft.com/office/drawing/2014/chart" uri="{C3380CC4-5D6E-409C-BE32-E72D297353CC}">
                <c16:uniqueId val="{00000010-D6A2-4115-BC20-FC866EB841E4}"/>
              </c:ext>
            </c:extLst>
          </c:dPt>
          <c:dPt>
            <c:idx val="10"/>
            <c:bubble3D val="0"/>
            <c:spPr>
              <a:ln w="25400">
                <a:prstDash val="solid"/>
              </a:ln>
            </c:spPr>
            <c:extLst>
              <c:ext xmlns:c16="http://schemas.microsoft.com/office/drawing/2014/chart" uri="{C3380CC4-5D6E-409C-BE32-E72D297353CC}">
                <c16:uniqueId val="{00000012-D6A2-4115-BC20-FC866EB841E4}"/>
              </c:ext>
            </c:extLst>
          </c:dPt>
          <c:cat>
            <c:strRef>
              <c:f>'Fig 2.16'!$O$7:$O$15</c:f>
              <c:strCache>
                <c:ptCount val="9"/>
                <c:pt idx="0">
                  <c:v>2008-09</c:v>
                </c:pt>
                <c:pt idx="1">
                  <c:v>2010-11</c:v>
                </c:pt>
                <c:pt idx="2">
                  <c:v>2011-12</c:v>
                </c:pt>
                <c:pt idx="3">
                  <c:v>2012-13</c:v>
                </c:pt>
                <c:pt idx="4">
                  <c:v>2013-14</c:v>
                </c:pt>
                <c:pt idx="5">
                  <c:v>2014-15</c:v>
                </c:pt>
                <c:pt idx="6">
                  <c:v>2015-16</c:v>
                </c:pt>
                <c:pt idx="7">
                  <c:v>2016-17</c:v>
                </c:pt>
                <c:pt idx="8">
                  <c:v>2017-18</c:v>
                </c:pt>
              </c:strCache>
            </c:strRef>
          </c:cat>
          <c:val>
            <c:numRef>
              <c:f>'Fig 2.16'!$Q$7:$Q$15</c:f>
              <c:numCache>
                <c:formatCode>#,##0.0</c:formatCode>
                <c:ptCount val="9"/>
                <c:pt idx="0">
                  <c:v>75.784988779868385</c:v>
                </c:pt>
                <c:pt idx="1">
                  <c:v>79.522785265447141</c:v>
                </c:pt>
                <c:pt idx="2">
                  <c:v>79.664815023071654</c:v>
                </c:pt>
                <c:pt idx="3">
                  <c:v>83.489229147976005</c:v>
                </c:pt>
                <c:pt idx="4">
                  <c:v>82.407959381049139</c:v>
                </c:pt>
                <c:pt idx="5">
                  <c:v>81.130598425292888</c:v>
                </c:pt>
                <c:pt idx="6">
                  <c:v>83.494530668630517</c:v>
                </c:pt>
                <c:pt idx="7">
                  <c:v>88.140059627902843</c:v>
                </c:pt>
                <c:pt idx="8">
                  <c:v>88.548998689962161</c:v>
                </c:pt>
              </c:numCache>
            </c:numRef>
          </c:val>
          <c:smooth val="0"/>
          <c:extLst>
            <c:ext xmlns:c16="http://schemas.microsoft.com/office/drawing/2014/chart" uri="{C3380CC4-5D6E-409C-BE32-E72D297353CC}">
              <c16:uniqueId val="{00000013-D6A2-4115-BC20-FC866EB841E4}"/>
            </c:ext>
          </c:extLst>
        </c:ser>
        <c:dLbls>
          <c:showLegendKey val="0"/>
          <c:showVal val="0"/>
          <c:showCatName val="0"/>
          <c:showSerName val="0"/>
          <c:showPercent val="0"/>
          <c:showBubbleSize val="0"/>
        </c:dLbls>
        <c:marker val="1"/>
        <c:smooth val="0"/>
        <c:axId val="254076032"/>
        <c:axId val="254077568"/>
      </c:lineChart>
      <c:catAx>
        <c:axId val="254076032"/>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000000"/>
                </a:solidFill>
                <a:latin typeface="Arial"/>
                <a:ea typeface="Arial"/>
                <a:cs typeface="Arial"/>
              </a:defRPr>
            </a:pPr>
            <a:endParaRPr lang="en-US"/>
          </a:p>
        </c:txPr>
        <c:crossAx val="254077568"/>
        <c:crosses val="autoZero"/>
        <c:auto val="1"/>
        <c:lblAlgn val="ctr"/>
        <c:lblOffset val="100"/>
        <c:noMultiLvlLbl val="0"/>
      </c:catAx>
      <c:valAx>
        <c:axId val="254077568"/>
        <c:scaling>
          <c:orientation val="minMax"/>
          <c:min val="5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8.313696189436174E-3"/>
              <c:y val="0.35258925967587385"/>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254076032"/>
        <c:crosses val="autoZero"/>
        <c:crossBetween val="between"/>
      </c:valAx>
    </c:plotArea>
    <c:legend>
      <c:legendPos val="r"/>
      <c:layout>
        <c:manualLayout>
          <c:xMode val="edge"/>
          <c:yMode val="edge"/>
          <c:x val="0.38284694218874571"/>
          <c:y val="0.56032833333333343"/>
          <c:w val="0.53732564403428973"/>
          <c:h val="0.15451000000000001"/>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span"/>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9200528766021"/>
          <c:y val="4.0166924191184207E-2"/>
          <c:w val="0.85969452890868503"/>
          <c:h val="0.80727922351346426"/>
        </c:manualLayout>
      </c:layout>
      <c:lineChart>
        <c:grouping val="standard"/>
        <c:varyColors val="0"/>
        <c:ser>
          <c:idx val="3"/>
          <c:order val="0"/>
          <c:tx>
            <c:strRef>
              <c:f>'[1]Fig 2.14'!$S$5</c:f>
              <c:strCache>
                <c:ptCount val="1"/>
                <c:pt idx="0">
                  <c:v>housing association</c:v>
                </c:pt>
              </c:strCache>
            </c:strRef>
          </c:tx>
          <c:spPr>
            <a:ln w="25400"/>
          </c:spPr>
          <c:marker>
            <c:symbol val="x"/>
            <c:size val="5"/>
          </c:marker>
          <c:dPt>
            <c:idx val="5"/>
            <c:bubble3D val="0"/>
            <c:spPr>
              <a:ln w="25400">
                <a:prstDash val="solid"/>
              </a:ln>
            </c:spPr>
            <c:extLst>
              <c:ext xmlns:c16="http://schemas.microsoft.com/office/drawing/2014/chart" uri="{C3380CC4-5D6E-409C-BE32-E72D297353CC}">
                <c16:uniqueId val="{00000001-93A8-4873-A454-1D90089CACFB}"/>
              </c:ext>
            </c:extLst>
          </c:dPt>
          <c:dPt>
            <c:idx val="10"/>
            <c:bubble3D val="0"/>
            <c:spPr>
              <a:ln w="25400">
                <a:prstDash val="solid"/>
              </a:ln>
            </c:spPr>
            <c:extLst>
              <c:ext xmlns:c16="http://schemas.microsoft.com/office/drawing/2014/chart" uri="{C3380CC4-5D6E-409C-BE32-E72D297353CC}">
                <c16:uniqueId val="{00000003-93A8-4873-A454-1D90089CACFB}"/>
              </c:ext>
            </c:extLst>
          </c:dPt>
          <c:cat>
            <c:strRef>
              <c:f>'[1]Fig 2.14'!$O$7:$O$17</c:f>
              <c:strCache>
                <c:ptCount val="11"/>
                <c:pt idx="0">
                  <c:v>2008-09</c:v>
                </c:pt>
                <c:pt idx="2">
                  <c:v>2010-11</c:v>
                </c:pt>
                <c:pt idx="3">
                  <c:v>2011-12</c:v>
                </c:pt>
                <c:pt idx="4">
                  <c:v>2012-13</c:v>
                </c:pt>
                <c:pt idx="5">
                  <c:v>2013-14</c:v>
                </c:pt>
                <c:pt idx="6">
                  <c:v>2014-15</c:v>
                </c:pt>
                <c:pt idx="7">
                  <c:v>2015-16</c:v>
                </c:pt>
                <c:pt idx="8">
                  <c:v>2016-17</c:v>
                </c:pt>
                <c:pt idx="9">
                  <c:v>2017-18</c:v>
                </c:pt>
                <c:pt idx="10">
                  <c:v>2018-19</c:v>
                </c:pt>
              </c:strCache>
            </c:strRef>
          </c:cat>
          <c:val>
            <c:numRef>
              <c:f>'[1]Fig 2.14'!$S$7:$S$17</c:f>
              <c:numCache>
                <c:formatCode>General</c:formatCode>
                <c:ptCount val="11"/>
                <c:pt idx="0">
                  <c:v>88.956598551772217</c:v>
                </c:pt>
                <c:pt idx="2">
                  <c:v>91.734055204121006</c:v>
                </c:pt>
                <c:pt idx="3">
                  <c:v>92.872317448590636</c:v>
                </c:pt>
                <c:pt idx="4">
                  <c:v>92.296854188955137</c:v>
                </c:pt>
                <c:pt idx="5">
                  <c:v>94.355498714689915</c:v>
                </c:pt>
                <c:pt idx="6">
                  <c:v>93.399612515756004</c:v>
                </c:pt>
                <c:pt idx="7">
                  <c:v>94.621568478559496</c:v>
                </c:pt>
                <c:pt idx="8">
                  <c:v>95.490882352802828</c:v>
                </c:pt>
                <c:pt idx="9">
                  <c:v>95.65967589708454</c:v>
                </c:pt>
                <c:pt idx="10">
                  <c:v>94.806385325111506</c:v>
                </c:pt>
              </c:numCache>
            </c:numRef>
          </c:val>
          <c:smooth val="0"/>
          <c:extLst>
            <c:ext xmlns:c16="http://schemas.microsoft.com/office/drawing/2014/chart" uri="{C3380CC4-5D6E-409C-BE32-E72D297353CC}">
              <c16:uniqueId val="{00000004-93A8-4873-A454-1D90089CACFB}"/>
            </c:ext>
          </c:extLst>
        </c:ser>
        <c:ser>
          <c:idx val="2"/>
          <c:order val="1"/>
          <c:tx>
            <c:strRef>
              <c:f>'[1]Fig 2.14'!$R$5</c:f>
              <c:strCache>
                <c:ptCount val="1"/>
                <c:pt idx="0">
                  <c:v>local authority</c:v>
                </c:pt>
              </c:strCache>
            </c:strRef>
          </c:tx>
          <c:spPr>
            <a:ln w="25400"/>
          </c:spPr>
          <c:marker>
            <c:symbol val="triangle"/>
            <c:size val="5"/>
          </c:marker>
          <c:dPt>
            <c:idx val="5"/>
            <c:bubble3D val="0"/>
            <c:spPr>
              <a:ln w="25400">
                <a:prstDash val="solid"/>
              </a:ln>
            </c:spPr>
            <c:extLst>
              <c:ext xmlns:c16="http://schemas.microsoft.com/office/drawing/2014/chart" uri="{C3380CC4-5D6E-409C-BE32-E72D297353CC}">
                <c16:uniqueId val="{00000006-93A8-4873-A454-1D90089CACFB}"/>
              </c:ext>
            </c:extLst>
          </c:dPt>
          <c:dPt>
            <c:idx val="10"/>
            <c:bubble3D val="0"/>
            <c:spPr>
              <a:ln w="25400">
                <a:prstDash val="solid"/>
              </a:ln>
            </c:spPr>
            <c:extLst>
              <c:ext xmlns:c16="http://schemas.microsoft.com/office/drawing/2014/chart" uri="{C3380CC4-5D6E-409C-BE32-E72D297353CC}">
                <c16:uniqueId val="{00000008-93A8-4873-A454-1D90089CACFB}"/>
              </c:ext>
            </c:extLst>
          </c:dPt>
          <c:cat>
            <c:strRef>
              <c:f>'[1]Fig 2.14'!$O$7:$O$17</c:f>
              <c:strCache>
                <c:ptCount val="11"/>
                <c:pt idx="0">
                  <c:v>2008-09</c:v>
                </c:pt>
                <c:pt idx="2">
                  <c:v>2010-11</c:v>
                </c:pt>
                <c:pt idx="3">
                  <c:v>2011-12</c:v>
                </c:pt>
                <c:pt idx="4">
                  <c:v>2012-13</c:v>
                </c:pt>
                <c:pt idx="5">
                  <c:v>2013-14</c:v>
                </c:pt>
                <c:pt idx="6">
                  <c:v>2014-15</c:v>
                </c:pt>
                <c:pt idx="7">
                  <c:v>2015-16</c:v>
                </c:pt>
                <c:pt idx="8">
                  <c:v>2016-17</c:v>
                </c:pt>
                <c:pt idx="9">
                  <c:v>2017-18</c:v>
                </c:pt>
                <c:pt idx="10">
                  <c:v>2018-19</c:v>
                </c:pt>
              </c:strCache>
            </c:strRef>
          </c:cat>
          <c:val>
            <c:numRef>
              <c:f>'[1]Fig 2.14'!$R$7:$R$17</c:f>
              <c:numCache>
                <c:formatCode>General</c:formatCode>
                <c:ptCount val="11"/>
                <c:pt idx="0">
                  <c:v>81.945560818066028</c:v>
                </c:pt>
                <c:pt idx="2">
                  <c:v>87.153149744520363</c:v>
                </c:pt>
                <c:pt idx="3">
                  <c:v>88.167951783341536</c:v>
                </c:pt>
                <c:pt idx="4">
                  <c:v>88.974324312759379</c:v>
                </c:pt>
                <c:pt idx="5">
                  <c:v>91.166590195650315</c:v>
                </c:pt>
                <c:pt idx="6">
                  <c:v>92.126577918786452</c:v>
                </c:pt>
                <c:pt idx="7">
                  <c:v>93.290348741096679</c:v>
                </c:pt>
                <c:pt idx="8">
                  <c:v>93.252233708639238</c:v>
                </c:pt>
                <c:pt idx="9">
                  <c:v>93.344437827147971</c:v>
                </c:pt>
                <c:pt idx="10">
                  <c:v>94.9437236859156</c:v>
                </c:pt>
              </c:numCache>
            </c:numRef>
          </c:val>
          <c:smooth val="0"/>
          <c:extLst>
            <c:ext xmlns:c16="http://schemas.microsoft.com/office/drawing/2014/chart" uri="{C3380CC4-5D6E-409C-BE32-E72D297353CC}">
              <c16:uniqueId val="{00000009-93A8-4873-A454-1D90089CACFB}"/>
            </c:ext>
          </c:extLst>
        </c:ser>
        <c:ser>
          <c:idx val="0"/>
          <c:order val="2"/>
          <c:tx>
            <c:strRef>
              <c:f>'[1]Fig 2.14'!$P$5</c:f>
              <c:strCache>
                <c:ptCount val="1"/>
                <c:pt idx="0">
                  <c:v>owner occupiers</c:v>
                </c:pt>
              </c:strCache>
            </c:strRef>
          </c:tx>
          <c:spPr>
            <a:ln w="25400"/>
          </c:spPr>
          <c:marker>
            <c:symbol val="diamond"/>
            <c:size val="5"/>
          </c:marker>
          <c:dPt>
            <c:idx val="5"/>
            <c:bubble3D val="0"/>
            <c:spPr>
              <a:ln w="25400">
                <a:prstDash val="solid"/>
              </a:ln>
            </c:spPr>
            <c:extLst>
              <c:ext xmlns:c16="http://schemas.microsoft.com/office/drawing/2014/chart" uri="{C3380CC4-5D6E-409C-BE32-E72D297353CC}">
                <c16:uniqueId val="{0000000B-93A8-4873-A454-1D90089CACFB}"/>
              </c:ext>
            </c:extLst>
          </c:dPt>
          <c:dPt>
            <c:idx val="10"/>
            <c:bubble3D val="0"/>
            <c:spPr>
              <a:ln w="25400">
                <a:prstDash val="solid"/>
              </a:ln>
            </c:spPr>
            <c:extLst>
              <c:ext xmlns:c16="http://schemas.microsoft.com/office/drawing/2014/chart" uri="{C3380CC4-5D6E-409C-BE32-E72D297353CC}">
                <c16:uniqueId val="{0000000D-93A8-4873-A454-1D90089CACFB}"/>
              </c:ext>
            </c:extLst>
          </c:dPt>
          <c:cat>
            <c:strRef>
              <c:f>'[1]Fig 2.14'!$O$7:$O$17</c:f>
              <c:strCache>
                <c:ptCount val="11"/>
                <c:pt idx="0">
                  <c:v>2008-09</c:v>
                </c:pt>
                <c:pt idx="2">
                  <c:v>2010-11</c:v>
                </c:pt>
                <c:pt idx="3">
                  <c:v>2011-12</c:v>
                </c:pt>
                <c:pt idx="4">
                  <c:v>2012-13</c:v>
                </c:pt>
                <c:pt idx="5">
                  <c:v>2013-14</c:v>
                </c:pt>
                <c:pt idx="6">
                  <c:v>2014-15</c:v>
                </c:pt>
                <c:pt idx="7">
                  <c:v>2015-16</c:v>
                </c:pt>
                <c:pt idx="8">
                  <c:v>2016-17</c:v>
                </c:pt>
                <c:pt idx="9">
                  <c:v>2017-18</c:v>
                </c:pt>
                <c:pt idx="10">
                  <c:v>2018-19</c:v>
                </c:pt>
              </c:strCache>
            </c:strRef>
          </c:cat>
          <c:val>
            <c:numRef>
              <c:f>'[1]Fig 2.14'!$P$7:$P$17</c:f>
              <c:numCache>
                <c:formatCode>General</c:formatCode>
                <c:ptCount val="11"/>
                <c:pt idx="0">
                  <c:v>85.071449012302253</c:v>
                </c:pt>
                <c:pt idx="2">
                  <c:v>87.060474467388048</c:v>
                </c:pt>
                <c:pt idx="3">
                  <c:v>87.842255988870463</c:v>
                </c:pt>
                <c:pt idx="4">
                  <c:v>87.947618313409563</c:v>
                </c:pt>
                <c:pt idx="5">
                  <c:v>88.059910080387382</c:v>
                </c:pt>
                <c:pt idx="6">
                  <c:v>88.136882426593417</c:v>
                </c:pt>
                <c:pt idx="7">
                  <c:v>88.958020567306562</c:v>
                </c:pt>
                <c:pt idx="8">
                  <c:v>89.350056780649737</c:v>
                </c:pt>
                <c:pt idx="9">
                  <c:v>89.4002153620321</c:v>
                </c:pt>
                <c:pt idx="10">
                  <c:v>90.228871940396104</c:v>
                </c:pt>
              </c:numCache>
            </c:numRef>
          </c:val>
          <c:smooth val="0"/>
          <c:extLst>
            <c:ext xmlns:c16="http://schemas.microsoft.com/office/drawing/2014/chart" uri="{C3380CC4-5D6E-409C-BE32-E72D297353CC}">
              <c16:uniqueId val="{0000000E-93A8-4873-A454-1D90089CACFB}"/>
            </c:ext>
          </c:extLst>
        </c:ser>
        <c:ser>
          <c:idx val="1"/>
          <c:order val="3"/>
          <c:tx>
            <c:strRef>
              <c:f>'[1]Fig 2.14'!$Q$5</c:f>
              <c:strCache>
                <c:ptCount val="1"/>
                <c:pt idx="0">
                  <c:v>private renters</c:v>
                </c:pt>
              </c:strCache>
            </c:strRef>
          </c:tx>
          <c:spPr>
            <a:ln w="25400"/>
          </c:spPr>
          <c:marker>
            <c:symbol val="square"/>
            <c:size val="5"/>
          </c:marker>
          <c:dPt>
            <c:idx val="5"/>
            <c:bubble3D val="0"/>
            <c:spPr>
              <a:ln w="25400">
                <a:prstDash val="solid"/>
              </a:ln>
            </c:spPr>
            <c:extLst>
              <c:ext xmlns:c16="http://schemas.microsoft.com/office/drawing/2014/chart" uri="{C3380CC4-5D6E-409C-BE32-E72D297353CC}">
                <c16:uniqueId val="{00000010-93A8-4873-A454-1D90089CACFB}"/>
              </c:ext>
            </c:extLst>
          </c:dPt>
          <c:dPt>
            <c:idx val="10"/>
            <c:bubble3D val="0"/>
            <c:spPr>
              <a:ln w="25400">
                <a:prstDash val="solid"/>
              </a:ln>
            </c:spPr>
            <c:extLst>
              <c:ext xmlns:c16="http://schemas.microsoft.com/office/drawing/2014/chart" uri="{C3380CC4-5D6E-409C-BE32-E72D297353CC}">
                <c16:uniqueId val="{00000012-93A8-4873-A454-1D90089CACFB}"/>
              </c:ext>
            </c:extLst>
          </c:dPt>
          <c:cat>
            <c:strRef>
              <c:f>'[1]Fig 2.14'!$O$7:$O$17</c:f>
              <c:strCache>
                <c:ptCount val="11"/>
                <c:pt idx="0">
                  <c:v>2008-09</c:v>
                </c:pt>
                <c:pt idx="2">
                  <c:v>2010-11</c:v>
                </c:pt>
                <c:pt idx="3">
                  <c:v>2011-12</c:v>
                </c:pt>
                <c:pt idx="4">
                  <c:v>2012-13</c:v>
                </c:pt>
                <c:pt idx="5">
                  <c:v>2013-14</c:v>
                </c:pt>
                <c:pt idx="6">
                  <c:v>2014-15</c:v>
                </c:pt>
                <c:pt idx="7">
                  <c:v>2015-16</c:v>
                </c:pt>
                <c:pt idx="8">
                  <c:v>2016-17</c:v>
                </c:pt>
                <c:pt idx="9">
                  <c:v>2017-18</c:v>
                </c:pt>
                <c:pt idx="10">
                  <c:v>2018-19</c:v>
                </c:pt>
              </c:strCache>
            </c:strRef>
          </c:cat>
          <c:val>
            <c:numRef>
              <c:f>'[1]Fig 2.14'!$Q$7:$Q$17</c:f>
              <c:numCache>
                <c:formatCode>General</c:formatCode>
                <c:ptCount val="11"/>
                <c:pt idx="0">
                  <c:v>75.784988779868385</c:v>
                </c:pt>
                <c:pt idx="2">
                  <c:v>79.522785265447141</c:v>
                </c:pt>
                <c:pt idx="3">
                  <c:v>79.664815023071654</c:v>
                </c:pt>
                <c:pt idx="4">
                  <c:v>83.489229147976005</c:v>
                </c:pt>
                <c:pt idx="5">
                  <c:v>82.407959381049139</c:v>
                </c:pt>
                <c:pt idx="6">
                  <c:v>81.130598425292888</c:v>
                </c:pt>
                <c:pt idx="7">
                  <c:v>83.494530668630517</c:v>
                </c:pt>
                <c:pt idx="8">
                  <c:v>88.140059627902843</c:v>
                </c:pt>
                <c:pt idx="9">
                  <c:v>88.548998689962161</c:v>
                </c:pt>
                <c:pt idx="10">
                  <c:v>87.673344620822704</c:v>
                </c:pt>
              </c:numCache>
            </c:numRef>
          </c:val>
          <c:smooth val="0"/>
          <c:extLst>
            <c:ext xmlns:c16="http://schemas.microsoft.com/office/drawing/2014/chart" uri="{C3380CC4-5D6E-409C-BE32-E72D297353CC}">
              <c16:uniqueId val="{00000013-93A8-4873-A454-1D90089CACFB}"/>
            </c:ext>
          </c:extLst>
        </c:ser>
        <c:dLbls>
          <c:showLegendKey val="0"/>
          <c:showVal val="0"/>
          <c:showCatName val="0"/>
          <c:showSerName val="0"/>
          <c:showPercent val="0"/>
          <c:showBubbleSize val="0"/>
        </c:dLbls>
        <c:marker val="1"/>
        <c:smooth val="0"/>
        <c:axId val="254076032"/>
        <c:axId val="254077568"/>
      </c:lineChart>
      <c:catAx>
        <c:axId val="254076032"/>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000000"/>
                </a:solidFill>
                <a:latin typeface="Arial"/>
                <a:ea typeface="Arial"/>
                <a:cs typeface="Arial"/>
              </a:defRPr>
            </a:pPr>
            <a:endParaRPr lang="en-US"/>
          </a:p>
        </c:txPr>
        <c:crossAx val="254077568"/>
        <c:crosses val="autoZero"/>
        <c:auto val="1"/>
        <c:lblAlgn val="ctr"/>
        <c:lblOffset val="100"/>
        <c:noMultiLvlLbl val="0"/>
      </c:catAx>
      <c:valAx>
        <c:axId val="254077568"/>
        <c:scaling>
          <c:orientation val="minMax"/>
          <c:min val="5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8.313696189436174E-3"/>
              <c:y val="0.35258925967587385"/>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254076032"/>
        <c:crosses val="autoZero"/>
        <c:crossBetween val="between"/>
      </c:valAx>
    </c:plotArea>
    <c:legend>
      <c:legendPos val="r"/>
      <c:layout>
        <c:manualLayout>
          <c:xMode val="edge"/>
          <c:yMode val="edge"/>
          <c:x val="0.38284694218874571"/>
          <c:y val="0.56032833333333343"/>
          <c:w val="0.53732564403428973"/>
          <c:h val="0.15451000000000001"/>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span"/>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50">
                <a:latin typeface="Arial" pitchFamily="34" charset="0"/>
                <a:cs typeface="Arial" pitchFamily="34" charset="0"/>
              </a:defRPr>
            </a:pPr>
            <a:r>
              <a:rPr lang="en-US" sz="1050">
                <a:latin typeface="Arial" pitchFamily="34" charset="0"/>
                <a:cs typeface="Arial" pitchFamily="34" charset="0"/>
              </a:rPr>
              <a:t>social sector</a:t>
            </a:r>
          </a:p>
        </c:rich>
      </c:tx>
      <c:layout>
        <c:manualLayout>
          <c:xMode val="edge"/>
          <c:yMode val="edge"/>
          <c:x val="0.76937738095238095"/>
          <c:y val="4.4097222222222225E-2"/>
        </c:manualLayout>
      </c:layout>
      <c:overlay val="1"/>
    </c:title>
    <c:autoTitleDeleted val="0"/>
    <c:plotArea>
      <c:layout>
        <c:manualLayout>
          <c:layoutTarget val="inner"/>
          <c:xMode val="edge"/>
          <c:yMode val="edge"/>
          <c:x val="0.12088448430779374"/>
          <c:y val="7.6291304981286973E-2"/>
          <c:w val="0.85184658119658119"/>
          <c:h val="0.79724097222222223"/>
        </c:manualLayout>
      </c:layout>
      <c:barChart>
        <c:barDir val="col"/>
        <c:grouping val="clustered"/>
        <c:varyColors val="0"/>
        <c:ser>
          <c:idx val="0"/>
          <c:order val="0"/>
          <c:tx>
            <c:strRef>
              <c:f>'Fig 2.2'!$M$8</c:f>
              <c:strCache>
                <c:ptCount val="1"/>
                <c:pt idx="0">
                  <c:v>local authority</c:v>
                </c:pt>
              </c:strCache>
            </c:strRef>
          </c:tx>
          <c:spPr>
            <a:solidFill>
              <a:schemeClr val="accent3"/>
            </a:solidFill>
          </c:spPr>
          <c:invertIfNegative val="0"/>
          <c:cat>
            <c:strRef>
              <c:f>'Fig 2.2'!$N$4:$T$4</c:f>
              <c:strCache>
                <c:ptCount val="7"/>
                <c:pt idx="0">
                  <c:v>pre 1919</c:v>
                </c:pt>
                <c:pt idx="1">
                  <c:v>1919-1944</c:v>
                </c:pt>
                <c:pt idx="2">
                  <c:v>1945-1964</c:v>
                </c:pt>
                <c:pt idx="3">
                  <c:v>1965-1980</c:v>
                </c:pt>
                <c:pt idx="4">
                  <c:v>1981-1990</c:v>
                </c:pt>
                <c:pt idx="5">
                  <c:v>1991-2002</c:v>
                </c:pt>
                <c:pt idx="6">
                  <c:v>post 2003</c:v>
                </c:pt>
              </c:strCache>
            </c:strRef>
          </c:cat>
          <c:val>
            <c:numRef>
              <c:f>'Fig 2.2'!$N$8:$T$8</c:f>
              <c:numCache>
                <c:formatCode>0.0</c:formatCode>
                <c:ptCount val="7"/>
                <c:pt idx="0">
                  <c:v>3.9227895392279</c:v>
                </c:pt>
                <c:pt idx="1">
                  <c:v>13.200498132005</c:v>
                </c:pt>
                <c:pt idx="2">
                  <c:v>40.597758405977601</c:v>
                </c:pt>
                <c:pt idx="3">
                  <c:v>31.195516811955201</c:v>
                </c:pt>
                <c:pt idx="4">
                  <c:v>7.0361145703611498</c:v>
                </c:pt>
                <c:pt idx="5">
                  <c:v>2.1170610211706098</c:v>
                </c:pt>
                <c:pt idx="6">
                  <c:v>1.93026151930262</c:v>
                </c:pt>
              </c:numCache>
            </c:numRef>
          </c:val>
          <c:extLst>
            <c:ext xmlns:c16="http://schemas.microsoft.com/office/drawing/2014/chart" uri="{C3380CC4-5D6E-409C-BE32-E72D297353CC}">
              <c16:uniqueId val="{00000000-0318-429C-8FB4-47F467DCE220}"/>
            </c:ext>
          </c:extLst>
        </c:ser>
        <c:ser>
          <c:idx val="1"/>
          <c:order val="1"/>
          <c:tx>
            <c:strRef>
              <c:f>'Fig 2.2'!$M$9</c:f>
              <c:strCache>
                <c:ptCount val="1"/>
                <c:pt idx="0">
                  <c:v>housing association</c:v>
                </c:pt>
              </c:strCache>
            </c:strRef>
          </c:tx>
          <c:spPr>
            <a:solidFill>
              <a:schemeClr val="accent4"/>
            </a:solidFill>
          </c:spPr>
          <c:invertIfNegative val="0"/>
          <c:cat>
            <c:strRef>
              <c:f>'Fig 2.2'!$N$4:$T$4</c:f>
              <c:strCache>
                <c:ptCount val="7"/>
                <c:pt idx="0">
                  <c:v>pre 1919</c:v>
                </c:pt>
                <c:pt idx="1">
                  <c:v>1919-1944</c:v>
                </c:pt>
                <c:pt idx="2">
                  <c:v>1945-1964</c:v>
                </c:pt>
                <c:pt idx="3">
                  <c:v>1965-1980</c:v>
                </c:pt>
                <c:pt idx="4">
                  <c:v>1981-1990</c:v>
                </c:pt>
                <c:pt idx="5">
                  <c:v>1991-2002</c:v>
                </c:pt>
                <c:pt idx="6">
                  <c:v>post 2003</c:v>
                </c:pt>
              </c:strCache>
            </c:strRef>
          </c:cat>
          <c:val>
            <c:numRef>
              <c:f>'Fig 2.2'!$N$9:$T$9</c:f>
              <c:numCache>
                <c:formatCode>0.0</c:formatCode>
                <c:ptCount val="7"/>
                <c:pt idx="0">
                  <c:v>8.6409736308316401</c:v>
                </c:pt>
                <c:pt idx="1">
                  <c:v>7.7484787018255599</c:v>
                </c:pt>
                <c:pt idx="2">
                  <c:v>22.9614604462475</c:v>
                </c:pt>
                <c:pt idx="3">
                  <c:v>24.340770791075101</c:v>
                </c:pt>
                <c:pt idx="4">
                  <c:v>9.5740365111561907</c:v>
                </c:pt>
                <c:pt idx="5">
                  <c:v>13.1034482758621</c:v>
                </c:pt>
                <c:pt idx="6">
                  <c:v>13.630831643002001</c:v>
                </c:pt>
              </c:numCache>
            </c:numRef>
          </c:val>
          <c:extLst>
            <c:ext xmlns:c16="http://schemas.microsoft.com/office/drawing/2014/chart" uri="{C3380CC4-5D6E-409C-BE32-E72D297353CC}">
              <c16:uniqueId val="{00000001-0318-429C-8FB4-47F467DCE220}"/>
            </c:ext>
          </c:extLst>
        </c:ser>
        <c:dLbls>
          <c:showLegendKey val="0"/>
          <c:showVal val="0"/>
          <c:showCatName val="0"/>
          <c:showSerName val="0"/>
          <c:showPercent val="0"/>
          <c:showBubbleSize val="0"/>
        </c:dLbls>
        <c:gapWidth val="130"/>
        <c:axId val="133966080"/>
        <c:axId val="133967872"/>
      </c:barChart>
      <c:catAx>
        <c:axId val="133966080"/>
        <c:scaling>
          <c:orientation val="minMax"/>
        </c:scaling>
        <c:delete val="0"/>
        <c:axPos val="b"/>
        <c:numFmt formatCode="General" sourceLinked="0"/>
        <c:majorTickMark val="out"/>
        <c:minorTickMark val="none"/>
        <c:tickLblPos val="nextTo"/>
        <c:txPr>
          <a:bodyPr rot="-5400000" vert="horz"/>
          <a:lstStyle/>
          <a:p>
            <a:pPr>
              <a:defRPr sz="900">
                <a:latin typeface="Arial" pitchFamily="34" charset="0"/>
                <a:cs typeface="Arial" pitchFamily="34" charset="0"/>
              </a:defRPr>
            </a:pPr>
            <a:endParaRPr lang="en-US"/>
          </a:p>
        </c:txPr>
        <c:crossAx val="133967872"/>
        <c:crosses val="autoZero"/>
        <c:auto val="1"/>
        <c:lblAlgn val="ctr"/>
        <c:lblOffset val="100"/>
        <c:noMultiLvlLbl val="0"/>
      </c:catAx>
      <c:valAx>
        <c:axId val="133967872"/>
        <c:scaling>
          <c:orientation val="minMax"/>
        </c:scaling>
        <c:delete val="0"/>
        <c:axPos val="l"/>
        <c:title>
          <c:tx>
            <c:rich>
              <a:bodyPr rot="-5400000" vert="horz"/>
              <a:lstStyle/>
              <a:p>
                <a:pPr>
                  <a:defRPr sz="900">
                    <a:latin typeface="Arial" pitchFamily="34" charset="0"/>
                    <a:cs typeface="Arial" pitchFamily="34" charset="0"/>
                  </a:defRPr>
                </a:pPr>
                <a:r>
                  <a:rPr lang="en-US" sz="900">
                    <a:latin typeface="Arial" pitchFamily="34" charset="0"/>
                    <a:cs typeface="Arial" pitchFamily="34" charset="0"/>
                  </a:rPr>
                  <a:t>percentage</a:t>
                </a:r>
              </a:p>
            </c:rich>
          </c:tx>
          <c:overlay val="0"/>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33966080"/>
        <c:crosses val="autoZero"/>
        <c:crossBetween val="between"/>
      </c:valAx>
    </c:plotArea>
    <c:legend>
      <c:legendPos val="t"/>
      <c:layout>
        <c:manualLayout>
          <c:xMode val="edge"/>
          <c:yMode val="edge"/>
          <c:x val="0.50537738095238094"/>
          <c:y val="0.10877326388888889"/>
          <c:w val="0.46163214285714288"/>
          <c:h val="7.0332986111111107E-2"/>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private sector</a:t>
            </a:r>
          </a:p>
        </c:rich>
      </c:tx>
      <c:layout>
        <c:manualLayout>
          <c:xMode val="edge"/>
          <c:yMode val="edge"/>
          <c:x val="0.78799889693995928"/>
          <c:y val="7.9374849006267942E-2"/>
        </c:manualLayout>
      </c:layout>
      <c:overlay val="1"/>
    </c:title>
    <c:autoTitleDeleted val="0"/>
    <c:plotArea>
      <c:layout/>
      <c:barChart>
        <c:barDir val="col"/>
        <c:grouping val="clustered"/>
        <c:varyColors val="0"/>
        <c:ser>
          <c:idx val="0"/>
          <c:order val="0"/>
          <c:tx>
            <c:strRef>
              <c:f>'Fig 2.3'!$S$4</c:f>
              <c:strCache>
                <c:ptCount val="1"/>
                <c:pt idx="0">
                  <c:v>owner occupied</c:v>
                </c:pt>
              </c:strCache>
            </c:strRef>
          </c:tx>
          <c:invertIfNegative val="0"/>
          <c:cat>
            <c:multiLvlStrRef>
              <c:f>'Fig 2.3'!$Q$6:$R$14</c:f>
              <c:multiLvlStrCache>
                <c:ptCount val="9"/>
                <c:lvl>
                  <c:pt idx="0">
                    <c:v>small 
terrace</c:v>
                  </c:pt>
                  <c:pt idx="1">
                    <c:v>medium/
large 
terrace</c:v>
                  </c:pt>
                  <c:pt idx="2">
                    <c:v>semi 
detached</c:v>
                  </c:pt>
                  <c:pt idx="3">
                    <c:v>detached</c:v>
                  </c:pt>
                  <c:pt idx="4">
                    <c:v>bungalow</c:v>
                  </c:pt>
                  <c:pt idx="6">
                    <c:v>converted 
flat</c:v>
                  </c:pt>
                  <c:pt idx="7">
                    <c:v>purpose 
built flat, 
low rise</c:v>
                  </c:pt>
                  <c:pt idx="8">
                    <c:v>purpose 
built flat, 
high rise</c:v>
                  </c:pt>
                </c:lvl>
                <c:lvl>
                  <c:pt idx="0">
                    <c:v>houses</c:v>
                  </c:pt>
                  <c:pt idx="6">
                    <c:v>flats</c:v>
                  </c:pt>
                </c:lvl>
              </c:multiLvlStrCache>
            </c:multiLvlStrRef>
          </c:cat>
          <c:val>
            <c:numRef>
              <c:f>'Fig 2.3'!$S$6:$S$13</c:f>
              <c:numCache>
                <c:formatCode>0.0</c:formatCode>
                <c:ptCount val="8"/>
                <c:pt idx="0">
                  <c:v>7.5568100978991204</c:v>
                </c:pt>
                <c:pt idx="1">
                  <c:v>18.476639899067099</c:v>
                </c:pt>
                <c:pt idx="2">
                  <c:v>30.212940770932001</c:v>
                </c:pt>
                <c:pt idx="3">
                  <c:v>25.490515565728899</c:v>
                </c:pt>
                <c:pt idx="4">
                  <c:v>9.8786186474899598</c:v>
                </c:pt>
                <c:pt idx="6">
                  <c:v>1.55572288211307</c:v>
                </c:pt>
                <c:pt idx="7">
                  <c:v>6.1269918776585497</c:v>
                </c:pt>
              </c:numCache>
            </c:numRef>
          </c:val>
          <c:extLst>
            <c:ext xmlns:c16="http://schemas.microsoft.com/office/drawing/2014/chart" uri="{C3380CC4-5D6E-409C-BE32-E72D297353CC}">
              <c16:uniqueId val="{00000000-F271-4A73-97E7-409B6A7925CC}"/>
            </c:ext>
          </c:extLst>
        </c:ser>
        <c:ser>
          <c:idx val="1"/>
          <c:order val="1"/>
          <c:tx>
            <c:strRef>
              <c:f>'Fig 2.3'!$T$4</c:f>
              <c:strCache>
                <c:ptCount val="1"/>
                <c:pt idx="0">
                  <c:v>private rented</c:v>
                </c:pt>
              </c:strCache>
            </c:strRef>
          </c:tx>
          <c:invertIfNegative val="0"/>
          <c:cat>
            <c:multiLvlStrRef>
              <c:f>'Fig 2.3'!$Q$6:$R$14</c:f>
              <c:multiLvlStrCache>
                <c:ptCount val="9"/>
                <c:lvl>
                  <c:pt idx="0">
                    <c:v>small 
terrace</c:v>
                  </c:pt>
                  <c:pt idx="1">
                    <c:v>medium/
large 
terrace</c:v>
                  </c:pt>
                  <c:pt idx="2">
                    <c:v>semi 
detached</c:v>
                  </c:pt>
                  <c:pt idx="3">
                    <c:v>detached</c:v>
                  </c:pt>
                  <c:pt idx="4">
                    <c:v>bungalow</c:v>
                  </c:pt>
                  <c:pt idx="6">
                    <c:v>converted 
flat</c:v>
                  </c:pt>
                  <c:pt idx="7">
                    <c:v>purpose 
built flat, 
low rise</c:v>
                  </c:pt>
                  <c:pt idx="8">
                    <c:v>purpose 
built flat, 
high rise</c:v>
                  </c:pt>
                </c:lvl>
                <c:lvl>
                  <c:pt idx="0">
                    <c:v>houses</c:v>
                  </c:pt>
                  <c:pt idx="6">
                    <c:v>flats</c:v>
                  </c:pt>
                </c:lvl>
              </c:multiLvlStrCache>
            </c:multiLvlStrRef>
          </c:cat>
          <c:val>
            <c:numRef>
              <c:f>'Fig 2.3'!$T$6:$T$14</c:f>
              <c:numCache>
                <c:formatCode>0.0</c:formatCode>
                <c:ptCount val="9"/>
                <c:pt idx="0">
                  <c:v>17.633599193470101</c:v>
                </c:pt>
                <c:pt idx="1">
                  <c:v>19.106173807677401</c:v>
                </c:pt>
                <c:pt idx="2">
                  <c:v>16.4179561112242</c:v>
                </c:pt>
                <c:pt idx="3">
                  <c:v>5.3235089542043603</c:v>
                </c:pt>
                <c:pt idx="4">
                  <c:v>4.0214519618163704</c:v>
                </c:pt>
                <c:pt idx="6">
                  <c:v>10.561145125835001</c:v>
                </c:pt>
                <c:pt idx="7">
                  <c:v>22.679884331901</c:v>
                </c:pt>
                <c:pt idx="8">
                  <c:v>4.2562805138713804</c:v>
                </c:pt>
              </c:numCache>
            </c:numRef>
          </c:val>
          <c:extLst>
            <c:ext xmlns:c16="http://schemas.microsoft.com/office/drawing/2014/chart" uri="{C3380CC4-5D6E-409C-BE32-E72D297353CC}">
              <c16:uniqueId val="{00000001-F271-4A73-97E7-409B6A7925CC}"/>
            </c:ext>
          </c:extLst>
        </c:ser>
        <c:dLbls>
          <c:showLegendKey val="0"/>
          <c:showVal val="0"/>
          <c:showCatName val="0"/>
          <c:showSerName val="0"/>
          <c:showPercent val="0"/>
          <c:showBubbleSize val="0"/>
        </c:dLbls>
        <c:gapWidth val="130"/>
        <c:axId val="134026752"/>
        <c:axId val="134028288"/>
      </c:barChart>
      <c:catAx>
        <c:axId val="134026752"/>
        <c:scaling>
          <c:orientation val="minMax"/>
        </c:scaling>
        <c:delete val="0"/>
        <c:axPos val="b"/>
        <c:numFmt formatCode="General" sourceLinked="0"/>
        <c:majorTickMark val="out"/>
        <c:minorTickMark val="none"/>
        <c:tickLblPos val="nextTo"/>
        <c:crossAx val="134028288"/>
        <c:crosses val="autoZero"/>
        <c:auto val="1"/>
        <c:lblAlgn val="ctr"/>
        <c:lblOffset val="100"/>
        <c:noMultiLvlLbl val="0"/>
      </c:catAx>
      <c:valAx>
        <c:axId val="134028288"/>
        <c:scaling>
          <c:orientation val="minMax"/>
          <c:max val="40"/>
        </c:scaling>
        <c:delete val="0"/>
        <c:axPos val="l"/>
        <c:title>
          <c:tx>
            <c:rich>
              <a:bodyPr rot="-5400000" vert="horz"/>
              <a:lstStyle/>
              <a:p>
                <a:pPr>
                  <a:defRPr/>
                </a:pPr>
                <a:r>
                  <a:rPr lang="en-US"/>
                  <a:t>percentage</a:t>
                </a:r>
              </a:p>
            </c:rich>
          </c:tx>
          <c:overlay val="0"/>
        </c:title>
        <c:numFmt formatCode="0" sourceLinked="0"/>
        <c:majorTickMark val="out"/>
        <c:minorTickMark val="none"/>
        <c:tickLblPos val="nextTo"/>
        <c:crossAx val="134026752"/>
        <c:crosses val="autoZero"/>
        <c:crossBetween val="between"/>
      </c:valAx>
    </c:plotArea>
    <c:legend>
      <c:legendPos val="t"/>
      <c:layout>
        <c:manualLayout>
          <c:xMode val="edge"/>
          <c:yMode val="edge"/>
          <c:x val="0.59011810349746108"/>
          <c:y val="0.1587500416682561"/>
          <c:w val="0.39461744736691967"/>
          <c:h val="6.6461728866568634E-2"/>
        </c:manualLayout>
      </c:layout>
      <c:overlay val="1"/>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social sector</a:t>
            </a:r>
          </a:p>
        </c:rich>
      </c:tx>
      <c:layout>
        <c:manualLayout>
          <c:xMode val="edge"/>
          <c:yMode val="edge"/>
          <c:x val="0.8081636266674368"/>
          <c:y val="4.0792101411870696E-3"/>
        </c:manualLayout>
      </c:layout>
      <c:overlay val="1"/>
    </c:title>
    <c:autoTitleDeleted val="0"/>
    <c:plotArea>
      <c:layout>
        <c:manualLayout>
          <c:layoutTarget val="inner"/>
          <c:xMode val="edge"/>
          <c:yMode val="edge"/>
          <c:x val="0.10606475095785441"/>
          <c:y val="8.4063541666666658E-2"/>
          <c:w val="0.86717279693486593"/>
          <c:h val="0.71114759034173103"/>
        </c:manualLayout>
      </c:layout>
      <c:barChart>
        <c:barDir val="col"/>
        <c:grouping val="clustered"/>
        <c:varyColors val="0"/>
        <c:ser>
          <c:idx val="0"/>
          <c:order val="0"/>
          <c:tx>
            <c:strRef>
              <c:f>'Fig 2.3'!$U$4</c:f>
              <c:strCache>
                <c:ptCount val="1"/>
                <c:pt idx="0">
                  <c:v>local authority</c:v>
                </c:pt>
              </c:strCache>
            </c:strRef>
          </c:tx>
          <c:spPr>
            <a:solidFill>
              <a:schemeClr val="accent3"/>
            </a:solidFill>
          </c:spPr>
          <c:invertIfNegative val="0"/>
          <c:cat>
            <c:multiLvlStrRef>
              <c:f>'Fig 2.3'!$Q$6:$R$14</c:f>
              <c:multiLvlStrCache>
                <c:ptCount val="9"/>
                <c:lvl>
                  <c:pt idx="0">
                    <c:v>small 
terrace</c:v>
                  </c:pt>
                  <c:pt idx="1">
                    <c:v>medium/
large 
terrace</c:v>
                  </c:pt>
                  <c:pt idx="2">
                    <c:v>semi 
detached</c:v>
                  </c:pt>
                  <c:pt idx="3">
                    <c:v>detached</c:v>
                  </c:pt>
                  <c:pt idx="4">
                    <c:v>bungalow</c:v>
                  </c:pt>
                  <c:pt idx="6">
                    <c:v>converted 
flat</c:v>
                  </c:pt>
                  <c:pt idx="7">
                    <c:v>purpose 
built flat, 
low rise</c:v>
                  </c:pt>
                  <c:pt idx="8">
                    <c:v>purpose 
built flat, 
high rise</c:v>
                  </c:pt>
                </c:lvl>
                <c:lvl>
                  <c:pt idx="0">
                    <c:v>houses</c:v>
                  </c:pt>
                  <c:pt idx="6">
                    <c:v>flats</c:v>
                  </c:pt>
                </c:lvl>
              </c:multiLvlStrCache>
            </c:multiLvlStrRef>
          </c:cat>
          <c:val>
            <c:numRef>
              <c:f>'Fig 2.3'!$U$6:$U$14</c:f>
              <c:numCache>
                <c:formatCode>0.0</c:formatCode>
                <c:ptCount val="9"/>
                <c:pt idx="0">
                  <c:v>10.635827793062001</c:v>
                </c:pt>
                <c:pt idx="1">
                  <c:v>14.648838253940401</c:v>
                </c:pt>
                <c:pt idx="2">
                  <c:v>17.698258345247599</c:v>
                </c:pt>
                <c:pt idx="3">
                  <c:v>9.7740216334996993E-2</c:v>
                </c:pt>
                <c:pt idx="4">
                  <c:v>11.680920188985199</c:v>
                </c:pt>
                <c:pt idx="6">
                  <c:v>1.9727223294398999</c:v>
                </c:pt>
                <c:pt idx="7">
                  <c:v>37.414593964370603</c:v>
                </c:pt>
                <c:pt idx="8">
                  <c:v>5.8510989086194298</c:v>
                </c:pt>
              </c:numCache>
            </c:numRef>
          </c:val>
          <c:extLst>
            <c:ext xmlns:c16="http://schemas.microsoft.com/office/drawing/2014/chart" uri="{C3380CC4-5D6E-409C-BE32-E72D297353CC}">
              <c16:uniqueId val="{00000000-F96A-40C8-B425-5A69A72EB2DF}"/>
            </c:ext>
          </c:extLst>
        </c:ser>
        <c:ser>
          <c:idx val="1"/>
          <c:order val="1"/>
          <c:tx>
            <c:strRef>
              <c:f>'Fig 2.3'!$V$4</c:f>
              <c:strCache>
                <c:ptCount val="1"/>
                <c:pt idx="0">
                  <c:v>housing association</c:v>
                </c:pt>
              </c:strCache>
            </c:strRef>
          </c:tx>
          <c:spPr>
            <a:solidFill>
              <a:schemeClr val="accent4"/>
            </a:solidFill>
          </c:spPr>
          <c:invertIfNegative val="0"/>
          <c:cat>
            <c:multiLvlStrRef>
              <c:f>'Fig 2.3'!$Q$6:$R$14</c:f>
              <c:multiLvlStrCache>
                <c:ptCount val="9"/>
                <c:lvl>
                  <c:pt idx="0">
                    <c:v>small 
terrace</c:v>
                  </c:pt>
                  <c:pt idx="1">
                    <c:v>medium/
large 
terrace</c:v>
                  </c:pt>
                  <c:pt idx="2">
                    <c:v>semi 
detached</c:v>
                  </c:pt>
                  <c:pt idx="3">
                    <c:v>detached</c:v>
                  </c:pt>
                  <c:pt idx="4">
                    <c:v>bungalow</c:v>
                  </c:pt>
                  <c:pt idx="6">
                    <c:v>converted 
flat</c:v>
                  </c:pt>
                  <c:pt idx="7">
                    <c:v>purpose 
built flat, 
low rise</c:v>
                  </c:pt>
                  <c:pt idx="8">
                    <c:v>purpose 
built flat, 
high rise</c:v>
                  </c:pt>
                </c:lvl>
                <c:lvl>
                  <c:pt idx="0">
                    <c:v>houses</c:v>
                  </c:pt>
                  <c:pt idx="6">
                    <c:v>flats</c:v>
                  </c:pt>
                </c:lvl>
              </c:multiLvlStrCache>
            </c:multiLvlStrRef>
          </c:cat>
          <c:val>
            <c:numRef>
              <c:f>'Fig 2.3'!$V$6:$V$14</c:f>
              <c:numCache>
                <c:formatCode>0.0</c:formatCode>
                <c:ptCount val="9"/>
                <c:pt idx="0">
                  <c:v>11.3710555833564</c:v>
                </c:pt>
                <c:pt idx="1">
                  <c:v>17.1657297743591</c:v>
                </c:pt>
                <c:pt idx="2">
                  <c:v>17.788085260309</c:v>
                </c:pt>
                <c:pt idx="3">
                  <c:v>0.65836589003687696</c:v>
                </c:pt>
                <c:pt idx="4">
                  <c:v>10.1578537150328</c:v>
                </c:pt>
                <c:pt idx="6">
                  <c:v>4.1901430440308296</c:v>
                </c:pt>
                <c:pt idx="7">
                  <c:v>35.365217680459601</c:v>
                </c:pt>
                <c:pt idx="8">
                  <c:v>3.3035490524154101</c:v>
                </c:pt>
              </c:numCache>
            </c:numRef>
          </c:val>
          <c:extLst>
            <c:ext xmlns:c16="http://schemas.microsoft.com/office/drawing/2014/chart" uri="{C3380CC4-5D6E-409C-BE32-E72D297353CC}">
              <c16:uniqueId val="{00000001-F96A-40C8-B425-5A69A72EB2DF}"/>
            </c:ext>
          </c:extLst>
        </c:ser>
        <c:dLbls>
          <c:showLegendKey val="0"/>
          <c:showVal val="0"/>
          <c:showCatName val="0"/>
          <c:showSerName val="0"/>
          <c:showPercent val="0"/>
          <c:showBubbleSize val="0"/>
        </c:dLbls>
        <c:gapWidth val="150"/>
        <c:axId val="134062464"/>
        <c:axId val="134064000"/>
      </c:barChart>
      <c:catAx>
        <c:axId val="134062464"/>
        <c:scaling>
          <c:orientation val="minMax"/>
        </c:scaling>
        <c:delete val="0"/>
        <c:axPos val="b"/>
        <c:minorGridlines>
          <c:spPr>
            <a:ln>
              <a:noFill/>
            </a:ln>
          </c:spPr>
        </c:minorGridlines>
        <c:numFmt formatCode="General" sourceLinked="0"/>
        <c:majorTickMark val="out"/>
        <c:minorTickMark val="none"/>
        <c:tickLblPos val="nextTo"/>
        <c:crossAx val="134064000"/>
        <c:crosses val="autoZero"/>
        <c:auto val="1"/>
        <c:lblAlgn val="ctr"/>
        <c:lblOffset val="100"/>
        <c:noMultiLvlLbl val="0"/>
      </c:catAx>
      <c:valAx>
        <c:axId val="134064000"/>
        <c:scaling>
          <c:orientation val="minMax"/>
        </c:scaling>
        <c:delete val="0"/>
        <c:axPos val="l"/>
        <c:title>
          <c:tx>
            <c:rich>
              <a:bodyPr rot="-5400000" vert="horz"/>
              <a:lstStyle/>
              <a:p>
                <a:pPr>
                  <a:defRPr/>
                </a:pPr>
                <a:r>
                  <a:rPr lang="en-US"/>
                  <a:t>percentage</a:t>
                </a:r>
              </a:p>
            </c:rich>
          </c:tx>
          <c:overlay val="0"/>
        </c:title>
        <c:numFmt formatCode="0" sourceLinked="0"/>
        <c:majorTickMark val="out"/>
        <c:minorTickMark val="none"/>
        <c:tickLblPos val="nextTo"/>
        <c:crossAx val="134062464"/>
        <c:crosses val="autoZero"/>
        <c:crossBetween val="between"/>
      </c:valAx>
    </c:plotArea>
    <c:legend>
      <c:legendPos val="t"/>
      <c:layout>
        <c:manualLayout>
          <c:xMode val="edge"/>
          <c:yMode val="edge"/>
          <c:x val="0.55115385207264389"/>
          <c:y val="6.5689782835225058E-2"/>
          <c:w val="0.44202659691390384"/>
          <c:h val="6.5267040046501704E-2"/>
        </c:manualLayout>
      </c:layout>
      <c:overlay val="1"/>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private sector</a:t>
            </a:r>
          </a:p>
        </c:rich>
      </c:tx>
      <c:layout>
        <c:manualLayout>
          <c:xMode val="edge"/>
          <c:yMode val="edge"/>
          <c:x val="0.74182546296296303"/>
          <c:y val="1.3386817213886001E-3"/>
        </c:manualLayout>
      </c:layout>
      <c:overlay val="1"/>
    </c:title>
    <c:autoTitleDeleted val="0"/>
    <c:plotArea>
      <c:layout>
        <c:manualLayout>
          <c:layoutTarget val="inner"/>
          <c:xMode val="edge"/>
          <c:yMode val="edge"/>
          <c:x val="0.10464305555555556"/>
          <c:y val="7.5415404180009471E-2"/>
          <c:w val="0.85419953703703699"/>
          <c:h val="0.79753696076109504"/>
        </c:manualLayout>
      </c:layout>
      <c:barChart>
        <c:barDir val="col"/>
        <c:grouping val="clustered"/>
        <c:varyColors val="0"/>
        <c:ser>
          <c:idx val="0"/>
          <c:order val="0"/>
          <c:tx>
            <c:strRef>
              <c:f>'Fig 2.4'!$O$3</c:f>
              <c:strCache>
                <c:ptCount val="1"/>
                <c:pt idx="0">
                  <c:v>owner occupied</c:v>
                </c:pt>
              </c:strCache>
            </c:strRef>
          </c:tx>
          <c:invertIfNegative val="0"/>
          <c:cat>
            <c:strRef>
              <c:f>'Fig 2.4'!$N$5:$N$9</c:f>
              <c:strCache>
                <c:ptCount val="5"/>
                <c:pt idx="0">
                  <c:v>less than 
50 m²</c:v>
                </c:pt>
                <c:pt idx="1">
                  <c:v>50 to 
69 m²</c:v>
                </c:pt>
                <c:pt idx="2">
                  <c:v>70 to 
89 m²</c:v>
                </c:pt>
                <c:pt idx="3">
                  <c:v>90 to 
109 m²</c:v>
                </c:pt>
                <c:pt idx="4">
                  <c:v>110 m² 
or more</c:v>
                </c:pt>
              </c:strCache>
            </c:strRef>
          </c:cat>
          <c:val>
            <c:numRef>
              <c:f>'Fig 2.4'!$O$5:$O$9</c:f>
              <c:numCache>
                <c:formatCode>0.0</c:formatCode>
                <c:ptCount val="5"/>
                <c:pt idx="0">
                  <c:v>2.6377602047114599</c:v>
                </c:pt>
                <c:pt idx="1">
                  <c:v>15.5795969063127</c:v>
                </c:pt>
                <c:pt idx="2">
                  <c:v>27.4213239709504</c:v>
                </c:pt>
                <c:pt idx="3">
                  <c:v>19.491023735147198</c:v>
                </c:pt>
                <c:pt idx="4">
                  <c:v>34.870295182878202</c:v>
                </c:pt>
              </c:numCache>
            </c:numRef>
          </c:val>
          <c:extLst>
            <c:ext xmlns:c16="http://schemas.microsoft.com/office/drawing/2014/chart" uri="{C3380CC4-5D6E-409C-BE32-E72D297353CC}">
              <c16:uniqueId val="{00000000-B873-443C-ACCB-6595C5F41EC2}"/>
            </c:ext>
          </c:extLst>
        </c:ser>
        <c:ser>
          <c:idx val="1"/>
          <c:order val="1"/>
          <c:tx>
            <c:strRef>
              <c:f>'Fig 2.4'!$P$3</c:f>
              <c:strCache>
                <c:ptCount val="1"/>
                <c:pt idx="0">
                  <c:v>private rented</c:v>
                </c:pt>
              </c:strCache>
            </c:strRef>
          </c:tx>
          <c:invertIfNegative val="0"/>
          <c:dPt>
            <c:idx val="1"/>
            <c:invertIfNegative val="0"/>
            <c:bubble3D val="0"/>
            <c:spPr>
              <a:solidFill>
                <a:schemeClr val="tx2">
                  <a:lumMod val="75000"/>
                </a:schemeClr>
              </a:solidFill>
            </c:spPr>
            <c:extLst>
              <c:ext xmlns:c16="http://schemas.microsoft.com/office/drawing/2014/chart" uri="{C3380CC4-5D6E-409C-BE32-E72D297353CC}">
                <c16:uniqueId val="{00000002-B873-443C-ACCB-6595C5F41EC2}"/>
              </c:ext>
            </c:extLst>
          </c:dPt>
          <c:cat>
            <c:strRef>
              <c:f>'Fig 2.4'!$N$5:$N$9</c:f>
              <c:strCache>
                <c:ptCount val="5"/>
                <c:pt idx="0">
                  <c:v>less than 
50 m²</c:v>
                </c:pt>
                <c:pt idx="1">
                  <c:v>50 to 
69 m²</c:v>
                </c:pt>
                <c:pt idx="2">
                  <c:v>70 to 
89 m²</c:v>
                </c:pt>
                <c:pt idx="3">
                  <c:v>90 to 
109 m²</c:v>
                </c:pt>
                <c:pt idx="4">
                  <c:v>110 m² 
or more</c:v>
                </c:pt>
              </c:strCache>
            </c:strRef>
          </c:cat>
          <c:val>
            <c:numRef>
              <c:f>'Fig 2.4'!$P$5:$P$9</c:f>
              <c:numCache>
                <c:formatCode>0.0</c:formatCode>
                <c:ptCount val="5"/>
                <c:pt idx="0">
                  <c:v>16.782322278097102</c:v>
                </c:pt>
                <c:pt idx="1">
                  <c:v>32.803090754169403</c:v>
                </c:pt>
                <c:pt idx="2">
                  <c:v>28.8602479779519</c:v>
                </c:pt>
                <c:pt idx="3">
                  <c:v>11.994737742524</c:v>
                </c:pt>
                <c:pt idx="4">
                  <c:v>9.5596012472573904</c:v>
                </c:pt>
              </c:numCache>
            </c:numRef>
          </c:val>
          <c:extLst>
            <c:ext xmlns:c16="http://schemas.microsoft.com/office/drawing/2014/chart" uri="{C3380CC4-5D6E-409C-BE32-E72D297353CC}">
              <c16:uniqueId val="{00000003-B873-443C-ACCB-6595C5F41EC2}"/>
            </c:ext>
          </c:extLst>
        </c:ser>
        <c:dLbls>
          <c:showLegendKey val="0"/>
          <c:showVal val="0"/>
          <c:showCatName val="0"/>
          <c:showSerName val="0"/>
          <c:showPercent val="0"/>
          <c:showBubbleSize val="0"/>
        </c:dLbls>
        <c:gapWidth val="130"/>
        <c:axId val="264900608"/>
        <c:axId val="264902144"/>
      </c:barChart>
      <c:catAx>
        <c:axId val="264900608"/>
        <c:scaling>
          <c:orientation val="minMax"/>
        </c:scaling>
        <c:delete val="0"/>
        <c:axPos val="b"/>
        <c:numFmt formatCode="General" sourceLinked="0"/>
        <c:majorTickMark val="out"/>
        <c:minorTickMark val="none"/>
        <c:tickLblPos val="nextTo"/>
        <c:txPr>
          <a:bodyPr/>
          <a:lstStyle/>
          <a:p>
            <a:pPr algn="ctr">
              <a:defRPr lang="en-GB" sz="900" b="0" i="0" u="none" strike="noStrike" kern="1200" baseline="0">
                <a:solidFill>
                  <a:sysClr val="windowText" lastClr="000000"/>
                </a:solidFill>
                <a:latin typeface="Arial" pitchFamily="34" charset="0"/>
                <a:ea typeface="+mn-ea"/>
                <a:cs typeface="Arial" pitchFamily="34" charset="0"/>
              </a:defRPr>
            </a:pPr>
            <a:endParaRPr lang="en-US"/>
          </a:p>
        </c:txPr>
        <c:crossAx val="264902144"/>
        <c:crosses val="autoZero"/>
        <c:auto val="1"/>
        <c:lblAlgn val="ctr"/>
        <c:lblOffset val="100"/>
        <c:noMultiLvlLbl val="0"/>
      </c:catAx>
      <c:valAx>
        <c:axId val="264902144"/>
        <c:scaling>
          <c:orientation val="minMax"/>
          <c:max val="40"/>
        </c:scaling>
        <c:delete val="0"/>
        <c:axPos val="l"/>
        <c:title>
          <c:tx>
            <c:rich>
              <a:bodyPr rot="-5400000" vert="horz"/>
              <a:lstStyle/>
              <a:p>
                <a:pPr>
                  <a:defRPr/>
                </a:pPr>
                <a:r>
                  <a:rPr lang="en-US"/>
                  <a:t>percentage</a:t>
                </a:r>
              </a:p>
            </c:rich>
          </c:tx>
          <c:overlay val="0"/>
        </c:title>
        <c:numFmt formatCode="0" sourceLinked="0"/>
        <c:majorTickMark val="out"/>
        <c:minorTickMark val="none"/>
        <c:tickLblPos val="nextTo"/>
        <c:crossAx val="264900608"/>
        <c:crosses val="autoZero"/>
        <c:crossBetween val="between"/>
      </c:valAx>
    </c:plotArea>
    <c:legend>
      <c:legendPos val="t"/>
      <c:layout>
        <c:manualLayout>
          <c:xMode val="edge"/>
          <c:yMode val="edge"/>
          <c:x val="0.51662268518518517"/>
          <c:y val="8.152409250730451E-2"/>
          <c:w val="0.45929328703703698"/>
          <c:h val="6.6461728866568634E-2"/>
        </c:manualLayout>
      </c:layout>
      <c:overlay val="1"/>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social sector</a:t>
            </a:r>
          </a:p>
        </c:rich>
      </c:tx>
      <c:layout>
        <c:manualLayout>
          <c:xMode val="edge"/>
          <c:yMode val="edge"/>
          <c:x val="0.75887638888888875"/>
          <c:y val="4.0333027148138655E-2"/>
        </c:manualLayout>
      </c:layout>
      <c:overlay val="1"/>
    </c:title>
    <c:autoTitleDeleted val="0"/>
    <c:plotArea>
      <c:layout>
        <c:manualLayout>
          <c:layoutTarget val="inner"/>
          <c:xMode val="edge"/>
          <c:yMode val="edge"/>
          <c:x val="0.10606481481481483"/>
          <c:y val="6.2343779875197708E-2"/>
          <c:w val="0.86717279693486593"/>
          <c:h val="0.80685612973874943"/>
        </c:manualLayout>
      </c:layout>
      <c:barChart>
        <c:barDir val="col"/>
        <c:grouping val="clustered"/>
        <c:varyColors val="0"/>
        <c:ser>
          <c:idx val="0"/>
          <c:order val="0"/>
          <c:tx>
            <c:strRef>
              <c:f>'Fig 2.4'!$Q$3</c:f>
              <c:strCache>
                <c:ptCount val="1"/>
                <c:pt idx="0">
                  <c:v>local authority</c:v>
                </c:pt>
              </c:strCache>
            </c:strRef>
          </c:tx>
          <c:spPr>
            <a:solidFill>
              <a:schemeClr val="accent3"/>
            </a:solidFill>
          </c:spPr>
          <c:invertIfNegative val="0"/>
          <c:cat>
            <c:strRef>
              <c:f>'Fig 2.4'!$N$5:$N$9</c:f>
              <c:strCache>
                <c:ptCount val="5"/>
                <c:pt idx="0">
                  <c:v>less than 
50 m²</c:v>
                </c:pt>
                <c:pt idx="1">
                  <c:v>50 to 
69 m²</c:v>
                </c:pt>
                <c:pt idx="2">
                  <c:v>70 to 
89 m²</c:v>
                </c:pt>
                <c:pt idx="3">
                  <c:v>90 to 
109 m²</c:v>
                </c:pt>
                <c:pt idx="4">
                  <c:v>110 m² 
or more</c:v>
                </c:pt>
              </c:strCache>
            </c:strRef>
          </c:cat>
          <c:val>
            <c:numRef>
              <c:f>'Fig 2.4'!$Q$5:$Q$9</c:f>
              <c:numCache>
                <c:formatCode>0.0</c:formatCode>
                <c:ptCount val="5"/>
                <c:pt idx="0">
                  <c:v>26.843345639517199</c:v>
                </c:pt>
                <c:pt idx="1">
                  <c:v>31.620733120059299</c:v>
                </c:pt>
                <c:pt idx="2">
                  <c:v>33.001414775633002</c:v>
                </c:pt>
                <c:pt idx="3">
                  <c:v>6.4403398945575301</c:v>
                </c:pt>
                <c:pt idx="4">
                  <c:v>2.0941665702329701</c:v>
                </c:pt>
              </c:numCache>
            </c:numRef>
          </c:val>
          <c:extLst>
            <c:ext xmlns:c16="http://schemas.microsoft.com/office/drawing/2014/chart" uri="{C3380CC4-5D6E-409C-BE32-E72D297353CC}">
              <c16:uniqueId val="{00000000-6E5F-41E4-993E-55FD22E92A4F}"/>
            </c:ext>
          </c:extLst>
        </c:ser>
        <c:ser>
          <c:idx val="1"/>
          <c:order val="1"/>
          <c:tx>
            <c:strRef>
              <c:f>'Fig 2.4'!$R$3</c:f>
              <c:strCache>
                <c:ptCount val="1"/>
                <c:pt idx="0">
                  <c:v>housing association</c:v>
                </c:pt>
              </c:strCache>
            </c:strRef>
          </c:tx>
          <c:spPr>
            <a:solidFill>
              <a:schemeClr val="accent4"/>
            </a:solidFill>
          </c:spPr>
          <c:invertIfNegative val="0"/>
          <c:cat>
            <c:strRef>
              <c:f>'Fig 2.4'!$N$5:$N$9</c:f>
              <c:strCache>
                <c:ptCount val="5"/>
                <c:pt idx="0">
                  <c:v>less than 
50 m²</c:v>
                </c:pt>
                <c:pt idx="1">
                  <c:v>50 to 
69 m²</c:v>
                </c:pt>
                <c:pt idx="2">
                  <c:v>70 to 
89 m²</c:v>
                </c:pt>
                <c:pt idx="3">
                  <c:v>90 to 
109 m²</c:v>
                </c:pt>
                <c:pt idx="4">
                  <c:v>110 m² 
or more</c:v>
                </c:pt>
              </c:strCache>
            </c:strRef>
          </c:cat>
          <c:val>
            <c:numRef>
              <c:f>'Fig 2.4'!$R$5:$R$9</c:f>
              <c:numCache>
                <c:formatCode>0.0</c:formatCode>
                <c:ptCount val="5"/>
                <c:pt idx="0">
                  <c:v>26.143593919432401</c:v>
                </c:pt>
                <c:pt idx="1">
                  <c:v>32.622668549372698</c:v>
                </c:pt>
                <c:pt idx="2">
                  <c:v>30.5862964191546</c:v>
                </c:pt>
                <c:pt idx="3">
                  <c:v>7.4335936517874899</c:v>
                </c:pt>
                <c:pt idx="4">
                  <c:v>3.2138474602526999</c:v>
                </c:pt>
              </c:numCache>
            </c:numRef>
          </c:val>
          <c:extLst>
            <c:ext xmlns:c16="http://schemas.microsoft.com/office/drawing/2014/chart" uri="{C3380CC4-5D6E-409C-BE32-E72D297353CC}">
              <c16:uniqueId val="{00000001-6E5F-41E4-993E-55FD22E92A4F}"/>
            </c:ext>
          </c:extLst>
        </c:ser>
        <c:dLbls>
          <c:showLegendKey val="0"/>
          <c:showVal val="0"/>
          <c:showCatName val="0"/>
          <c:showSerName val="0"/>
          <c:showPercent val="0"/>
          <c:showBubbleSize val="0"/>
        </c:dLbls>
        <c:gapWidth val="150"/>
        <c:axId val="265935488"/>
        <c:axId val="265937280"/>
      </c:barChart>
      <c:catAx>
        <c:axId val="265935488"/>
        <c:scaling>
          <c:orientation val="minMax"/>
        </c:scaling>
        <c:delete val="0"/>
        <c:axPos val="b"/>
        <c:numFmt formatCode="General" sourceLinked="0"/>
        <c:majorTickMark val="out"/>
        <c:minorTickMark val="none"/>
        <c:tickLblPos val="nextTo"/>
        <c:txPr>
          <a:bodyPr/>
          <a:lstStyle/>
          <a:p>
            <a:pPr>
              <a:defRPr baseline="0"/>
            </a:pPr>
            <a:endParaRPr lang="en-US"/>
          </a:p>
        </c:txPr>
        <c:crossAx val="265937280"/>
        <c:crosses val="autoZero"/>
        <c:auto val="1"/>
        <c:lblAlgn val="ctr"/>
        <c:lblOffset val="100"/>
        <c:noMultiLvlLbl val="0"/>
      </c:catAx>
      <c:valAx>
        <c:axId val="265937280"/>
        <c:scaling>
          <c:orientation val="minMax"/>
          <c:max val="40"/>
        </c:scaling>
        <c:delete val="0"/>
        <c:axPos val="l"/>
        <c:title>
          <c:tx>
            <c:rich>
              <a:bodyPr rot="-5400000" vert="horz"/>
              <a:lstStyle/>
              <a:p>
                <a:pPr>
                  <a:defRPr/>
                </a:pPr>
                <a:r>
                  <a:rPr lang="en-US"/>
                  <a:t>percentage</a:t>
                </a:r>
              </a:p>
            </c:rich>
          </c:tx>
          <c:overlay val="0"/>
        </c:title>
        <c:numFmt formatCode="0" sourceLinked="0"/>
        <c:majorTickMark val="out"/>
        <c:minorTickMark val="none"/>
        <c:tickLblPos val="nextTo"/>
        <c:crossAx val="265935488"/>
        <c:crosses val="autoZero"/>
        <c:crossBetween val="between"/>
      </c:valAx>
    </c:plotArea>
    <c:legend>
      <c:legendPos val="t"/>
      <c:layout>
        <c:manualLayout>
          <c:xMode val="edge"/>
          <c:yMode val="edge"/>
          <c:x val="0.48647800925925927"/>
          <c:y val="0.12725737572222068"/>
          <c:w val="0.48612384259259261"/>
          <c:h val="6.5267040046501704E-2"/>
        </c:manualLayout>
      </c:layout>
      <c:overlay val="1"/>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4126984126984"/>
          <c:y val="4.0166924191184207E-2"/>
          <c:w val="0.8742765873015873"/>
          <c:h val="0.81406180555555552"/>
        </c:manualLayout>
      </c:layout>
      <c:lineChart>
        <c:grouping val="standard"/>
        <c:varyColors val="0"/>
        <c:ser>
          <c:idx val="1"/>
          <c:order val="0"/>
          <c:tx>
            <c:strRef>
              <c:f>'Fig 2.5'!$Q$5</c:f>
              <c:strCache>
                <c:ptCount val="1"/>
                <c:pt idx="0">
                  <c:v>private rented</c:v>
                </c:pt>
              </c:strCache>
            </c:strRef>
          </c:tx>
          <c:spPr>
            <a:ln w="25400"/>
          </c:spPr>
          <c:marker>
            <c:symbol val="square"/>
            <c:size val="5"/>
          </c:marker>
          <c:dPt>
            <c:idx val="5"/>
            <c:bubble3D val="0"/>
            <c:spPr>
              <a:ln w="25400">
                <a:prstDash val="solid"/>
              </a:ln>
            </c:spPr>
            <c:extLst>
              <c:ext xmlns:c16="http://schemas.microsoft.com/office/drawing/2014/chart" uri="{C3380CC4-5D6E-409C-BE32-E72D297353CC}">
                <c16:uniqueId val="{00000001-759C-49EB-8BE5-488EEBE630C7}"/>
              </c:ext>
            </c:extLst>
          </c:dPt>
          <c:dPt>
            <c:idx val="10"/>
            <c:bubble3D val="0"/>
            <c:spPr>
              <a:ln w="25400">
                <a:prstDash val="solid"/>
              </a:ln>
            </c:spPr>
            <c:extLst>
              <c:ext xmlns:c16="http://schemas.microsoft.com/office/drawing/2014/chart" uri="{C3380CC4-5D6E-409C-BE32-E72D297353CC}">
                <c16:uniqueId val="{00000003-759C-49EB-8BE5-488EEBE630C7}"/>
              </c:ext>
            </c:extLst>
          </c:dPt>
          <c:cat>
            <c:numRef>
              <c:f>'Fig 2.5'!$O$7:$O$17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 2.5'!$Q$7:$Q$17</c:f>
              <c:numCache>
                <c:formatCode>0.0</c:formatCode>
                <c:ptCount val="11"/>
                <c:pt idx="0">
                  <c:v>43.967048648018896</c:v>
                </c:pt>
                <c:pt idx="1">
                  <c:v>40.834756248142966</c:v>
                </c:pt>
                <c:pt idx="2">
                  <c:v>37.200297985307436</c:v>
                </c:pt>
                <c:pt idx="3">
                  <c:v>35.020797774135289</c:v>
                </c:pt>
                <c:pt idx="4">
                  <c:v>33.138523051403503</c:v>
                </c:pt>
                <c:pt idx="5">
                  <c:v>29.82317481971052</c:v>
                </c:pt>
                <c:pt idx="6">
                  <c:v>28.646978033986748</c:v>
                </c:pt>
                <c:pt idx="7">
                  <c:v>28.466089664157444</c:v>
                </c:pt>
                <c:pt idx="8">
                  <c:v>26.800798743372024</c:v>
                </c:pt>
                <c:pt idx="9">
                  <c:v>24.534554043728534</c:v>
                </c:pt>
                <c:pt idx="10">
                  <c:v>24.604029901876899</c:v>
                </c:pt>
              </c:numCache>
            </c:numRef>
          </c:val>
          <c:smooth val="0"/>
          <c:extLst>
            <c:ext xmlns:c16="http://schemas.microsoft.com/office/drawing/2014/chart" uri="{C3380CC4-5D6E-409C-BE32-E72D297353CC}">
              <c16:uniqueId val="{00000004-759C-49EB-8BE5-488EEBE630C7}"/>
            </c:ext>
          </c:extLst>
        </c:ser>
        <c:ser>
          <c:idx val="0"/>
          <c:order val="1"/>
          <c:tx>
            <c:strRef>
              <c:f>'Fig 2.5'!$P$5</c:f>
              <c:strCache>
                <c:ptCount val="1"/>
                <c:pt idx="0">
                  <c:v>owner occupied</c:v>
                </c:pt>
              </c:strCache>
            </c:strRef>
          </c:tx>
          <c:spPr>
            <a:ln w="25400"/>
          </c:spPr>
          <c:marker>
            <c:symbol val="diamond"/>
            <c:size val="5"/>
          </c:marker>
          <c:dPt>
            <c:idx val="5"/>
            <c:bubble3D val="0"/>
            <c:spPr>
              <a:ln w="25400">
                <a:prstDash val="solid"/>
              </a:ln>
            </c:spPr>
            <c:extLst>
              <c:ext xmlns:c16="http://schemas.microsoft.com/office/drawing/2014/chart" uri="{C3380CC4-5D6E-409C-BE32-E72D297353CC}">
                <c16:uniqueId val="{00000006-759C-49EB-8BE5-488EEBE630C7}"/>
              </c:ext>
            </c:extLst>
          </c:dPt>
          <c:dPt>
            <c:idx val="10"/>
            <c:bubble3D val="0"/>
            <c:spPr>
              <a:ln w="25400">
                <a:prstDash val="solid"/>
              </a:ln>
            </c:spPr>
            <c:extLst>
              <c:ext xmlns:c16="http://schemas.microsoft.com/office/drawing/2014/chart" uri="{C3380CC4-5D6E-409C-BE32-E72D297353CC}">
                <c16:uniqueId val="{00000008-759C-49EB-8BE5-488EEBE630C7}"/>
              </c:ext>
            </c:extLst>
          </c:dPt>
          <c:cat>
            <c:numRef>
              <c:f>'Fig 2.5'!$O$7:$O$17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 2.5'!$P$7:$P$17</c:f>
              <c:numCache>
                <c:formatCode>0.0</c:formatCode>
                <c:ptCount val="11"/>
                <c:pt idx="0">
                  <c:v>32.262200956045291</c:v>
                </c:pt>
                <c:pt idx="1">
                  <c:v>29.251701043984191</c:v>
                </c:pt>
                <c:pt idx="2">
                  <c:v>25.571248753810099</c:v>
                </c:pt>
                <c:pt idx="3">
                  <c:v>22.29406158001753</c:v>
                </c:pt>
                <c:pt idx="4">
                  <c:v>20.304553247402499</c:v>
                </c:pt>
                <c:pt idx="5">
                  <c:v>19.391718400464814</c:v>
                </c:pt>
                <c:pt idx="6">
                  <c:v>18.622781844897624</c:v>
                </c:pt>
                <c:pt idx="7">
                  <c:v>18.259805017937481</c:v>
                </c:pt>
                <c:pt idx="8">
                  <c:v>19.655848547821098</c:v>
                </c:pt>
                <c:pt idx="9">
                  <c:v>18.670893877807487</c:v>
                </c:pt>
                <c:pt idx="10">
                  <c:v>17.266566375347601</c:v>
                </c:pt>
              </c:numCache>
            </c:numRef>
          </c:val>
          <c:smooth val="0"/>
          <c:extLst>
            <c:ext xmlns:c16="http://schemas.microsoft.com/office/drawing/2014/chart" uri="{C3380CC4-5D6E-409C-BE32-E72D297353CC}">
              <c16:uniqueId val="{00000009-759C-49EB-8BE5-488EEBE630C7}"/>
            </c:ext>
          </c:extLst>
        </c:ser>
        <c:ser>
          <c:idx val="2"/>
          <c:order val="2"/>
          <c:tx>
            <c:strRef>
              <c:f>'Fig 2.5'!$R$5</c:f>
              <c:strCache>
                <c:ptCount val="1"/>
                <c:pt idx="0">
                  <c:v>social rented</c:v>
                </c:pt>
              </c:strCache>
            </c:strRef>
          </c:tx>
          <c:spPr>
            <a:ln w="25400"/>
          </c:spPr>
          <c:marker>
            <c:symbol val="triangle"/>
            <c:size val="5"/>
          </c:marker>
          <c:dPt>
            <c:idx val="5"/>
            <c:bubble3D val="0"/>
            <c:spPr>
              <a:ln w="25400">
                <a:prstDash val="solid"/>
              </a:ln>
            </c:spPr>
            <c:extLst>
              <c:ext xmlns:c16="http://schemas.microsoft.com/office/drawing/2014/chart" uri="{C3380CC4-5D6E-409C-BE32-E72D297353CC}">
                <c16:uniqueId val="{0000000B-759C-49EB-8BE5-488EEBE630C7}"/>
              </c:ext>
            </c:extLst>
          </c:dPt>
          <c:dPt>
            <c:idx val="10"/>
            <c:bubble3D val="0"/>
            <c:spPr>
              <a:ln w="25400">
                <a:prstDash val="solid"/>
              </a:ln>
            </c:spPr>
            <c:extLst>
              <c:ext xmlns:c16="http://schemas.microsoft.com/office/drawing/2014/chart" uri="{C3380CC4-5D6E-409C-BE32-E72D297353CC}">
                <c16:uniqueId val="{0000000D-759C-49EB-8BE5-488EEBE630C7}"/>
              </c:ext>
            </c:extLst>
          </c:dPt>
          <c:cat>
            <c:numRef>
              <c:f>'Fig 2.5'!$O$7:$O$17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 2.5'!$R$7:$R$17</c:f>
              <c:numCache>
                <c:formatCode>0.0</c:formatCode>
                <c:ptCount val="11"/>
                <c:pt idx="0">
                  <c:v>27.163392454892719</c:v>
                </c:pt>
                <c:pt idx="1">
                  <c:v>23.244203014596302</c:v>
                </c:pt>
                <c:pt idx="2">
                  <c:v>19.859936107991651</c:v>
                </c:pt>
                <c:pt idx="3">
                  <c:v>16.759165628901062</c:v>
                </c:pt>
                <c:pt idx="4">
                  <c:v>15.2193597237469</c:v>
                </c:pt>
                <c:pt idx="5">
                  <c:v>14.700289617646236</c:v>
                </c:pt>
                <c:pt idx="6">
                  <c:v>14.318602169440148</c:v>
                </c:pt>
                <c:pt idx="7">
                  <c:v>12.981093421554768</c:v>
                </c:pt>
                <c:pt idx="8">
                  <c:v>12.587539262531447</c:v>
                </c:pt>
                <c:pt idx="9">
                  <c:v>12.675832913426499</c:v>
                </c:pt>
                <c:pt idx="10">
                  <c:v>12.033655465527</c:v>
                </c:pt>
              </c:numCache>
            </c:numRef>
          </c:val>
          <c:smooth val="0"/>
          <c:extLst>
            <c:ext xmlns:c16="http://schemas.microsoft.com/office/drawing/2014/chart" uri="{C3380CC4-5D6E-409C-BE32-E72D297353CC}">
              <c16:uniqueId val="{0000000E-759C-49EB-8BE5-488EEBE630C7}"/>
            </c:ext>
          </c:extLst>
        </c:ser>
        <c:dLbls>
          <c:showLegendKey val="0"/>
          <c:showVal val="0"/>
          <c:showCatName val="0"/>
          <c:showSerName val="0"/>
          <c:showPercent val="0"/>
          <c:showBubbleSize val="0"/>
        </c:dLbls>
        <c:marker val="1"/>
        <c:smooth val="0"/>
        <c:axId val="135423104"/>
        <c:axId val="135424640"/>
      </c:lineChart>
      <c:catAx>
        <c:axId val="135423104"/>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000000"/>
                </a:solidFill>
                <a:latin typeface="Arial"/>
                <a:ea typeface="Arial"/>
                <a:cs typeface="Arial"/>
              </a:defRPr>
            </a:pPr>
            <a:endParaRPr lang="en-US"/>
          </a:p>
        </c:txPr>
        <c:crossAx val="135424640"/>
        <c:crosses val="autoZero"/>
        <c:auto val="1"/>
        <c:lblAlgn val="ctr"/>
        <c:lblOffset val="100"/>
        <c:noMultiLvlLbl val="0"/>
      </c:catAx>
      <c:valAx>
        <c:axId val="135424640"/>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8.313696189436174E-3"/>
              <c:y val="0.35258925967587385"/>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135423104"/>
        <c:crosses val="autoZero"/>
        <c:crossBetween val="between"/>
      </c:valAx>
    </c:plotArea>
    <c:legend>
      <c:legendPos val="tr"/>
      <c:layout>
        <c:manualLayout>
          <c:xMode val="edge"/>
          <c:yMode val="edge"/>
          <c:x val="0.11540873015873018"/>
          <c:y val="0.5423958333333333"/>
          <c:w val="0.27478968253968256"/>
          <c:h val="0.28133194444444443"/>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span"/>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4126984126984"/>
          <c:y val="4.0166924191184207E-2"/>
          <c:w val="0.8742765873015873"/>
          <c:h val="0.81406180555555552"/>
        </c:manualLayout>
      </c:layout>
      <c:lineChart>
        <c:grouping val="standard"/>
        <c:varyColors val="0"/>
        <c:ser>
          <c:idx val="1"/>
          <c:order val="0"/>
          <c:tx>
            <c:strRef>
              <c:f>'Fig 2.6'!$Q$5</c:f>
              <c:strCache>
                <c:ptCount val="1"/>
                <c:pt idx="0">
                  <c:v>private rented</c:v>
                </c:pt>
              </c:strCache>
            </c:strRef>
          </c:tx>
          <c:spPr>
            <a:ln w="25400"/>
          </c:spPr>
          <c:marker>
            <c:symbol val="square"/>
            <c:size val="5"/>
          </c:marker>
          <c:dPt>
            <c:idx val="5"/>
            <c:bubble3D val="0"/>
            <c:spPr>
              <a:ln w="25400">
                <a:prstDash val="solid"/>
              </a:ln>
            </c:spPr>
            <c:extLst>
              <c:ext xmlns:c16="http://schemas.microsoft.com/office/drawing/2014/chart" uri="{C3380CC4-5D6E-409C-BE32-E72D297353CC}">
                <c16:uniqueId val="{00000001-C6A9-4982-9121-5D59FDF85A48}"/>
              </c:ext>
            </c:extLst>
          </c:dPt>
          <c:dPt>
            <c:idx val="10"/>
            <c:bubble3D val="0"/>
            <c:spPr>
              <a:ln w="25400">
                <a:prstDash val="solid"/>
              </a:ln>
            </c:spPr>
            <c:extLst>
              <c:ext xmlns:c16="http://schemas.microsoft.com/office/drawing/2014/chart" uri="{C3380CC4-5D6E-409C-BE32-E72D297353CC}">
                <c16:uniqueId val="{00000003-C6A9-4982-9121-5D59FDF85A48}"/>
              </c:ext>
            </c:extLst>
          </c:dPt>
          <c:cat>
            <c:numRef>
              <c:f>'Fig 2.6'!$O$7:$O$17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 2.6'!$Q$7:$Q$17</c:f>
              <c:numCache>
                <c:formatCode>0.0</c:formatCode>
                <c:ptCount val="11"/>
                <c:pt idx="0">
                  <c:v>30.734998616713028</c:v>
                </c:pt>
                <c:pt idx="1">
                  <c:v>28.188541647503918</c:v>
                </c:pt>
                <c:pt idx="2">
                  <c:v>24.206</c:v>
                </c:pt>
                <c:pt idx="3">
                  <c:v>21.754000000000001</c:v>
                </c:pt>
                <c:pt idx="4">
                  <c:v>19.263999999999999</c:v>
                </c:pt>
                <c:pt idx="5">
                  <c:v>16.639368937163791</c:v>
                </c:pt>
                <c:pt idx="6">
                  <c:v>16.443124933339636</c:v>
                </c:pt>
                <c:pt idx="7">
                  <c:v>16.753862233324014</c:v>
                </c:pt>
                <c:pt idx="8">
                  <c:v>15.394991453808556</c:v>
                </c:pt>
                <c:pt idx="9">
                  <c:v>14.429633843264364</c:v>
                </c:pt>
                <c:pt idx="10">
                  <c:v>14.1149379930244</c:v>
                </c:pt>
              </c:numCache>
            </c:numRef>
          </c:val>
          <c:smooth val="0"/>
          <c:extLst>
            <c:ext xmlns:c16="http://schemas.microsoft.com/office/drawing/2014/chart" uri="{C3380CC4-5D6E-409C-BE32-E72D297353CC}">
              <c16:uniqueId val="{00000004-C6A9-4982-9121-5D59FDF85A48}"/>
            </c:ext>
          </c:extLst>
        </c:ser>
        <c:ser>
          <c:idx val="0"/>
          <c:order val="1"/>
          <c:tx>
            <c:strRef>
              <c:f>'Fig 2.6'!$P$5</c:f>
              <c:strCache>
                <c:ptCount val="1"/>
                <c:pt idx="0">
                  <c:v>owner occupied</c:v>
                </c:pt>
              </c:strCache>
            </c:strRef>
          </c:tx>
          <c:spPr>
            <a:ln w="25400"/>
          </c:spPr>
          <c:marker>
            <c:symbol val="diamond"/>
            <c:size val="5"/>
          </c:marker>
          <c:dPt>
            <c:idx val="5"/>
            <c:bubble3D val="0"/>
            <c:spPr>
              <a:ln w="25400">
                <a:prstDash val="solid"/>
              </a:ln>
            </c:spPr>
            <c:extLst>
              <c:ext xmlns:c16="http://schemas.microsoft.com/office/drawing/2014/chart" uri="{C3380CC4-5D6E-409C-BE32-E72D297353CC}">
                <c16:uniqueId val="{00000006-C6A9-4982-9121-5D59FDF85A48}"/>
              </c:ext>
            </c:extLst>
          </c:dPt>
          <c:dPt>
            <c:idx val="10"/>
            <c:bubble3D val="0"/>
            <c:spPr>
              <a:ln w="25400">
                <a:prstDash val="solid"/>
              </a:ln>
            </c:spPr>
            <c:extLst>
              <c:ext xmlns:c16="http://schemas.microsoft.com/office/drawing/2014/chart" uri="{C3380CC4-5D6E-409C-BE32-E72D297353CC}">
                <c16:uniqueId val="{00000008-C6A9-4982-9121-5D59FDF85A48}"/>
              </c:ext>
            </c:extLst>
          </c:dPt>
          <c:cat>
            <c:numRef>
              <c:f>'Fig 2.6'!$O$7:$O$17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 2.6'!$P$7:$P$17</c:f>
              <c:numCache>
                <c:formatCode>0.0</c:formatCode>
                <c:ptCount val="11"/>
                <c:pt idx="0">
                  <c:v>22.999268829863407</c:v>
                </c:pt>
                <c:pt idx="1">
                  <c:v>21.504096473470661</c:v>
                </c:pt>
                <c:pt idx="2">
                  <c:v>18.164000000000001</c:v>
                </c:pt>
                <c:pt idx="3">
                  <c:v>15.62</c:v>
                </c:pt>
                <c:pt idx="4">
                  <c:v>14.067</c:v>
                </c:pt>
                <c:pt idx="5">
                  <c:v>12.349534734595153</c:v>
                </c:pt>
                <c:pt idx="6">
                  <c:v>11.5981843894657</c:v>
                </c:pt>
                <c:pt idx="7">
                  <c:v>12.738451253264405</c:v>
                </c:pt>
                <c:pt idx="8">
                  <c:v>12.944742017350631</c:v>
                </c:pt>
                <c:pt idx="9">
                  <c:v>11.319228667840015</c:v>
                </c:pt>
                <c:pt idx="10">
                  <c:v>10.947951734628299</c:v>
                </c:pt>
              </c:numCache>
            </c:numRef>
          </c:val>
          <c:smooth val="0"/>
          <c:extLst>
            <c:ext xmlns:c16="http://schemas.microsoft.com/office/drawing/2014/chart" uri="{C3380CC4-5D6E-409C-BE32-E72D297353CC}">
              <c16:uniqueId val="{00000009-C6A9-4982-9121-5D59FDF85A48}"/>
            </c:ext>
          </c:extLst>
        </c:ser>
        <c:ser>
          <c:idx val="2"/>
          <c:order val="2"/>
          <c:tx>
            <c:strRef>
              <c:f>'Fig 2.6'!$R$5</c:f>
              <c:strCache>
                <c:ptCount val="1"/>
                <c:pt idx="0">
                  <c:v>social rented</c:v>
                </c:pt>
              </c:strCache>
            </c:strRef>
          </c:tx>
          <c:spPr>
            <a:ln w="25400"/>
          </c:spPr>
          <c:marker>
            <c:symbol val="triangle"/>
            <c:size val="5"/>
          </c:marker>
          <c:dPt>
            <c:idx val="5"/>
            <c:bubble3D val="0"/>
            <c:spPr>
              <a:ln w="25400">
                <a:prstDash val="solid"/>
              </a:ln>
            </c:spPr>
            <c:extLst>
              <c:ext xmlns:c16="http://schemas.microsoft.com/office/drawing/2014/chart" uri="{C3380CC4-5D6E-409C-BE32-E72D297353CC}">
                <c16:uniqueId val="{0000000B-C6A9-4982-9121-5D59FDF85A48}"/>
              </c:ext>
            </c:extLst>
          </c:dPt>
          <c:dPt>
            <c:idx val="10"/>
            <c:bubble3D val="0"/>
            <c:spPr>
              <a:ln w="25400">
                <a:prstDash val="solid"/>
              </a:ln>
            </c:spPr>
            <c:extLst>
              <c:ext xmlns:c16="http://schemas.microsoft.com/office/drawing/2014/chart" uri="{C3380CC4-5D6E-409C-BE32-E72D297353CC}">
                <c16:uniqueId val="{0000000D-C6A9-4982-9121-5D59FDF85A48}"/>
              </c:ext>
            </c:extLst>
          </c:dPt>
          <c:cat>
            <c:numRef>
              <c:f>'Fig 2.6'!$O$7:$O$17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 2.6'!$R$7:$R$17</c:f>
              <c:numCache>
                <c:formatCode>0.0</c:formatCode>
                <c:ptCount val="11"/>
                <c:pt idx="0">
                  <c:v>14.594693213052345</c:v>
                </c:pt>
                <c:pt idx="1">
                  <c:v>12.603293445613</c:v>
                </c:pt>
                <c:pt idx="2">
                  <c:v>9.7210000000000001</c:v>
                </c:pt>
                <c:pt idx="3">
                  <c:v>7.3689999999999998</c:v>
                </c:pt>
                <c:pt idx="4">
                  <c:v>6.5540000000000003</c:v>
                </c:pt>
                <c:pt idx="5">
                  <c:v>6.1260503660011514</c:v>
                </c:pt>
                <c:pt idx="6">
                  <c:v>6.0226847874260585</c:v>
                </c:pt>
                <c:pt idx="7">
                  <c:v>6.0342952400350311</c:v>
                </c:pt>
                <c:pt idx="8">
                  <c:v>5.6180430683080873</c:v>
                </c:pt>
                <c:pt idx="9">
                  <c:v>5.7563823381787103</c:v>
                </c:pt>
                <c:pt idx="10">
                  <c:v>5.4779248938692202</c:v>
                </c:pt>
              </c:numCache>
            </c:numRef>
          </c:val>
          <c:smooth val="0"/>
          <c:extLst>
            <c:ext xmlns:c16="http://schemas.microsoft.com/office/drawing/2014/chart" uri="{C3380CC4-5D6E-409C-BE32-E72D297353CC}">
              <c16:uniqueId val="{0000000E-C6A9-4982-9121-5D59FDF85A48}"/>
            </c:ext>
          </c:extLst>
        </c:ser>
        <c:dLbls>
          <c:showLegendKey val="0"/>
          <c:showVal val="0"/>
          <c:showCatName val="0"/>
          <c:showSerName val="0"/>
          <c:showPercent val="0"/>
          <c:showBubbleSize val="0"/>
        </c:dLbls>
        <c:marker val="1"/>
        <c:smooth val="0"/>
        <c:axId val="135423104"/>
        <c:axId val="135424640"/>
      </c:lineChart>
      <c:catAx>
        <c:axId val="135423104"/>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000000"/>
                </a:solidFill>
                <a:latin typeface="Arial"/>
                <a:ea typeface="Arial"/>
                <a:cs typeface="Arial"/>
              </a:defRPr>
            </a:pPr>
            <a:endParaRPr lang="en-US"/>
          </a:p>
        </c:txPr>
        <c:crossAx val="135424640"/>
        <c:crosses val="autoZero"/>
        <c:auto val="1"/>
        <c:lblAlgn val="ctr"/>
        <c:lblOffset val="100"/>
        <c:noMultiLvlLbl val="0"/>
      </c:catAx>
      <c:valAx>
        <c:axId val="135424640"/>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8.313696189436174E-3"/>
              <c:y val="0.35258925967587385"/>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135423104"/>
        <c:crosses val="autoZero"/>
        <c:crossBetween val="between"/>
      </c:valAx>
    </c:plotArea>
    <c:legend>
      <c:legendPos val="tr"/>
      <c:layout>
        <c:manualLayout>
          <c:xMode val="edge"/>
          <c:yMode val="edge"/>
          <c:x val="0.68741269841269848"/>
          <c:y val="3.6340026914136909E-2"/>
          <c:w val="0.27478968253968256"/>
          <c:h val="0.28133194444444443"/>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span"/>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28575</xdr:colOff>
      <xdr:row>2</xdr:row>
      <xdr:rowOff>200023</xdr:rowOff>
    </xdr:from>
    <xdr:to>
      <xdr:col>7</xdr:col>
      <xdr:colOff>190500</xdr:colOff>
      <xdr:row>20</xdr:row>
      <xdr:rowOff>133350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504825</xdr:colOff>
      <xdr:row>3</xdr:row>
      <xdr:rowOff>28573</xdr:rowOff>
    </xdr:from>
    <xdr:to>
      <xdr:col>9</xdr:col>
      <xdr:colOff>235500</xdr:colOff>
      <xdr:row>24</xdr:row>
      <xdr:rowOff>152400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504825</xdr:colOff>
      <xdr:row>3</xdr:row>
      <xdr:rowOff>28573</xdr:rowOff>
    </xdr:from>
    <xdr:to>
      <xdr:col>9</xdr:col>
      <xdr:colOff>235500</xdr:colOff>
      <xdr:row>24</xdr:row>
      <xdr:rowOff>152400</xdr:rowOff>
    </xdr:to>
    <xdr:graphicFrame macro="">
      <xdr:nvGraphicFramePr>
        <xdr:cNvPr id="3" name="Chart 2">
          <a:extLst>
            <a:ext uri="{FF2B5EF4-FFF2-40B4-BE49-F238E27FC236}">
              <a16:creationId xmlns:a16="http://schemas.microsoft.com/office/drawing/2014/main" id="{BFC2691C-7A04-4E75-939D-6220AD7AE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12700</xdr:rowOff>
    </xdr:from>
    <xdr:to>
      <xdr:col>8</xdr:col>
      <xdr:colOff>476250</xdr:colOff>
      <xdr:row>33</xdr:row>
      <xdr:rowOff>38100</xdr:rowOff>
    </xdr:to>
    <xdr:grpSp>
      <xdr:nvGrpSpPr>
        <xdr:cNvPr id="10" name="Group 9">
          <a:extLst>
            <a:ext uri="{FF2B5EF4-FFF2-40B4-BE49-F238E27FC236}">
              <a16:creationId xmlns:a16="http://schemas.microsoft.com/office/drawing/2014/main" id="{99DACC40-EDB7-493F-852C-116802304208}"/>
            </a:ext>
          </a:extLst>
        </xdr:cNvPr>
        <xdr:cNvGrpSpPr/>
      </xdr:nvGrpSpPr>
      <xdr:grpSpPr>
        <a:xfrm>
          <a:off x="640080" y="525780"/>
          <a:ext cx="5417820" cy="5349240"/>
          <a:chOff x="641350" y="527050"/>
          <a:chExt cx="5149850" cy="5203825"/>
        </a:xfrm>
      </xdr:grpSpPr>
      <xdr:grpSp>
        <xdr:nvGrpSpPr>
          <xdr:cNvPr id="48" name="Group 47">
            <a:extLst>
              <a:ext uri="{FF2B5EF4-FFF2-40B4-BE49-F238E27FC236}">
                <a16:creationId xmlns:a16="http://schemas.microsoft.com/office/drawing/2014/main" id="{00000000-0008-0000-0900-000030000000}"/>
              </a:ext>
            </a:extLst>
          </xdr:cNvPr>
          <xdr:cNvGrpSpPr/>
        </xdr:nvGrpSpPr>
        <xdr:grpSpPr>
          <a:xfrm>
            <a:off x="641350" y="527050"/>
            <a:ext cx="5149850" cy="5203825"/>
            <a:chOff x="5505450" y="1346869"/>
            <a:chExt cx="4920177" cy="6057901"/>
          </a:xfrm>
        </xdr:grpSpPr>
        <xdr:graphicFrame macro="">
          <xdr:nvGraphicFramePr>
            <xdr:cNvPr id="49" name="Chart 48">
              <a:extLst>
                <a:ext uri="{FF2B5EF4-FFF2-40B4-BE49-F238E27FC236}">
                  <a16:creationId xmlns:a16="http://schemas.microsoft.com/office/drawing/2014/main" id="{00000000-0008-0000-0900-000031000000}"/>
                </a:ext>
              </a:extLst>
            </xdr:cNvPr>
            <xdr:cNvGraphicFramePr>
              <a:graphicFrameLocks/>
            </xdr:cNvGraphicFramePr>
          </xdr:nvGraphicFramePr>
          <xdr:xfrm>
            <a:off x="5682177" y="1346869"/>
            <a:ext cx="4743450" cy="60579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0" name="TextBox 1">
              <a:extLst>
                <a:ext uri="{FF2B5EF4-FFF2-40B4-BE49-F238E27FC236}">
                  <a16:creationId xmlns:a16="http://schemas.microsoft.com/office/drawing/2014/main" id="{00000000-0008-0000-0900-000032000000}"/>
                </a:ext>
              </a:extLst>
            </xdr:cNvPr>
            <xdr:cNvSpPr txBox="1"/>
          </xdr:nvSpPr>
          <xdr:spPr>
            <a:xfrm>
              <a:off x="5505450" y="1661367"/>
              <a:ext cx="409574" cy="221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A/B</a:t>
              </a:r>
            </a:p>
          </xdr:txBody>
        </xdr:sp>
        <xdr:sp macro="" textlink="">
          <xdr:nvSpPr>
            <xdr:cNvPr id="51" name="TextBox 1">
              <a:extLst>
                <a:ext uri="{FF2B5EF4-FFF2-40B4-BE49-F238E27FC236}">
                  <a16:creationId xmlns:a16="http://schemas.microsoft.com/office/drawing/2014/main" id="{00000000-0008-0000-0900-000033000000}"/>
                </a:ext>
              </a:extLst>
            </xdr:cNvPr>
            <xdr:cNvSpPr txBox="1"/>
          </xdr:nvSpPr>
          <xdr:spPr>
            <a:xfrm>
              <a:off x="5600700" y="2582229"/>
              <a:ext cx="238125" cy="265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C</a:t>
              </a:r>
            </a:p>
          </xdr:txBody>
        </xdr:sp>
        <xdr:sp macro="" textlink="">
          <xdr:nvSpPr>
            <xdr:cNvPr id="52" name="TextBox 1">
              <a:extLst>
                <a:ext uri="{FF2B5EF4-FFF2-40B4-BE49-F238E27FC236}">
                  <a16:creationId xmlns:a16="http://schemas.microsoft.com/office/drawing/2014/main" id="{00000000-0008-0000-0900-000034000000}"/>
                </a:ext>
              </a:extLst>
            </xdr:cNvPr>
            <xdr:cNvSpPr txBox="1"/>
          </xdr:nvSpPr>
          <xdr:spPr>
            <a:xfrm>
              <a:off x="5562600" y="3496154"/>
              <a:ext cx="304800" cy="303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D</a:t>
              </a:r>
            </a:p>
          </xdr:txBody>
        </xdr:sp>
        <xdr:sp macro="" textlink="">
          <xdr:nvSpPr>
            <xdr:cNvPr id="53" name="TextBox 1">
              <a:extLst>
                <a:ext uri="{FF2B5EF4-FFF2-40B4-BE49-F238E27FC236}">
                  <a16:creationId xmlns:a16="http://schemas.microsoft.com/office/drawing/2014/main" id="{00000000-0008-0000-0900-000035000000}"/>
                </a:ext>
              </a:extLst>
            </xdr:cNvPr>
            <xdr:cNvSpPr txBox="1"/>
          </xdr:nvSpPr>
          <xdr:spPr>
            <a:xfrm>
              <a:off x="5629275" y="4453345"/>
              <a:ext cx="180975" cy="244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E</a:t>
              </a:r>
            </a:p>
          </xdr:txBody>
        </xdr:sp>
        <xdr:sp macro="" textlink="">
          <xdr:nvSpPr>
            <xdr:cNvPr id="54" name="TextBox 1">
              <a:extLst>
                <a:ext uri="{FF2B5EF4-FFF2-40B4-BE49-F238E27FC236}">
                  <a16:creationId xmlns:a16="http://schemas.microsoft.com/office/drawing/2014/main" id="{00000000-0008-0000-0900-000036000000}"/>
                </a:ext>
              </a:extLst>
            </xdr:cNvPr>
            <xdr:cNvSpPr txBox="1"/>
          </xdr:nvSpPr>
          <xdr:spPr>
            <a:xfrm>
              <a:off x="5581651" y="5402308"/>
              <a:ext cx="2667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F</a:t>
              </a:r>
            </a:p>
          </xdr:txBody>
        </xdr:sp>
        <xdr:sp macro="" textlink="">
          <xdr:nvSpPr>
            <xdr:cNvPr id="55" name="TextBox 1">
              <a:extLst>
                <a:ext uri="{FF2B5EF4-FFF2-40B4-BE49-F238E27FC236}">
                  <a16:creationId xmlns:a16="http://schemas.microsoft.com/office/drawing/2014/main" id="{00000000-0008-0000-0900-000037000000}"/>
                </a:ext>
              </a:extLst>
            </xdr:cNvPr>
            <xdr:cNvSpPr txBox="1"/>
          </xdr:nvSpPr>
          <xdr:spPr>
            <a:xfrm>
              <a:off x="5600700" y="6312354"/>
              <a:ext cx="2476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G</a:t>
              </a:r>
            </a:p>
          </xdr:txBody>
        </xdr:sp>
      </xdr:grpSp>
      <xdr:grpSp>
        <xdr:nvGrpSpPr>
          <xdr:cNvPr id="2" name="Group 9">
            <a:extLst>
              <a:ext uri="{FF2B5EF4-FFF2-40B4-BE49-F238E27FC236}">
                <a16:creationId xmlns:a16="http://schemas.microsoft.com/office/drawing/2014/main" id="{A9542DAB-46E5-482C-8983-BCCFE1261623}"/>
              </a:ext>
            </a:extLst>
          </xdr:cNvPr>
          <xdr:cNvGrpSpPr/>
        </xdr:nvGrpSpPr>
        <xdr:grpSpPr>
          <a:xfrm>
            <a:off x="641350" y="797208"/>
            <a:ext cx="504417" cy="4208001"/>
            <a:chOff x="5505447" y="1661367"/>
            <a:chExt cx="409574" cy="4898637"/>
          </a:xfrm>
        </xdr:grpSpPr>
        <xdr:sp macro="" textlink="">
          <xdr:nvSpPr>
            <xdr:cNvPr id="4" name="TextBox 1">
              <a:extLst>
                <a:ext uri="{FF2B5EF4-FFF2-40B4-BE49-F238E27FC236}">
                  <a16:creationId xmlns:a16="http://schemas.microsoft.com/office/drawing/2014/main" id="{4798D123-BA04-4858-B360-1FDB58013371}"/>
                </a:ext>
              </a:extLst>
            </xdr:cNvPr>
            <xdr:cNvSpPr txBox="1"/>
          </xdr:nvSpPr>
          <xdr:spPr>
            <a:xfrm>
              <a:off x="5505447" y="1661367"/>
              <a:ext cx="409574" cy="221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A/B</a:t>
              </a:r>
            </a:p>
          </xdr:txBody>
        </xdr:sp>
        <xdr:sp macro="" textlink="">
          <xdr:nvSpPr>
            <xdr:cNvPr id="5" name="TextBox 1">
              <a:extLst>
                <a:ext uri="{FF2B5EF4-FFF2-40B4-BE49-F238E27FC236}">
                  <a16:creationId xmlns:a16="http://schemas.microsoft.com/office/drawing/2014/main" id="{16CBA2FF-E8A4-4004-9779-69DE6F025266}"/>
                </a:ext>
              </a:extLst>
            </xdr:cNvPr>
            <xdr:cNvSpPr txBox="1"/>
          </xdr:nvSpPr>
          <xdr:spPr>
            <a:xfrm>
              <a:off x="5600698" y="2582229"/>
              <a:ext cx="238125" cy="265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C</a:t>
              </a:r>
            </a:p>
          </xdr:txBody>
        </xdr:sp>
        <xdr:sp macro="" textlink="">
          <xdr:nvSpPr>
            <xdr:cNvPr id="6" name="TextBox 1">
              <a:extLst>
                <a:ext uri="{FF2B5EF4-FFF2-40B4-BE49-F238E27FC236}">
                  <a16:creationId xmlns:a16="http://schemas.microsoft.com/office/drawing/2014/main" id="{8667B0B7-E3DA-463D-9BF8-9A83EC13A7B6}"/>
                </a:ext>
              </a:extLst>
            </xdr:cNvPr>
            <xdr:cNvSpPr txBox="1"/>
          </xdr:nvSpPr>
          <xdr:spPr>
            <a:xfrm>
              <a:off x="5572430" y="3460644"/>
              <a:ext cx="304800" cy="303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D</a:t>
              </a:r>
            </a:p>
          </xdr:txBody>
        </xdr:sp>
        <xdr:sp macro="" textlink="">
          <xdr:nvSpPr>
            <xdr:cNvPr id="7" name="TextBox 1">
              <a:extLst>
                <a:ext uri="{FF2B5EF4-FFF2-40B4-BE49-F238E27FC236}">
                  <a16:creationId xmlns:a16="http://schemas.microsoft.com/office/drawing/2014/main" id="{40711D49-D951-462B-8E19-CDFA9133FEDE}"/>
                </a:ext>
              </a:extLst>
            </xdr:cNvPr>
            <xdr:cNvSpPr txBox="1"/>
          </xdr:nvSpPr>
          <xdr:spPr>
            <a:xfrm>
              <a:off x="5629266" y="4403629"/>
              <a:ext cx="180974" cy="244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E</a:t>
              </a:r>
            </a:p>
          </xdr:txBody>
        </xdr:sp>
        <xdr:sp macro="" textlink="">
          <xdr:nvSpPr>
            <xdr:cNvPr id="8" name="TextBox 1">
              <a:extLst>
                <a:ext uri="{FF2B5EF4-FFF2-40B4-BE49-F238E27FC236}">
                  <a16:creationId xmlns:a16="http://schemas.microsoft.com/office/drawing/2014/main" id="{3CCB27D0-6521-4032-8C9D-99305544265E}"/>
                </a:ext>
              </a:extLst>
            </xdr:cNvPr>
            <xdr:cNvSpPr txBox="1"/>
          </xdr:nvSpPr>
          <xdr:spPr>
            <a:xfrm>
              <a:off x="5581649" y="5352593"/>
              <a:ext cx="266700"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F</a:t>
              </a:r>
            </a:p>
          </xdr:txBody>
        </xdr:sp>
        <xdr:sp macro="" textlink="">
          <xdr:nvSpPr>
            <xdr:cNvPr id="9" name="TextBox 1">
              <a:extLst>
                <a:ext uri="{FF2B5EF4-FFF2-40B4-BE49-F238E27FC236}">
                  <a16:creationId xmlns:a16="http://schemas.microsoft.com/office/drawing/2014/main" id="{FB690DC0-E643-49EB-A7EE-1C8FD0BD09C6}"/>
                </a:ext>
              </a:extLst>
            </xdr:cNvPr>
            <xdr:cNvSpPr txBox="1"/>
          </xdr:nvSpPr>
          <xdr:spPr>
            <a:xfrm>
              <a:off x="5600700" y="6312354"/>
              <a:ext cx="2476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G</a:t>
              </a:r>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447675</xdr:colOff>
      <xdr:row>2</xdr:row>
      <xdr:rowOff>28573</xdr:rowOff>
    </xdr:from>
    <xdr:to>
      <xdr:col>11</xdr:col>
      <xdr:colOff>397425</xdr:colOff>
      <xdr:row>23</xdr:row>
      <xdr:rowOff>48148</xdr:rowOff>
    </xdr:to>
    <xdr:graphicFrame macro="">
      <xdr:nvGraphicFramePr>
        <xdr:cNvPr id="2" name="Chart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447675</xdr:colOff>
      <xdr:row>2</xdr:row>
      <xdr:rowOff>28573</xdr:rowOff>
    </xdr:from>
    <xdr:to>
      <xdr:col>11</xdr:col>
      <xdr:colOff>397425</xdr:colOff>
      <xdr:row>23</xdr:row>
      <xdr:rowOff>48148</xdr:rowOff>
    </xdr:to>
    <xdr:graphicFrame macro="">
      <xdr:nvGraphicFramePr>
        <xdr:cNvPr id="3" name="Chart 2">
          <a:extLst>
            <a:ext uri="{FF2B5EF4-FFF2-40B4-BE49-F238E27FC236}">
              <a16:creationId xmlns:a16="http://schemas.microsoft.com/office/drawing/2014/main" id="{4D5D0A72-EC3E-4F6A-B591-D292A855E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447675</xdr:colOff>
      <xdr:row>2</xdr:row>
      <xdr:rowOff>28573</xdr:rowOff>
    </xdr:from>
    <xdr:to>
      <xdr:col>11</xdr:col>
      <xdr:colOff>397425</xdr:colOff>
      <xdr:row>23</xdr:row>
      <xdr:rowOff>48148</xdr:rowOff>
    </xdr:to>
    <xdr:graphicFrame macro="">
      <xdr:nvGraphicFramePr>
        <xdr:cNvPr id="4" name="Chart 3">
          <a:extLst>
            <a:ext uri="{FF2B5EF4-FFF2-40B4-BE49-F238E27FC236}">
              <a16:creationId xmlns:a16="http://schemas.microsoft.com/office/drawing/2014/main" id="{98C1E1D1-D280-45E0-825D-FA5A113F9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dr:twoCellAnchor>
    <xdr:from>
      <xdr:col>0</xdr:col>
      <xdr:colOff>561974</xdr:colOff>
      <xdr:row>2</xdr:row>
      <xdr:rowOff>66675</xdr:rowOff>
    </xdr:from>
    <xdr:to>
      <xdr:col>9</xdr:col>
      <xdr:colOff>228600</xdr:colOff>
      <xdr:row>19</xdr:row>
      <xdr:rowOff>152400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257175</xdr:colOff>
      <xdr:row>2</xdr:row>
      <xdr:rowOff>114300</xdr:rowOff>
    </xdr:from>
    <xdr:to>
      <xdr:col>8</xdr:col>
      <xdr:colOff>152700</xdr:colOff>
      <xdr:row>19</xdr:row>
      <xdr:rowOff>66675</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142873</xdr:rowOff>
    </xdr:from>
    <xdr:to>
      <xdr:col>6</xdr:col>
      <xdr:colOff>171000</xdr:colOff>
      <xdr:row>15</xdr:row>
      <xdr:rowOff>159748</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581026</xdr:colOff>
      <xdr:row>3</xdr:row>
      <xdr:rowOff>90487</xdr:rowOff>
    </xdr:from>
    <xdr:to>
      <xdr:col>11</xdr:col>
      <xdr:colOff>171450</xdr:colOff>
      <xdr:row>28</xdr:row>
      <xdr:rowOff>104776</xdr:rowOff>
    </xdr:to>
    <xdr:graphicFrame macro="">
      <xdr:nvGraphicFramePr>
        <xdr:cNvPr id="2" name="Chart 1">
          <a:extLst>
            <a:ext uri="{FF2B5EF4-FFF2-40B4-BE49-F238E27FC236}">
              <a16:creationId xmlns:a16="http://schemas.microsoft.com/office/drawing/2014/main" id="{64C4F3F0-FD80-4B1F-A4E6-FA3B7160DC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419099</xdr:colOff>
      <xdr:row>26</xdr:row>
      <xdr:rowOff>116897</xdr:rowOff>
    </xdr:from>
    <xdr:to>
      <xdr:col>5</xdr:col>
      <xdr:colOff>28574</xdr:colOff>
      <xdr:row>28</xdr:row>
      <xdr:rowOff>31172</xdr:rowOff>
    </xdr:to>
    <xdr:sp macro="" textlink="">
      <xdr:nvSpPr>
        <xdr:cNvPr id="4" name="TextBox 3">
          <a:extLst>
            <a:ext uri="{FF2B5EF4-FFF2-40B4-BE49-F238E27FC236}">
              <a16:creationId xmlns:a16="http://schemas.microsoft.com/office/drawing/2014/main" id="{E3BDCA25-67E5-46BE-9BC5-D976847B8B59}"/>
            </a:ext>
          </a:extLst>
        </xdr:cNvPr>
        <xdr:cNvSpPr txBox="1"/>
      </xdr:nvSpPr>
      <xdr:spPr>
        <a:xfrm>
          <a:off x="2237508" y="4429124"/>
          <a:ext cx="821748" cy="243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000">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2</xdr:row>
      <xdr:rowOff>142875</xdr:rowOff>
    </xdr:from>
    <xdr:to>
      <xdr:col>9</xdr:col>
      <xdr:colOff>285075</xdr:colOff>
      <xdr:row>22</xdr:row>
      <xdr:rowOff>113850</xdr:rowOff>
    </xdr:to>
    <xdr:graphicFrame macro="">
      <xdr:nvGraphicFramePr>
        <xdr:cNvPr id="2" name="Chart 3">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xdr:row>
      <xdr:rowOff>142875</xdr:rowOff>
    </xdr:from>
    <xdr:to>
      <xdr:col>9</xdr:col>
      <xdr:colOff>285075</xdr:colOff>
      <xdr:row>22</xdr:row>
      <xdr:rowOff>113850</xdr:rowOff>
    </xdr:to>
    <xdr:graphicFrame macro="">
      <xdr:nvGraphicFramePr>
        <xdr:cNvPr id="3" name="Chart 3">
          <a:extLst>
            <a:ext uri="{FF2B5EF4-FFF2-40B4-BE49-F238E27FC236}">
              <a16:creationId xmlns:a16="http://schemas.microsoft.com/office/drawing/2014/main" id="{C5354634-4D6F-4480-92A5-FAD3FEF61E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0.42394</cdr:x>
      <cdr:y>0.43382</cdr:y>
    </cdr:from>
    <cdr:to>
      <cdr:x>0.57722</cdr:x>
      <cdr:y>0.61903</cdr:y>
    </cdr:to>
    <cdr:sp macro="" textlink="">
      <cdr:nvSpPr>
        <cdr:cNvPr id="2" name="TextBox 1"/>
        <cdr:cNvSpPr txBox="1"/>
      </cdr:nvSpPr>
      <cdr:spPr>
        <a:xfrm xmlns:a="http://schemas.openxmlformats.org/drawingml/2006/main">
          <a:off x="2212973" y="1327492"/>
          <a:ext cx="800121" cy="566743"/>
        </a:xfrm>
        <a:prstGeom xmlns:a="http://schemas.openxmlformats.org/drawingml/2006/main" prst="rect">
          <a:avLst/>
        </a:prstGeom>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latin typeface="Arial" pitchFamily="34" charset="0"/>
              <a:cs typeface="Arial" pitchFamily="34" charset="0"/>
            </a:rPr>
            <a:t>all dwellings, 24.2m</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38100</xdr:colOff>
      <xdr:row>2</xdr:row>
      <xdr:rowOff>119061</xdr:rowOff>
    </xdr:from>
    <xdr:to>
      <xdr:col>7</xdr:col>
      <xdr:colOff>603300</xdr:colOff>
      <xdr:row>19</xdr:row>
      <xdr:rowOff>104436</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60325</xdr:colOff>
      <xdr:row>19</xdr:row>
      <xdr:rowOff>104774</xdr:rowOff>
    </xdr:from>
    <xdr:to>
      <xdr:col>7</xdr:col>
      <xdr:colOff>647700</xdr:colOff>
      <xdr:row>37</xdr:row>
      <xdr:rowOff>49213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24765</xdr:rowOff>
    </xdr:from>
    <xdr:to>
      <xdr:col>8</xdr:col>
      <xdr:colOff>439720</xdr:colOff>
      <xdr:row>39</xdr:row>
      <xdr:rowOff>68580</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403860" y="433705"/>
          <a:ext cx="5457490" cy="6537325"/>
          <a:chOff x="390525" y="447675"/>
          <a:chExt cx="5239050" cy="6553200"/>
        </a:xfrm>
      </xdr:grpSpPr>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390525" y="447675"/>
          <a:ext cx="5220000" cy="306705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409575" y="3771900"/>
          <a:ext cx="5220000" cy="322897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85723</xdr:rowOff>
    </xdr:from>
    <xdr:to>
      <xdr:col>7</xdr:col>
      <xdr:colOff>500475</xdr:colOff>
      <xdr:row>18</xdr:row>
      <xdr:rowOff>104775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19</xdr:row>
      <xdr:rowOff>9525</xdr:rowOff>
    </xdr:from>
    <xdr:to>
      <xdr:col>7</xdr:col>
      <xdr:colOff>500475</xdr:colOff>
      <xdr:row>34</xdr:row>
      <xdr:rowOff>171450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2</xdr:row>
      <xdr:rowOff>180974</xdr:rowOff>
    </xdr:from>
    <xdr:to>
      <xdr:col>8</xdr:col>
      <xdr:colOff>363225</xdr:colOff>
      <xdr:row>17</xdr:row>
      <xdr:rowOff>155849</xdr:rowOff>
    </xdr:to>
    <xdr:graphicFrame macro="">
      <xdr:nvGraphicFramePr>
        <xdr:cNvPr id="2" name="Chart 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2</xdr:row>
      <xdr:rowOff>180974</xdr:rowOff>
    </xdr:from>
    <xdr:to>
      <xdr:col>8</xdr:col>
      <xdr:colOff>363225</xdr:colOff>
      <xdr:row>17</xdr:row>
      <xdr:rowOff>155849</xdr:rowOff>
    </xdr:to>
    <xdr:graphicFrame macro="">
      <xdr:nvGraphicFramePr>
        <xdr:cNvPr id="2" name="Chart 3">
          <a:extLst>
            <a:ext uri="{FF2B5EF4-FFF2-40B4-BE49-F238E27FC236}">
              <a16:creationId xmlns:a16="http://schemas.microsoft.com/office/drawing/2014/main" id="{83DD2E9B-2D88-48D3-9832-02EEA93103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571500</xdr:colOff>
      <xdr:row>3</xdr:row>
      <xdr:rowOff>66675</xdr:rowOff>
    </xdr:from>
    <xdr:to>
      <xdr:col>10</xdr:col>
      <xdr:colOff>6900</xdr:colOff>
      <xdr:row>25</xdr:row>
      <xdr:rowOff>104325</xdr:rowOff>
    </xdr:to>
    <xdr:graphicFrame macro="">
      <xdr:nvGraphicFramePr>
        <xdr:cNvPr id="2" name="Chart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2</xdr:row>
      <xdr:rowOff>38100</xdr:rowOff>
    </xdr:from>
    <xdr:to>
      <xdr:col>6</xdr:col>
      <xdr:colOff>736650</xdr:colOff>
      <xdr:row>15</xdr:row>
      <xdr:rowOff>0</xdr:rowOff>
    </xdr:to>
    <xdr:graphicFrame macro="">
      <xdr:nvGraphicFramePr>
        <xdr:cNvPr id="2" name="Chart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EHS\REPORTING\Headline\2018-19\Housing%20stock\COPY%20OF%202018-19%20Section%202%20Housing%20Stock%20Annex%20Tables%20USE%20FOR%20NO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contents"/>
      <sheetName val="Fig 2.1"/>
      <sheetName val="Fig 2.2"/>
      <sheetName val="Fig 2.3"/>
      <sheetName val="Fig 2.4"/>
      <sheetName val="Fig 2.5"/>
      <sheetName val="Fig 2.6"/>
      <sheetName val="Fig 2.7 "/>
      <sheetName val="Fig 2.8"/>
      <sheetName val="Fig 2.9"/>
      <sheetName val="Fig 2.10"/>
      <sheetName val="Fig 2.11"/>
      <sheetName val="Fig 2.12"/>
      <sheetName val="Fig 2.13"/>
      <sheetName val="Fig 2.14"/>
      <sheetName val="AT2.1"/>
      <sheetName val="AT2.2"/>
      <sheetName val="AT2.3"/>
      <sheetName val="AT2.4"/>
      <sheetName val="AT2.5"/>
      <sheetName val="AT2.6"/>
      <sheetName val="AT2.7"/>
      <sheetName val="AT2.8"/>
      <sheetName val="AT2.9"/>
      <sheetName val="AT2.10"/>
      <sheetName val="AT2.11"/>
      <sheetName val="AT2.12"/>
      <sheetName val="AT2.13"/>
      <sheetName val="AT2.14"/>
      <sheetName val="AT2.15"/>
      <sheetName val="AT2.16"/>
      <sheetName val="AT2.17"/>
      <sheetName val="AT2.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W4">
            <v>1996</v>
          </cell>
          <cell r="AB4">
            <v>2001</v>
          </cell>
          <cell r="AD4">
            <v>2003</v>
          </cell>
          <cell r="AE4">
            <v>2004</v>
          </cell>
          <cell r="AF4">
            <v>2005</v>
          </cell>
          <cell r="AG4">
            <v>2006</v>
          </cell>
          <cell r="AH4">
            <v>2007</v>
          </cell>
          <cell r="AI4">
            <v>2008</v>
          </cell>
          <cell r="AJ4">
            <v>2009</v>
          </cell>
          <cell r="AK4">
            <v>2010</v>
          </cell>
          <cell r="AL4">
            <v>2011</v>
          </cell>
          <cell r="AM4">
            <v>2012</v>
          </cell>
          <cell r="AN4">
            <v>2013</v>
          </cell>
          <cell r="AO4">
            <v>2014</v>
          </cell>
          <cell r="AP4">
            <v>2015</v>
          </cell>
          <cell r="AQ4">
            <v>2016</v>
          </cell>
          <cell r="AR4">
            <v>2017</v>
          </cell>
          <cell r="AS4">
            <v>2018</v>
          </cell>
        </row>
        <row r="6">
          <cell r="V6" t="str">
            <v>owner occupied</v>
          </cell>
          <cell r="W6">
            <v>43.777770529648407</v>
          </cell>
          <cell r="X6" t="e">
            <v>#N/A</v>
          </cell>
          <cell r="Y6" t="e">
            <v>#N/A</v>
          </cell>
          <cell r="Z6" t="e">
            <v>#N/A</v>
          </cell>
          <cell r="AA6" t="e">
            <v>#N/A</v>
          </cell>
          <cell r="AB6">
            <v>44.958788562942544</v>
          </cell>
          <cell r="AC6" t="e">
            <v>#N/A</v>
          </cell>
          <cell r="AD6">
            <v>46.739371799874775</v>
          </cell>
          <cell r="AE6">
            <v>47.532980329682474</v>
          </cell>
          <cell r="AF6">
            <v>48.072549092227462</v>
          </cell>
          <cell r="AG6">
            <v>48.920285799859691</v>
          </cell>
          <cell r="AH6">
            <v>50.332718745906966</v>
          </cell>
          <cell r="AI6">
            <v>51.534173147725305</v>
          </cell>
          <cell r="AJ6">
            <v>52.968429819279436</v>
          </cell>
          <cell r="AK6">
            <v>54.268452003812747</v>
          </cell>
          <cell r="AL6">
            <v>55.572034134091261</v>
          </cell>
          <cell r="AM6">
            <v>57.328446080598631</v>
          </cell>
          <cell r="AN6">
            <v>58.508145339946971</v>
          </cell>
          <cell r="AO6">
            <v>59.680355043058647</v>
          </cell>
          <cell r="AP6">
            <v>60.484893096303388</v>
          </cell>
          <cell r="AQ6">
            <v>60.651439407607079</v>
          </cell>
          <cell r="AR6">
            <v>60.89610510449139</v>
          </cell>
          <cell r="AS6">
            <v>62.126591392818263</v>
          </cell>
        </row>
        <row r="7">
          <cell r="V7" t="str">
            <v>private rented</v>
          </cell>
          <cell r="W7">
            <v>40.363829611766398</v>
          </cell>
          <cell r="X7" t="e">
            <v>#N/A</v>
          </cell>
          <cell r="Y7" t="e">
            <v>#N/A</v>
          </cell>
          <cell r="Z7" t="e">
            <v>#N/A</v>
          </cell>
          <cell r="AA7" t="e">
            <v>#N/A</v>
          </cell>
          <cell r="AB7">
            <v>42.796114153340284</v>
          </cell>
          <cell r="AC7" t="e">
            <v>#N/A</v>
          </cell>
          <cell r="AD7">
            <v>44.628166450489495</v>
          </cell>
          <cell r="AE7">
            <v>45.971759055109949</v>
          </cell>
          <cell r="AF7">
            <v>46.383139589228676</v>
          </cell>
          <cell r="AG7">
            <v>47.061004196455585</v>
          </cell>
          <cell r="AH7">
            <v>49.063804024520124</v>
          </cell>
          <cell r="AI7">
            <v>50.429627410438201</v>
          </cell>
          <cell r="AJ7">
            <v>52.072808705618627</v>
          </cell>
          <cell r="AK7">
            <v>53.888620172072756</v>
          </cell>
          <cell r="AL7">
            <v>55.230803166519628</v>
          </cell>
          <cell r="AM7">
            <v>57.224957081201325</v>
          </cell>
          <cell r="AN7">
            <v>58.432884334809231</v>
          </cell>
          <cell r="AO7">
            <v>59.73374744505</v>
          </cell>
          <cell r="AP7">
            <v>60.172339192124745</v>
          </cell>
          <cell r="AQ7">
            <v>60.295771683179495</v>
          </cell>
          <cell r="AR7">
            <v>60.848643337933723</v>
          </cell>
          <cell r="AS7">
            <v>62.264861885513248</v>
          </cell>
        </row>
        <row r="8">
          <cell r="V8" t="str">
            <v>social sector</v>
          </cell>
          <cell r="W8">
            <v>48.671857492911329</v>
          </cell>
          <cell r="X8" t="e">
            <v>#N/A</v>
          </cell>
          <cell r="Y8" t="e">
            <v>#N/A</v>
          </cell>
          <cell r="Z8" t="e">
            <v>#N/A</v>
          </cell>
          <cell r="AA8" t="e">
            <v>#N/A</v>
          </cell>
          <cell r="AB8">
            <v>51.520458585741295</v>
          </cell>
          <cell r="AC8" t="e">
            <v>#N/A</v>
          </cell>
          <cell r="AD8">
            <v>53.673215475620253</v>
          </cell>
          <cell r="AE8">
            <v>54.928485614687006</v>
          </cell>
          <cell r="AF8">
            <v>56.393013839331054</v>
          </cell>
          <cell r="AG8">
            <v>57.252986892453769</v>
          </cell>
          <cell r="AH8">
            <v>58.08099266273436</v>
          </cell>
          <cell r="AI8">
            <v>59.07025768329985</v>
          </cell>
          <cell r="AJ8">
            <v>60.697580643541606</v>
          </cell>
          <cell r="AK8">
            <v>62.149268216304783</v>
          </cell>
          <cell r="AL8">
            <v>63.287457095409259</v>
          </cell>
          <cell r="AM8">
            <v>64.723068368969905</v>
          </cell>
          <cell r="AN8">
            <v>65.630642779119668</v>
          </cell>
          <cell r="AO8">
            <v>66.443071713837938</v>
          </cell>
          <cell r="AP8">
            <v>67.049471017229649</v>
          </cell>
          <cell r="AQ8">
            <v>67.272717380657141</v>
          </cell>
          <cell r="AR8">
            <v>67.651287967189305</v>
          </cell>
          <cell r="AS8">
            <v>68.409626732880511</v>
          </cell>
        </row>
      </sheetData>
      <sheetData sheetId="9">
        <row r="5">
          <cell r="P5" t="str">
            <v>owner occupied</v>
          </cell>
        </row>
      </sheetData>
      <sheetData sheetId="10">
        <row r="38">
          <cell r="C38">
            <v>1996</v>
          </cell>
          <cell r="H38">
            <v>2001</v>
          </cell>
          <cell r="J38">
            <v>2003</v>
          </cell>
          <cell r="K38">
            <v>2004</v>
          </cell>
          <cell r="L38">
            <v>2005</v>
          </cell>
          <cell r="M38">
            <v>2006</v>
          </cell>
          <cell r="N38">
            <v>2007</v>
          </cell>
          <cell r="O38">
            <v>2008</v>
          </cell>
          <cell r="P38">
            <v>2009</v>
          </cell>
          <cell r="Q38">
            <v>2010</v>
          </cell>
          <cell r="R38">
            <v>2011</v>
          </cell>
          <cell r="S38">
            <v>2012</v>
          </cell>
          <cell r="T38">
            <v>2013</v>
          </cell>
          <cell r="U38">
            <v>2014</v>
          </cell>
          <cell r="V38">
            <v>2015</v>
          </cell>
          <cell r="W38">
            <v>2016</v>
          </cell>
          <cell r="X38">
            <v>2017</v>
          </cell>
          <cell r="Y38">
            <v>2018</v>
          </cell>
        </row>
        <row r="40">
          <cell r="B40" t="str">
            <v>standard boiler</v>
          </cell>
          <cell r="C40">
            <v>51.375522873663499</v>
          </cell>
          <cell r="D40">
            <v>50.880418298930799</v>
          </cell>
          <cell r="E40">
            <v>50.385313724198099</v>
          </cell>
          <cell r="F40">
            <v>49.890209149465399</v>
          </cell>
          <cell r="G40">
            <v>49.395104574732699</v>
          </cell>
          <cell r="H40">
            <v>48.9</v>
          </cell>
          <cell r="I40">
            <v>46.888830178792119</v>
          </cell>
          <cell r="J40">
            <v>44.877660357584233</v>
          </cell>
          <cell r="K40">
            <v>44.580475434076888</v>
          </cell>
          <cell r="L40">
            <v>43.270690974335267</v>
          </cell>
          <cell r="M40">
            <v>40.992430288849626</v>
          </cell>
          <cell r="N40">
            <v>39.577024175294262</v>
          </cell>
          <cell r="O40">
            <v>36.297124589433622</v>
          </cell>
          <cell r="P40">
            <v>32.69891090535463</v>
          </cell>
          <cell r="Q40">
            <v>29.248904717393184</v>
          </cell>
          <cell r="R40">
            <v>26.107903880348857</v>
          </cell>
          <cell r="S40">
            <v>24.251511977190574</v>
          </cell>
          <cell r="T40">
            <v>22.612744138254318</v>
          </cell>
          <cell r="U40">
            <v>20.026673283427737</v>
          </cell>
          <cell r="V40">
            <v>17.481156036896213</v>
          </cell>
          <cell r="W40">
            <v>15.308814213002487</v>
          </cell>
          <cell r="X40">
            <v>13.604759630373792</v>
          </cell>
          <cell r="Y40">
            <v>12.2688819415054</v>
          </cell>
        </row>
        <row r="41">
          <cell r="B41" t="str">
            <v>back boiler</v>
          </cell>
          <cell r="C41">
            <v>13.637218867809473</v>
          </cell>
          <cell r="D41">
            <v>13.519575094247578</v>
          </cell>
          <cell r="E41">
            <v>13.401931320685684</v>
          </cell>
          <cell r="F41">
            <v>13.284287547123789</v>
          </cell>
          <cell r="G41">
            <v>13.166643773561894</v>
          </cell>
          <cell r="H41">
            <v>13.048999999999999</v>
          </cell>
          <cell r="I41">
            <v>12.529659374178021</v>
          </cell>
          <cell r="J41">
            <v>12.010318748356044</v>
          </cell>
          <cell r="K41">
            <v>11.14406856709574</v>
          </cell>
          <cell r="L41">
            <v>10.014432266940238</v>
          </cell>
          <cell r="M41">
            <v>9.6897578101728374</v>
          </cell>
          <cell r="N41">
            <v>8.7603595929960711</v>
          </cell>
          <cell r="O41">
            <v>7.5883214104986036</v>
          </cell>
          <cell r="P41">
            <v>6.5927195433759715</v>
          </cell>
          <cell r="Q41">
            <v>5.7274988245883947</v>
          </cell>
          <cell r="R41">
            <v>5.0646959190723182</v>
          </cell>
          <cell r="S41">
            <v>4.1839328758629843</v>
          </cell>
          <cell r="T41">
            <v>3.4221359528585915</v>
          </cell>
          <cell r="U41">
            <v>3.184568740912586</v>
          </cell>
          <cell r="V41">
            <v>2.7071032853952892</v>
          </cell>
          <cell r="W41">
            <v>2.275196159212828</v>
          </cell>
          <cell r="X41">
            <v>2.1775765746592795</v>
          </cell>
          <cell r="Y41">
            <v>1.70594117118984</v>
          </cell>
        </row>
        <row r="42">
          <cell r="B42" t="str">
            <v>combination boiler</v>
          </cell>
          <cell r="C42">
            <v>13.817073638512221</v>
          </cell>
          <cell r="D42">
            <v>15.245258910809778</v>
          </cell>
          <cell r="E42">
            <v>16.673444183107332</v>
          </cell>
          <cell r="F42">
            <v>18.101629455404886</v>
          </cell>
          <cell r="G42">
            <v>19.529814727702441</v>
          </cell>
          <cell r="H42">
            <v>20.957999999999998</v>
          </cell>
          <cell r="I42">
            <v>23.260420462603776</v>
          </cell>
          <cell r="J42">
            <v>25.562840925207553</v>
          </cell>
          <cell r="K42">
            <v>27.456190933542047</v>
          </cell>
          <cell r="L42">
            <v>28.711240112106598</v>
          </cell>
          <cell r="M42">
            <v>28.706868677221969</v>
          </cell>
          <cell r="N42">
            <v>28.332782384044329</v>
          </cell>
          <cell r="O42">
            <v>27.346958762103153</v>
          </cell>
          <cell r="P42">
            <v>24.615931677249559</v>
          </cell>
          <cell r="Q42">
            <v>21.579114415292796</v>
          </cell>
          <cell r="R42">
            <v>19.405967441529388</v>
          </cell>
          <cell r="S42">
            <v>16.814588754264999</v>
          </cell>
          <cell r="T42">
            <v>14.128743192343659</v>
          </cell>
          <cell r="U42">
            <v>12.827886207968147</v>
          </cell>
          <cell r="V42">
            <v>10.916562668800591</v>
          </cell>
          <cell r="W42">
            <v>9.2606278232484307</v>
          </cell>
          <cell r="X42">
            <v>7.5378684870312709</v>
          </cell>
          <cell r="Y42">
            <v>5.8527058183026197</v>
          </cell>
        </row>
        <row r="43">
          <cell r="B43" t="str">
            <v>condensing boiler</v>
          </cell>
          <cell r="H43">
            <v>0.73399999999999999</v>
          </cell>
          <cell r="I43">
            <v>0.72471269978995068</v>
          </cell>
          <cell r="J43">
            <v>0.71542539957990137</v>
          </cell>
          <cell r="K43">
            <v>0.93600398537013452</v>
          </cell>
          <cell r="L43">
            <v>1.3785144934439586</v>
          </cell>
          <cell r="M43">
            <v>2.0913549760220476</v>
          </cell>
          <cell r="N43">
            <v>3.1469367106862753</v>
          </cell>
          <cell r="O43">
            <v>4.2646927763062576</v>
          </cell>
          <cell r="P43">
            <v>5.959614945319629</v>
          </cell>
          <cell r="Q43">
            <v>7.9323588305520039</v>
          </cell>
          <cell r="R43">
            <v>9.6107345740160124</v>
          </cell>
          <cell r="S43">
            <v>11.876698688183355</v>
          </cell>
          <cell r="T43">
            <v>13.454801178354606</v>
          </cell>
          <cell r="U43">
            <v>14.499897757690698</v>
          </cell>
          <cell r="V43">
            <v>16.424699690366008</v>
          </cell>
          <cell r="W43">
            <v>17.928856193170279</v>
          </cell>
          <cell r="X43">
            <v>18.191345635416699</v>
          </cell>
          <cell r="Y43">
            <v>18.097878676179999</v>
          </cell>
        </row>
        <row r="44">
          <cell r="B44" t="str">
            <v>condensing-combination boiler</v>
          </cell>
          <cell r="H44">
            <v>1.5049999999999999</v>
          </cell>
          <cell r="I44">
            <v>1.6194730559033208</v>
          </cell>
          <cell r="J44">
            <v>1.7339461118066417</v>
          </cell>
          <cell r="K44">
            <v>1.9308983198067056</v>
          </cell>
          <cell r="L44">
            <v>3.3390623181475827</v>
          </cell>
          <cell r="M44">
            <v>5.8978668831390308</v>
          </cell>
          <cell r="N44">
            <v>8.2770700314007293</v>
          </cell>
          <cell r="O44">
            <v>12.469896891993194</v>
          </cell>
          <cell r="P44">
            <v>18.184257517160102</v>
          </cell>
          <cell r="Q44">
            <v>23.735867978660679</v>
          </cell>
          <cell r="R44">
            <v>28.26810417796499</v>
          </cell>
          <cell r="S44">
            <v>31.644959170739593</v>
          </cell>
          <cell r="T44">
            <v>35.225768230981458</v>
          </cell>
          <cell r="U44">
            <v>38.977369812635985</v>
          </cell>
          <cell r="V44">
            <v>42.359005886730422</v>
          </cell>
          <cell r="W44">
            <v>44.784732078843994</v>
          </cell>
          <cell r="X44">
            <v>48.138217707302033</v>
          </cell>
          <cell r="Y44">
            <v>51.923919118556597</v>
          </cell>
        </row>
        <row r="45">
          <cell r="B45" t="str">
            <v>no boiler</v>
          </cell>
          <cell r="C45">
            <v>21.170184620014812</v>
          </cell>
          <cell r="D45">
            <v>19.906547696011849</v>
          </cell>
          <cell r="E45">
            <v>18.642910772008886</v>
          </cell>
          <cell r="F45">
            <v>17.379273848005923</v>
          </cell>
          <cell r="G45">
            <v>16.11563692400296</v>
          </cell>
          <cell r="H45">
            <v>14.852</v>
          </cell>
          <cell r="I45">
            <v>14.975904228732814</v>
          </cell>
          <cell r="J45">
            <v>15.099808457465627</v>
          </cell>
          <cell r="K45">
            <v>13.952362760108489</v>
          </cell>
          <cell r="L45">
            <v>13.286059835026357</v>
          </cell>
          <cell r="M45">
            <v>12.621721364594489</v>
          </cell>
          <cell r="N45">
            <v>11.905827105578334</v>
          </cell>
          <cell r="O45">
            <v>12.033005569665132</v>
          </cell>
          <cell r="P45">
            <v>11.948565411540397</v>
          </cell>
          <cell r="Q45">
            <v>11.776255233513274</v>
          </cell>
          <cell r="R45">
            <v>11.542594007068612</v>
          </cell>
          <cell r="S45">
            <v>11.228308533758723</v>
          </cell>
          <cell r="T45">
            <v>11.155807307207368</v>
          </cell>
          <cell r="U45">
            <v>10.483604197364473</v>
          </cell>
          <cell r="V45">
            <v>10.111472431812025</v>
          </cell>
          <cell r="W45">
            <v>10.441773532521783</v>
          </cell>
          <cell r="X45">
            <v>10.350231965216373</v>
          </cell>
          <cell r="Y45">
            <v>10.150673274265399</v>
          </cell>
        </row>
      </sheetData>
      <sheetData sheetId="11" refreshError="1"/>
      <sheetData sheetId="12" refreshError="1"/>
      <sheetData sheetId="13" refreshError="1"/>
      <sheetData sheetId="14">
        <row r="5">
          <cell r="P5" t="str">
            <v>owner occupiers</v>
          </cell>
          <cell r="Q5" t="str">
            <v>private renters</v>
          </cell>
          <cell r="R5" t="str">
            <v>local authority</v>
          </cell>
          <cell r="S5" t="str">
            <v>housing association</v>
          </cell>
        </row>
        <row r="7">
          <cell r="O7" t="str">
            <v>2008-09</v>
          </cell>
          <cell r="P7">
            <v>85.071449012302253</v>
          </cell>
          <cell r="Q7">
            <v>75.784988779868385</v>
          </cell>
          <cell r="R7">
            <v>81.945560818066028</v>
          </cell>
          <cell r="S7">
            <v>88.956598551772217</v>
          </cell>
        </row>
        <row r="9">
          <cell r="O9" t="str">
            <v>2010-11</v>
          </cell>
          <cell r="P9">
            <v>87.060474467388048</v>
          </cell>
          <cell r="Q9">
            <v>79.522785265447141</v>
          </cell>
          <cell r="R9">
            <v>87.153149744520363</v>
          </cell>
          <cell r="S9">
            <v>91.734055204121006</v>
          </cell>
        </row>
        <row r="10">
          <cell r="O10" t="str">
            <v>2011-12</v>
          </cell>
          <cell r="P10">
            <v>87.842255988870463</v>
          </cell>
          <cell r="Q10">
            <v>79.664815023071654</v>
          </cell>
          <cell r="R10">
            <v>88.167951783341536</v>
          </cell>
          <cell r="S10">
            <v>92.872317448590636</v>
          </cell>
        </row>
        <row r="11">
          <cell r="O11" t="str">
            <v>2012-13</v>
          </cell>
          <cell r="P11">
            <v>87.947618313409563</v>
          </cell>
          <cell r="Q11">
            <v>83.489229147976005</v>
          </cell>
          <cell r="R11">
            <v>88.974324312759379</v>
          </cell>
          <cell r="S11">
            <v>92.296854188955137</v>
          </cell>
        </row>
        <row r="12">
          <cell r="O12" t="str">
            <v>2013-14</v>
          </cell>
          <cell r="P12">
            <v>88.059910080387382</v>
          </cell>
          <cell r="Q12">
            <v>82.407959381049139</v>
          </cell>
          <cell r="R12">
            <v>91.166590195650315</v>
          </cell>
          <cell r="S12">
            <v>94.355498714689915</v>
          </cell>
        </row>
        <row r="13">
          <cell r="O13" t="str">
            <v>2014-15</v>
          </cell>
          <cell r="P13">
            <v>88.136882426593417</v>
          </cell>
          <cell r="Q13">
            <v>81.130598425292888</v>
          </cell>
          <cell r="R13">
            <v>92.126577918786452</v>
          </cell>
          <cell r="S13">
            <v>93.399612515756004</v>
          </cell>
        </row>
        <row r="14">
          <cell r="O14" t="str">
            <v>2015-16</v>
          </cell>
          <cell r="P14">
            <v>88.958020567306562</v>
          </cell>
          <cell r="Q14">
            <v>83.494530668630517</v>
          </cell>
          <cell r="R14">
            <v>93.290348741096679</v>
          </cell>
          <cell r="S14">
            <v>94.621568478559496</v>
          </cell>
        </row>
        <row r="15">
          <cell r="O15" t="str">
            <v>2016-17</v>
          </cell>
          <cell r="P15">
            <v>89.350056780649737</v>
          </cell>
          <cell r="Q15">
            <v>88.140059627902843</v>
          </cell>
          <cell r="R15">
            <v>93.252233708639238</v>
          </cell>
          <cell r="S15">
            <v>95.490882352802828</v>
          </cell>
        </row>
        <row r="16">
          <cell r="O16" t="str">
            <v>2017-18</v>
          </cell>
          <cell r="P16">
            <v>89.4002153620321</v>
          </cell>
          <cell r="Q16">
            <v>88.548998689962161</v>
          </cell>
          <cell r="R16">
            <v>93.344437827147971</v>
          </cell>
          <cell r="S16">
            <v>95.65967589708454</v>
          </cell>
        </row>
        <row r="17">
          <cell r="O17" t="str">
            <v>2018-19</v>
          </cell>
          <cell r="P17">
            <v>90.228871940396104</v>
          </cell>
          <cell r="Q17">
            <v>87.673344620822704</v>
          </cell>
          <cell r="R17">
            <v>94.9437236859156</v>
          </cell>
          <cell r="S17">
            <v>94.806385325111506</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EHS colours 2">
      <a:dk1>
        <a:sysClr val="windowText" lastClr="000000"/>
      </a:dk1>
      <a:lt1>
        <a:sysClr val="window" lastClr="FFFFFF"/>
      </a:lt1>
      <a:dk2>
        <a:srgbClr val="1F497D"/>
      </a:dk2>
      <a:lt2>
        <a:srgbClr val="EEECE1"/>
      </a:lt2>
      <a:accent1>
        <a:srgbClr val="009999"/>
      </a:accent1>
      <a:accent2>
        <a:srgbClr val="333366"/>
      </a:accent2>
      <a:accent3>
        <a:srgbClr val="C0C0C0"/>
      </a:accent3>
      <a:accent4>
        <a:srgbClr val="993D66"/>
      </a:accent4>
      <a:accent5>
        <a:srgbClr val="FFDC5D"/>
      </a:accent5>
      <a:accent6>
        <a:srgbClr val="800000"/>
      </a:accent6>
      <a:hlink>
        <a:srgbClr val="CCCCFF"/>
      </a:hlink>
      <a:folHlink>
        <a:srgbClr val="6666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79"/>
  <sheetViews>
    <sheetView tabSelected="1" workbookViewId="0">
      <selection activeCell="A2" sqref="A2"/>
    </sheetView>
  </sheetViews>
  <sheetFormatPr defaultColWidth="9.1796875" defaultRowHeight="12.5" x14ac:dyDescent="0.25"/>
  <cols>
    <col min="1" max="1" width="9.1796875" style="16"/>
    <col min="2" max="12" width="9.1796875" style="168"/>
    <col min="13" max="16384" width="9.1796875" style="16"/>
  </cols>
  <sheetData>
    <row r="1" spans="1:26" ht="15.5" x14ac:dyDescent="0.35">
      <c r="A1" s="133"/>
      <c r="B1" s="71"/>
      <c r="M1" s="12"/>
      <c r="N1" s="12"/>
      <c r="O1" s="12"/>
      <c r="P1" s="12"/>
      <c r="Q1" s="12"/>
      <c r="R1" s="12"/>
      <c r="S1" s="12"/>
      <c r="T1" s="12"/>
      <c r="U1" s="12"/>
      <c r="V1" s="12"/>
      <c r="W1" s="12"/>
      <c r="X1" s="12"/>
      <c r="Y1" s="12"/>
      <c r="Z1" s="12"/>
    </row>
    <row r="2" spans="1:26" ht="15.5" x14ac:dyDescent="0.35">
      <c r="B2" s="71" t="s">
        <v>274</v>
      </c>
      <c r="M2" s="12"/>
      <c r="N2" s="12"/>
      <c r="O2" s="12"/>
      <c r="P2" s="12"/>
      <c r="Q2" s="12"/>
      <c r="R2" s="12"/>
      <c r="S2" s="12"/>
      <c r="T2" s="12"/>
      <c r="U2" s="12"/>
      <c r="V2" s="12"/>
      <c r="W2" s="12"/>
      <c r="X2" s="12"/>
      <c r="Y2" s="12"/>
      <c r="Z2" s="12"/>
    </row>
    <row r="3" spans="1:26" ht="15.5" x14ac:dyDescent="0.35">
      <c r="B3" s="71"/>
      <c r="M3" s="12"/>
      <c r="N3" s="12"/>
      <c r="O3" s="12"/>
      <c r="P3" s="12"/>
      <c r="Q3" s="12"/>
      <c r="R3" s="12"/>
      <c r="S3" s="12"/>
      <c r="T3" s="12"/>
      <c r="U3" s="12"/>
      <c r="V3" s="12"/>
      <c r="W3" s="12"/>
      <c r="X3" s="12"/>
      <c r="Y3" s="12"/>
      <c r="Z3" s="12"/>
    </row>
    <row r="4" spans="1:26" ht="15.5" x14ac:dyDescent="0.35">
      <c r="B4" s="71" t="s">
        <v>184</v>
      </c>
      <c r="M4" s="12"/>
      <c r="N4" s="12"/>
      <c r="O4" s="12"/>
      <c r="P4" s="12"/>
      <c r="Q4" s="12"/>
      <c r="R4" s="12"/>
      <c r="S4" s="12"/>
      <c r="T4" s="12"/>
      <c r="U4" s="12"/>
      <c r="V4" s="12"/>
      <c r="W4" s="12"/>
      <c r="X4" s="12"/>
      <c r="Y4" s="12"/>
      <c r="Z4" s="12"/>
    </row>
    <row r="5" spans="1:26" x14ac:dyDescent="0.25">
      <c r="M5" s="12"/>
      <c r="N5" s="12"/>
      <c r="O5" s="12"/>
      <c r="P5" s="12"/>
      <c r="Q5" s="12"/>
      <c r="R5" s="12"/>
      <c r="S5" s="12"/>
      <c r="T5" s="12"/>
      <c r="U5" s="12"/>
      <c r="V5" s="12"/>
      <c r="W5" s="12"/>
      <c r="X5" s="12"/>
      <c r="Y5" s="12"/>
      <c r="Z5" s="12"/>
    </row>
    <row r="6" spans="1:26" ht="14" x14ac:dyDescent="0.3">
      <c r="B6" s="82" t="s">
        <v>97</v>
      </c>
      <c r="M6" s="12"/>
      <c r="N6" s="12"/>
      <c r="O6" s="12"/>
      <c r="P6" s="12"/>
      <c r="Q6" s="12"/>
      <c r="R6" s="12"/>
      <c r="S6" s="12"/>
      <c r="T6" s="12"/>
      <c r="U6" s="12"/>
      <c r="V6" s="12"/>
      <c r="W6" s="12"/>
      <c r="X6" s="12"/>
      <c r="Y6" s="12"/>
      <c r="Z6" s="12"/>
    </row>
    <row r="7" spans="1:26" x14ac:dyDescent="0.25">
      <c r="B7" s="858" t="s">
        <v>99</v>
      </c>
      <c r="C7" s="867" t="s">
        <v>294</v>
      </c>
      <c r="D7" s="868"/>
      <c r="M7" s="530"/>
      <c r="N7" s="12"/>
      <c r="O7" s="12"/>
      <c r="P7" s="12"/>
      <c r="Q7" s="12"/>
      <c r="R7" s="12"/>
      <c r="S7" s="12"/>
      <c r="T7" s="12"/>
      <c r="U7" s="12"/>
      <c r="V7" s="12"/>
      <c r="W7" s="12"/>
      <c r="X7" s="12"/>
      <c r="Y7" s="12"/>
      <c r="Z7" s="12"/>
    </row>
    <row r="8" spans="1:26" x14ac:dyDescent="0.25">
      <c r="B8" s="858" t="s">
        <v>100</v>
      </c>
      <c r="C8" s="867" t="s">
        <v>295</v>
      </c>
      <c r="M8" s="530"/>
      <c r="N8" s="12"/>
      <c r="O8" s="12"/>
      <c r="P8" s="12"/>
      <c r="Q8" s="12"/>
      <c r="R8" s="12"/>
      <c r="S8" s="12"/>
      <c r="T8" s="12"/>
      <c r="U8" s="12"/>
      <c r="V8" s="12"/>
      <c r="W8" s="12"/>
      <c r="X8" s="12"/>
      <c r="Y8" s="12"/>
      <c r="Z8" s="12"/>
    </row>
    <row r="9" spans="1:26" x14ac:dyDescent="0.25">
      <c r="B9" s="858" t="s">
        <v>101</v>
      </c>
      <c r="C9" s="867" t="s">
        <v>296</v>
      </c>
      <c r="M9" s="530"/>
      <c r="N9" s="12"/>
      <c r="O9" s="12"/>
      <c r="P9" s="12"/>
      <c r="Q9" s="12"/>
      <c r="R9" s="12"/>
      <c r="S9" s="12"/>
      <c r="T9" s="12"/>
      <c r="U9" s="12"/>
      <c r="V9" s="12"/>
      <c r="W9" s="12"/>
      <c r="X9" s="12"/>
      <c r="Y9" s="12"/>
      <c r="Z9" s="12"/>
    </row>
    <row r="10" spans="1:26" x14ac:dyDescent="0.25">
      <c r="B10" s="858" t="s">
        <v>102</v>
      </c>
      <c r="C10" s="867" t="s">
        <v>297</v>
      </c>
      <c r="M10" s="530"/>
      <c r="N10" s="12"/>
      <c r="O10" s="12"/>
      <c r="P10" s="12"/>
      <c r="Q10" s="12"/>
      <c r="R10" s="12"/>
      <c r="S10" s="12"/>
      <c r="T10" s="12"/>
      <c r="U10" s="12"/>
      <c r="V10" s="12"/>
      <c r="W10" s="12"/>
      <c r="X10" s="12"/>
      <c r="Y10" s="12"/>
      <c r="Z10" s="12"/>
    </row>
    <row r="11" spans="1:26" x14ac:dyDescent="0.25">
      <c r="B11" s="858" t="s">
        <v>103</v>
      </c>
      <c r="C11" s="867" t="s">
        <v>298</v>
      </c>
      <c r="M11" s="530"/>
      <c r="N11" s="12"/>
      <c r="O11" s="12"/>
      <c r="P11" s="12"/>
      <c r="Q11" s="12"/>
      <c r="R11" s="12"/>
      <c r="S11" s="12"/>
      <c r="T11" s="12"/>
      <c r="U11" s="12"/>
      <c r="V11" s="12"/>
      <c r="W11" s="12"/>
      <c r="X11" s="12"/>
      <c r="Y11" s="12"/>
      <c r="Z11" s="12"/>
    </row>
    <row r="12" spans="1:26" x14ac:dyDescent="0.25">
      <c r="B12" s="168" t="s">
        <v>104</v>
      </c>
      <c r="C12" s="867" t="s">
        <v>357</v>
      </c>
      <c r="M12" s="530"/>
      <c r="N12" s="12"/>
      <c r="O12" s="12"/>
      <c r="P12" s="12"/>
      <c r="Q12" s="12"/>
      <c r="R12" s="12"/>
      <c r="S12" s="12"/>
      <c r="T12" s="12"/>
      <c r="U12" s="12"/>
      <c r="V12" s="12"/>
      <c r="W12" s="12"/>
      <c r="X12" s="12"/>
      <c r="Y12" s="12"/>
      <c r="Z12" s="12"/>
    </row>
    <row r="13" spans="1:26" x14ac:dyDescent="0.25">
      <c r="B13" s="168" t="s">
        <v>105</v>
      </c>
      <c r="C13" s="867" t="s">
        <v>299</v>
      </c>
      <c r="D13" s="867"/>
      <c r="M13" s="530"/>
      <c r="N13" s="12"/>
      <c r="O13" s="12"/>
      <c r="P13" s="12"/>
      <c r="Q13" s="12"/>
      <c r="R13" s="12"/>
      <c r="S13" s="12"/>
      <c r="T13" s="12"/>
      <c r="U13" s="12"/>
      <c r="V13" s="12"/>
      <c r="W13" s="12"/>
      <c r="X13" s="12"/>
      <c r="Y13" s="12"/>
      <c r="Z13" s="12"/>
    </row>
    <row r="14" spans="1:26" x14ac:dyDescent="0.25">
      <c r="B14" s="168" t="s">
        <v>106</v>
      </c>
      <c r="C14" s="867" t="s">
        <v>300</v>
      </c>
      <c r="D14" s="867"/>
      <c r="M14" s="530"/>
      <c r="N14" s="12"/>
      <c r="O14" s="12"/>
      <c r="P14" s="12"/>
      <c r="Q14" s="12"/>
      <c r="R14" s="12"/>
      <c r="S14" s="12"/>
      <c r="T14" s="12"/>
      <c r="U14" s="12"/>
      <c r="V14" s="12"/>
      <c r="W14" s="12"/>
      <c r="X14" s="12"/>
      <c r="Y14" s="12"/>
      <c r="Z14" s="12"/>
    </row>
    <row r="15" spans="1:26" x14ac:dyDescent="0.25">
      <c r="B15" s="168" t="s">
        <v>107</v>
      </c>
      <c r="C15" s="867" t="s">
        <v>301</v>
      </c>
      <c r="D15" s="867"/>
      <c r="M15" s="530"/>
      <c r="N15" s="12"/>
      <c r="O15" s="12"/>
      <c r="P15" s="12"/>
      <c r="Q15" s="12"/>
      <c r="R15" s="12"/>
      <c r="S15" s="12"/>
      <c r="T15" s="12"/>
      <c r="U15" s="12"/>
      <c r="V15" s="12"/>
      <c r="W15" s="12"/>
      <c r="X15" s="12"/>
      <c r="Y15" s="12"/>
      <c r="Z15" s="12"/>
    </row>
    <row r="16" spans="1:26" x14ac:dyDescent="0.25">
      <c r="B16" s="168" t="s">
        <v>108</v>
      </c>
      <c r="C16" s="867" t="s">
        <v>302</v>
      </c>
      <c r="D16" s="867"/>
      <c r="M16" s="530"/>
      <c r="N16" s="12"/>
      <c r="O16" s="12"/>
      <c r="P16" s="12"/>
      <c r="Q16" s="12"/>
      <c r="R16" s="12"/>
      <c r="S16" s="12"/>
      <c r="T16" s="12"/>
      <c r="U16" s="12"/>
      <c r="V16" s="12"/>
      <c r="W16" s="12"/>
      <c r="X16" s="12"/>
      <c r="Y16" s="12"/>
      <c r="Z16" s="12"/>
    </row>
    <row r="17" spans="2:26" x14ac:dyDescent="0.25">
      <c r="B17" s="168" t="s">
        <v>109</v>
      </c>
      <c r="C17" s="867" t="s">
        <v>303</v>
      </c>
      <c r="D17" s="867"/>
      <c r="M17" s="530"/>
      <c r="N17" s="12"/>
      <c r="O17" s="12"/>
      <c r="P17" s="12"/>
      <c r="Q17" s="12"/>
      <c r="R17" s="12"/>
      <c r="S17" s="12"/>
      <c r="T17" s="12"/>
      <c r="U17" s="12"/>
      <c r="V17" s="12"/>
      <c r="W17" s="12"/>
      <c r="X17" s="12"/>
      <c r="Y17" s="12"/>
      <c r="Z17" s="12"/>
    </row>
    <row r="18" spans="2:26" x14ac:dyDescent="0.25">
      <c r="B18" s="168" t="s">
        <v>110</v>
      </c>
      <c r="C18" s="867" t="s">
        <v>304</v>
      </c>
      <c r="D18" s="867"/>
      <c r="M18" s="530"/>
      <c r="N18" s="12"/>
      <c r="O18" s="12"/>
      <c r="P18" s="12"/>
      <c r="Q18" s="12"/>
      <c r="R18" s="12"/>
      <c r="S18" s="12"/>
      <c r="T18" s="12"/>
      <c r="U18" s="12"/>
      <c r="V18" s="12"/>
      <c r="W18" s="12"/>
      <c r="X18" s="12"/>
      <c r="Y18" s="12"/>
      <c r="Z18" s="12"/>
    </row>
    <row r="19" spans="2:26" x14ac:dyDescent="0.25">
      <c r="B19" s="168" t="s">
        <v>181</v>
      </c>
      <c r="C19" s="867" t="s">
        <v>305</v>
      </c>
      <c r="D19" s="867"/>
      <c r="M19" s="856"/>
      <c r="N19" s="12"/>
      <c r="O19" s="12"/>
      <c r="P19" s="12"/>
      <c r="Q19" s="12"/>
      <c r="R19" s="12"/>
      <c r="S19" s="12"/>
      <c r="T19" s="12"/>
      <c r="U19" s="12"/>
      <c r="V19" s="12"/>
      <c r="W19" s="12"/>
      <c r="X19" s="12"/>
      <c r="Y19" s="12"/>
      <c r="Z19" s="12"/>
    </row>
    <row r="20" spans="2:26" x14ac:dyDescent="0.25">
      <c r="B20" s="168" t="s">
        <v>182</v>
      </c>
      <c r="C20" s="867" t="s">
        <v>306</v>
      </c>
      <c r="D20" s="867"/>
      <c r="M20" s="530"/>
      <c r="N20" s="12"/>
      <c r="O20" s="12"/>
      <c r="P20" s="12"/>
      <c r="Q20" s="12"/>
      <c r="R20" s="12"/>
      <c r="S20" s="12"/>
      <c r="T20" s="12"/>
      <c r="U20" s="12"/>
      <c r="V20" s="12"/>
      <c r="W20" s="12"/>
      <c r="X20" s="12"/>
      <c r="Y20" s="12"/>
      <c r="Z20" s="12"/>
    </row>
    <row r="21" spans="2:26" x14ac:dyDescent="0.25">
      <c r="B21" s="168" t="s">
        <v>354</v>
      </c>
      <c r="C21" s="867" t="s">
        <v>352</v>
      </c>
      <c r="D21" s="867"/>
      <c r="M21" s="530"/>
      <c r="N21" s="12"/>
      <c r="O21" s="12"/>
      <c r="P21" s="12"/>
      <c r="Q21" s="12"/>
      <c r="R21" s="12"/>
      <c r="S21" s="12"/>
      <c r="T21" s="12"/>
      <c r="U21" s="12"/>
      <c r="V21" s="12"/>
      <c r="W21" s="12"/>
      <c r="X21" s="12"/>
      <c r="Y21" s="12"/>
      <c r="Z21" s="12"/>
    </row>
    <row r="22" spans="2:26" x14ac:dyDescent="0.25">
      <c r="B22" s="168" t="s">
        <v>356</v>
      </c>
      <c r="C22" s="867" t="s">
        <v>353</v>
      </c>
      <c r="D22" s="867"/>
      <c r="M22" s="530"/>
      <c r="N22" s="12"/>
      <c r="O22" s="12"/>
      <c r="P22" s="12"/>
      <c r="Q22" s="12"/>
      <c r="R22" s="12"/>
      <c r="S22" s="12"/>
      <c r="T22" s="12"/>
      <c r="U22" s="12"/>
      <c r="V22" s="12"/>
      <c r="W22" s="12"/>
      <c r="X22" s="12"/>
      <c r="Y22" s="12"/>
      <c r="Z22" s="12"/>
    </row>
    <row r="23" spans="2:26" x14ac:dyDescent="0.25">
      <c r="M23" s="530"/>
      <c r="N23" s="12"/>
      <c r="O23" s="12"/>
      <c r="P23" s="12"/>
      <c r="Q23" s="12"/>
      <c r="R23" s="12"/>
      <c r="S23" s="12"/>
      <c r="T23" s="12"/>
      <c r="U23" s="12"/>
      <c r="V23" s="12"/>
      <c r="W23" s="12"/>
      <c r="X23" s="12"/>
      <c r="Y23" s="12"/>
      <c r="Z23" s="12"/>
    </row>
    <row r="24" spans="2:26" ht="14" x14ac:dyDescent="0.3">
      <c r="B24" s="82" t="s">
        <v>98</v>
      </c>
      <c r="M24" s="530"/>
      <c r="N24" s="12"/>
      <c r="O24" s="12"/>
      <c r="P24" s="12"/>
      <c r="Q24" s="12"/>
      <c r="R24" s="12"/>
      <c r="S24" s="12"/>
      <c r="T24" s="12"/>
      <c r="U24" s="12"/>
      <c r="V24" s="12"/>
      <c r="W24" s="12"/>
      <c r="X24" s="12"/>
      <c r="Y24" s="12"/>
      <c r="Z24" s="12"/>
    </row>
    <row r="25" spans="2:26" x14ac:dyDescent="0.25">
      <c r="B25" s="858" t="s">
        <v>111</v>
      </c>
      <c r="C25" s="869" t="s">
        <v>307</v>
      </c>
      <c r="M25" s="530"/>
      <c r="N25" s="12"/>
      <c r="O25" s="12"/>
      <c r="P25" s="12"/>
      <c r="Q25" s="12"/>
      <c r="R25" s="12"/>
      <c r="S25" s="12"/>
      <c r="T25" s="12"/>
      <c r="U25" s="12"/>
      <c r="V25" s="12"/>
      <c r="W25" s="12"/>
      <c r="X25" s="12"/>
      <c r="Y25" s="12"/>
      <c r="Z25" s="12"/>
    </row>
    <row r="26" spans="2:26" s="531" customFormat="1" x14ac:dyDescent="0.25">
      <c r="B26" s="858" t="s">
        <v>115</v>
      </c>
      <c r="C26" s="869" t="s">
        <v>308</v>
      </c>
      <c r="D26" s="168"/>
      <c r="E26" s="168"/>
      <c r="F26" s="168"/>
      <c r="G26" s="168"/>
      <c r="H26" s="168"/>
      <c r="I26" s="168"/>
      <c r="J26" s="168"/>
      <c r="K26" s="168"/>
      <c r="L26" s="168"/>
      <c r="M26" s="530"/>
      <c r="N26" s="530"/>
      <c r="O26" s="530"/>
      <c r="P26" s="530"/>
      <c r="Q26" s="530"/>
      <c r="R26" s="530"/>
      <c r="S26" s="530"/>
      <c r="T26" s="530"/>
      <c r="U26" s="530"/>
      <c r="V26" s="530"/>
      <c r="W26" s="530"/>
      <c r="X26" s="530"/>
      <c r="Y26" s="530"/>
      <c r="Z26" s="530"/>
    </row>
    <row r="27" spans="2:26" x14ac:dyDescent="0.25">
      <c r="B27" s="858" t="s">
        <v>271</v>
      </c>
      <c r="C27" s="869" t="s">
        <v>309</v>
      </c>
      <c r="M27" s="530"/>
      <c r="N27" s="12"/>
      <c r="O27" s="12"/>
      <c r="P27" s="12"/>
      <c r="Q27" s="12"/>
      <c r="R27" s="12"/>
      <c r="S27" s="12"/>
      <c r="T27" s="12"/>
      <c r="U27" s="12"/>
      <c r="V27" s="12"/>
      <c r="W27" s="12"/>
      <c r="X27" s="12"/>
      <c r="Y27" s="12"/>
      <c r="Z27" s="12"/>
    </row>
    <row r="28" spans="2:26" x14ac:dyDescent="0.25">
      <c r="B28" s="858" t="s">
        <v>116</v>
      </c>
      <c r="C28" s="869" t="s">
        <v>299</v>
      </c>
      <c r="M28" s="530"/>
      <c r="N28" s="12"/>
      <c r="O28" s="12"/>
      <c r="P28" s="12"/>
      <c r="Q28" s="12"/>
      <c r="R28" s="12"/>
      <c r="S28" s="12"/>
      <c r="T28" s="12"/>
      <c r="U28" s="12"/>
      <c r="V28" s="12"/>
      <c r="W28" s="12"/>
      <c r="X28" s="12"/>
      <c r="Y28" s="12"/>
      <c r="Z28" s="12"/>
    </row>
    <row r="29" spans="2:26" x14ac:dyDescent="0.25">
      <c r="B29" s="858" t="s">
        <v>117</v>
      </c>
      <c r="C29" s="869" t="s">
        <v>300</v>
      </c>
      <c r="M29" s="530"/>
      <c r="N29" s="12"/>
      <c r="O29" s="12"/>
      <c r="P29" s="12"/>
      <c r="Q29" s="12"/>
      <c r="R29" s="12"/>
      <c r="S29" s="12"/>
      <c r="T29" s="12"/>
      <c r="U29" s="12"/>
      <c r="V29" s="12"/>
      <c r="W29" s="12"/>
      <c r="X29" s="12"/>
      <c r="Y29" s="12"/>
      <c r="Z29" s="12"/>
    </row>
    <row r="30" spans="2:26" x14ac:dyDescent="0.25">
      <c r="B30" s="858" t="s">
        <v>118</v>
      </c>
      <c r="C30" s="869" t="s">
        <v>301</v>
      </c>
      <c r="M30" s="530"/>
      <c r="N30" s="12"/>
      <c r="O30" s="12"/>
      <c r="P30" s="12"/>
      <c r="Q30" s="12"/>
      <c r="R30" s="12"/>
      <c r="S30" s="12"/>
      <c r="T30" s="12"/>
      <c r="U30" s="12"/>
      <c r="V30" s="12"/>
      <c r="W30" s="12"/>
      <c r="X30" s="12"/>
      <c r="Y30" s="12"/>
      <c r="Z30" s="12"/>
    </row>
    <row r="31" spans="2:26" x14ac:dyDescent="0.25">
      <c r="B31" s="858" t="s">
        <v>119</v>
      </c>
      <c r="C31" s="869" t="s">
        <v>310</v>
      </c>
      <c r="M31" s="530"/>
      <c r="N31" s="12"/>
      <c r="O31" s="12"/>
      <c r="P31" s="12"/>
      <c r="Q31" s="12"/>
      <c r="R31" s="12"/>
      <c r="S31" s="12"/>
      <c r="T31" s="12"/>
      <c r="U31" s="12"/>
      <c r="V31" s="12"/>
      <c r="W31" s="12"/>
      <c r="X31" s="12"/>
      <c r="Y31" s="12"/>
      <c r="Z31" s="12"/>
    </row>
    <row r="32" spans="2:26" x14ac:dyDescent="0.25">
      <c r="B32" s="858" t="s">
        <v>120</v>
      </c>
      <c r="C32" s="869" t="s">
        <v>311</v>
      </c>
      <c r="M32" s="530"/>
      <c r="N32" s="12"/>
      <c r="O32" s="12"/>
      <c r="P32" s="12"/>
      <c r="Q32" s="12"/>
      <c r="R32" s="12"/>
      <c r="S32" s="12"/>
      <c r="T32" s="12"/>
      <c r="U32" s="12"/>
      <c r="V32" s="12"/>
      <c r="W32" s="12"/>
      <c r="X32" s="12"/>
      <c r="Y32" s="12"/>
      <c r="Z32" s="12"/>
    </row>
    <row r="33" spans="2:26" x14ac:dyDescent="0.25">
      <c r="B33" s="858" t="s">
        <v>121</v>
      </c>
      <c r="C33" s="869" t="s">
        <v>312</v>
      </c>
      <c r="M33" s="530"/>
      <c r="N33" s="12"/>
      <c r="O33" s="12"/>
      <c r="P33" s="12"/>
      <c r="Q33" s="12"/>
      <c r="R33" s="12"/>
      <c r="S33" s="12"/>
      <c r="T33" s="12"/>
      <c r="U33" s="12"/>
      <c r="V33" s="12"/>
      <c r="W33" s="12"/>
      <c r="X33" s="12"/>
      <c r="Y33" s="12"/>
      <c r="Z33" s="12"/>
    </row>
    <row r="34" spans="2:26" x14ac:dyDescent="0.25">
      <c r="B34" s="858" t="s">
        <v>122</v>
      </c>
      <c r="C34" s="869" t="s">
        <v>303</v>
      </c>
      <c r="M34" s="530"/>
      <c r="N34" s="12"/>
      <c r="O34" s="12"/>
      <c r="P34" s="12"/>
      <c r="Q34" s="12"/>
      <c r="R34" s="12"/>
      <c r="S34" s="12"/>
      <c r="T34" s="12"/>
      <c r="U34" s="12"/>
      <c r="V34" s="12"/>
      <c r="W34" s="12"/>
      <c r="X34" s="12"/>
      <c r="Y34" s="12"/>
      <c r="Z34" s="12"/>
    </row>
    <row r="35" spans="2:26" x14ac:dyDescent="0.25">
      <c r="B35" s="858" t="s">
        <v>123</v>
      </c>
      <c r="C35" s="869" t="s">
        <v>313</v>
      </c>
      <c r="M35" s="530"/>
      <c r="N35" s="12"/>
      <c r="O35" s="12"/>
      <c r="P35" s="12"/>
      <c r="Q35" s="12"/>
      <c r="R35" s="12"/>
      <c r="S35" s="12"/>
      <c r="T35" s="12"/>
      <c r="U35" s="12"/>
      <c r="V35" s="12"/>
      <c r="W35" s="12"/>
      <c r="X35" s="12"/>
      <c r="Y35" s="12"/>
      <c r="Z35" s="12"/>
    </row>
    <row r="36" spans="2:26" x14ac:dyDescent="0.25">
      <c r="B36" s="858" t="s">
        <v>124</v>
      </c>
      <c r="C36" s="869" t="s">
        <v>304</v>
      </c>
      <c r="M36" s="530"/>
      <c r="N36" s="12"/>
      <c r="O36" s="12"/>
      <c r="P36" s="12"/>
      <c r="Q36" s="12"/>
      <c r="R36" s="12"/>
      <c r="S36" s="12"/>
      <c r="T36" s="12"/>
      <c r="U36" s="12"/>
      <c r="V36" s="12"/>
      <c r="W36" s="12"/>
      <c r="X36" s="12"/>
      <c r="Y36" s="12"/>
      <c r="Z36" s="12"/>
    </row>
    <row r="37" spans="2:26" x14ac:dyDescent="0.25">
      <c r="B37" s="858" t="s">
        <v>125</v>
      </c>
      <c r="C37" s="869" t="s">
        <v>305</v>
      </c>
      <c r="M37" s="530"/>
      <c r="N37" s="12"/>
      <c r="O37" s="12"/>
      <c r="P37" s="12"/>
      <c r="Q37" s="12"/>
      <c r="R37" s="12"/>
      <c r="S37" s="12"/>
      <c r="T37" s="12"/>
      <c r="U37" s="12"/>
      <c r="V37" s="12"/>
      <c r="W37" s="12"/>
      <c r="X37" s="12"/>
      <c r="Y37" s="12"/>
      <c r="Z37" s="12"/>
    </row>
    <row r="38" spans="2:26" x14ac:dyDescent="0.25">
      <c r="B38" s="858" t="s">
        <v>126</v>
      </c>
      <c r="C38" s="869" t="s">
        <v>314</v>
      </c>
      <c r="M38" s="530"/>
      <c r="N38" s="12"/>
      <c r="O38" s="12"/>
      <c r="P38" s="12"/>
      <c r="Q38" s="12"/>
      <c r="R38" s="12"/>
      <c r="S38" s="12"/>
      <c r="T38" s="12"/>
      <c r="U38" s="12"/>
      <c r="V38" s="12"/>
      <c r="W38" s="12"/>
      <c r="X38" s="12"/>
      <c r="Y38" s="12"/>
      <c r="Z38" s="12"/>
    </row>
    <row r="39" spans="2:26" x14ac:dyDescent="0.25">
      <c r="B39" s="858" t="s">
        <v>198</v>
      </c>
      <c r="C39" s="869" t="s">
        <v>315</v>
      </c>
      <c r="M39" s="530"/>
      <c r="N39" s="12"/>
      <c r="O39" s="12"/>
      <c r="P39" s="12"/>
      <c r="Q39" s="12"/>
      <c r="R39" s="12"/>
      <c r="S39" s="12"/>
      <c r="T39" s="12"/>
      <c r="U39" s="12"/>
      <c r="V39" s="12"/>
      <c r="W39" s="12"/>
      <c r="X39" s="12"/>
      <c r="Y39" s="12"/>
      <c r="Z39" s="12"/>
    </row>
    <row r="40" spans="2:26" x14ac:dyDescent="0.25">
      <c r="B40" s="858" t="s">
        <v>199</v>
      </c>
      <c r="C40" s="869" t="s">
        <v>317</v>
      </c>
      <c r="M40" s="530"/>
      <c r="N40" s="12"/>
      <c r="O40" s="12"/>
      <c r="P40" s="12"/>
      <c r="Q40" s="12"/>
      <c r="R40" s="12"/>
      <c r="S40" s="12"/>
      <c r="T40" s="12"/>
      <c r="U40" s="12"/>
      <c r="V40" s="12"/>
      <c r="W40" s="12"/>
      <c r="X40" s="12"/>
      <c r="Y40" s="12"/>
      <c r="Z40" s="12"/>
    </row>
    <row r="41" spans="2:26" x14ac:dyDescent="0.25">
      <c r="B41" s="858" t="s">
        <v>200</v>
      </c>
      <c r="C41" s="869" t="s">
        <v>318</v>
      </c>
      <c r="M41" s="530"/>
      <c r="N41" s="12"/>
      <c r="O41" s="12"/>
      <c r="P41" s="12"/>
      <c r="Q41" s="12"/>
      <c r="R41" s="12"/>
      <c r="S41" s="12"/>
      <c r="T41" s="12"/>
      <c r="U41" s="12"/>
      <c r="V41" s="12"/>
      <c r="W41" s="12"/>
      <c r="X41" s="12"/>
      <c r="Y41" s="12"/>
      <c r="Z41" s="12"/>
    </row>
    <row r="42" spans="2:26" x14ac:dyDescent="0.25">
      <c r="B42" s="858" t="s">
        <v>270</v>
      </c>
      <c r="C42" s="869" t="s">
        <v>316</v>
      </c>
      <c r="M42" s="530"/>
      <c r="N42" s="12"/>
      <c r="O42" s="12"/>
      <c r="P42" s="12"/>
      <c r="Q42" s="12"/>
      <c r="R42" s="12"/>
      <c r="S42" s="12"/>
      <c r="T42" s="12"/>
      <c r="U42" s="12"/>
      <c r="V42" s="12"/>
      <c r="W42" s="12"/>
      <c r="X42" s="12"/>
      <c r="Y42" s="12"/>
      <c r="Z42" s="12"/>
    </row>
    <row r="43" spans="2:26" x14ac:dyDescent="0.25">
      <c r="M43" s="530"/>
      <c r="N43" s="12"/>
      <c r="O43" s="12"/>
      <c r="P43" s="12"/>
      <c r="Q43" s="12"/>
      <c r="R43" s="12"/>
      <c r="S43" s="12"/>
      <c r="T43" s="12"/>
      <c r="U43" s="12"/>
      <c r="V43" s="12"/>
      <c r="W43" s="12"/>
      <c r="X43" s="12"/>
      <c r="Y43" s="12"/>
      <c r="Z43" s="12"/>
    </row>
    <row r="44" spans="2:26" x14ac:dyDescent="0.25">
      <c r="M44" s="530"/>
      <c r="N44" s="12"/>
      <c r="O44" s="12"/>
      <c r="P44" s="12"/>
      <c r="Q44" s="12"/>
      <c r="R44" s="12"/>
      <c r="S44" s="12"/>
      <c r="T44" s="12"/>
      <c r="U44" s="12"/>
      <c r="V44" s="12"/>
      <c r="W44" s="12"/>
      <c r="X44" s="12"/>
      <c r="Y44" s="12"/>
      <c r="Z44" s="12"/>
    </row>
    <row r="45" spans="2:26" x14ac:dyDescent="0.25">
      <c r="M45" s="530"/>
      <c r="N45" s="12"/>
      <c r="O45" s="12"/>
      <c r="P45" s="12"/>
      <c r="Q45" s="12"/>
      <c r="R45" s="12"/>
      <c r="S45" s="12"/>
      <c r="T45" s="12"/>
      <c r="U45" s="12"/>
      <c r="V45" s="12"/>
      <c r="W45" s="12"/>
      <c r="X45" s="12"/>
      <c r="Y45" s="12"/>
      <c r="Z45" s="12"/>
    </row>
    <row r="46" spans="2:26" x14ac:dyDescent="0.25">
      <c r="M46" s="530"/>
      <c r="N46" s="12"/>
      <c r="O46" s="12"/>
      <c r="P46" s="12"/>
      <c r="Q46" s="12"/>
      <c r="R46" s="12"/>
      <c r="S46" s="12"/>
      <c r="T46" s="12"/>
      <c r="U46" s="12"/>
      <c r="V46" s="12"/>
      <c r="W46" s="12"/>
      <c r="X46" s="12"/>
      <c r="Y46" s="12"/>
      <c r="Z46" s="12"/>
    </row>
    <row r="47" spans="2:26" x14ac:dyDescent="0.25">
      <c r="M47" s="12"/>
      <c r="N47" s="12"/>
      <c r="O47" s="12"/>
      <c r="P47" s="12"/>
      <c r="Q47" s="12"/>
      <c r="R47" s="12"/>
      <c r="S47" s="12"/>
      <c r="T47" s="12"/>
      <c r="U47" s="12"/>
      <c r="V47" s="12"/>
      <c r="W47" s="12"/>
      <c r="X47" s="12"/>
      <c r="Y47" s="12"/>
      <c r="Z47" s="12"/>
    </row>
    <row r="48" spans="2:26" x14ac:dyDescent="0.25">
      <c r="M48" s="12"/>
      <c r="N48" s="12"/>
      <c r="O48" s="12"/>
      <c r="P48" s="12"/>
      <c r="Q48" s="12"/>
      <c r="R48" s="12"/>
      <c r="S48" s="12"/>
      <c r="T48" s="12"/>
      <c r="U48" s="12"/>
      <c r="V48" s="12"/>
      <c r="W48" s="12"/>
      <c r="X48" s="12"/>
      <c r="Y48" s="12"/>
      <c r="Z48" s="12"/>
    </row>
    <row r="49" spans="13:26" x14ac:dyDescent="0.25">
      <c r="M49" s="12"/>
      <c r="N49" s="12"/>
      <c r="O49" s="12"/>
      <c r="P49" s="12"/>
      <c r="Q49" s="12"/>
      <c r="R49" s="12"/>
      <c r="S49" s="12"/>
      <c r="T49" s="12"/>
      <c r="U49" s="12"/>
      <c r="V49" s="12"/>
      <c r="W49" s="12"/>
      <c r="X49" s="12"/>
      <c r="Y49" s="12"/>
      <c r="Z49" s="12"/>
    </row>
    <row r="50" spans="13:26" x14ac:dyDescent="0.25">
      <c r="M50" s="12"/>
      <c r="N50" s="12"/>
      <c r="O50" s="12"/>
      <c r="P50" s="12"/>
      <c r="Q50" s="12"/>
      <c r="R50" s="12"/>
      <c r="S50" s="12"/>
      <c r="T50" s="12"/>
      <c r="U50" s="12"/>
      <c r="V50" s="12"/>
      <c r="W50" s="12"/>
      <c r="X50" s="12"/>
      <c r="Y50" s="12"/>
      <c r="Z50" s="12"/>
    </row>
    <row r="51" spans="13:26" x14ac:dyDescent="0.25">
      <c r="M51" s="12"/>
      <c r="N51" s="12"/>
      <c r="O51" s="12"/>
      <c r="P51" s="12"/>
      <c r="Q51" s="12"/>
      <c r="R51" s="12"/>
      <c r="S51" s="12"/>
      <c r="T51" s="12"/>
      <c r="U51" s="12"/>
      <c r="V51" s="12"/>
      <c r="W51" s="12"/>
      <c r="X51" s="12"/>
      <c r="Y51" s="12"/>
      <c r="Z51" s="12"/>
    </row>
    <row r="52" spans="13:26" x14ac:dyDescent="0.25">
      <c r="M52" s="12"/>
      <c r="N52" s="12"/>
      <c r="O52" s="12"/>
      <c r="P52" s="12"/>
      <c r="Q52" s="12"/>
      <c r="R52" s="12"/>
      <c r="S52" s="12"/>
      <c r="T52" s="12"/>
      <c r="U52" s="12"/>
      <c r="V52" s="12"/>
      <c r="W52" s="12"/>
      <c r="X52" s="12"/>
      <c r="Y52" s="12"/>
      <c r="Z52" s="12"/>
    </row>
    <row r="53" spans="13:26" x14ac:dyDescent="0.25">
      <c r="M53" s="12"/>
      <c r="N53" s="12"/>
      <c r="O53" s="12"/>
      <c r="P53" s="12"/>
      <c r="Q53" s="12"/>
      <c r="R53" s="12"/>
      <c r="S53" s="12"/>
      <c r="T53" s="12"/>
      <c r="U53" s="12"/>
      <c r="V53" s="12"/>
      <c r="W53" s="12"/>
      <c r="X53" s="12"/>
      <c r="Y53" s="12"/>
      <c r="Z53" s="12"/>
    </row>
    <row r="54" spans="13:26" x14ac:dyDescent="0.25">
      <c r="M54" s="12"/>
      <c r="N54" s="12"/>
      <c r="O54" s="12"/>
      <c r="P54" s="12"/>
      <c r="Q54" s="12"/>
      <c r="R54" s="12"/>
      <c r="S54" s="12"/>
      <c r="T54" s="12"/>
      <c r="U54" s="12"/>
      <c r="V54" s="12"/>
      <c r="W54" s="12"/>
      <c r="X54" s="12"/>
      <c r="Y54" s="12"/>
      <c r="Z54" s="12"/>
    </row>
    <row r="55" spans="13:26" x14ac:dyDescent="0.25">
      <c r="M55" s="12"/>
      <c r="N55" s="12"/>
      <c r="O55" s="12"/>
      <c r="P55" s="12"/>
      <c r="Q55" s="12"/>
      <c r="R55" s="12"/>
      <c r="S55" s="12"/>
      <c r="T55" s="12"/>
      <c r="U55" s="12"/>
      <c r="V55" s="12"/>
      <c r="W55" s="12"/>
      <c r="X55" s="12"/>
      <c r="Y55" s="12"/>
      <c r="Z55" s="12"/>
    </row>
    <row r="56" spans="13:26" x14ac:dyDescent="0.25">
      <c r="M56" s="12"/>
      <c r="N56" s="12"/>
      <c r="O56" s="12"/>
      <c r="P56" s="12"/>
      <c r="Q56" s="12"/>
      <c r="R56" s="12"/>
      <c r="S56" s="12"/>
      <c r="T56" s="12"/>
      <c r="U56" s="12"/>
      <c r="V56" s="12"/>
      <c r="W56" s="12"/>
      <c r="X56" s="12"/>
      <c r="Y56" s="12"/>
      <c r="Z56" s="12"/>
    </row>
    <row r="57" spans="13:26" x14ac:dyDescent="0.25">
      <c r="M57" s="12"/>
      <c r="N57" s="12"/>
      <c r="O57" s="12"/>
      <c r="P57" s="12"/>
      <c r="Q57" s="12"/>
      <c r="R57" s="12"/>
      <c r="S57" s="12"/>
      <c r="T57" s="12"/>
      <c r="U57" s="12"/>
      <c r="V57" s="12"/>
      <c r="W57" s="12"/>
      <c r="X57" s="12"/>
      <c r="Y57" s="12"/>
      <c r="Z57" s="12"/>
    </row>
    <row r="58" spans="13:26" x14ac:dyDescent="0.25">
      <c r="M58" s="12"/>
      <c r="N58" s="12"/>
      <c r="O58" s="12"/>
      <c r="P58" s="12"/>
      <c r="Q58" s="12"/>
      <c r="R58" s="12"/>
      <c r="S58" s="12"/>
      <c r="T58" s="12"/>
      <c r="U58" s="12"/>
      <c r="V58" s="12"/>
      <c r="W58" s="12"/>
      <c r="X58" s="12"/>
      <c r="Y58" s="12"/>
      <c r="Z58" s="12"/>
    </row>
    <row r="59" spans="13:26" x14ac:dyDescent="0.25">
      <c r="M59" s="12"/>
      <c r="N59" s="12"/>
      <c r="O59" s="12"/>
      <c r="P59" s="12"/>
      <c r="Q59" s="12"/>
      <c r="R59" s="12"/>
      <c r="S59" s="12"/>
      <c r="T59" s="12"/>
      <c r="U59" s="12"/>
      <c r="V59" s="12"/>
      <c r="W59" s="12"/>
      <c r="X59" s="12"/>
      <c r="Y59" s="12"/>
      <c r="Z59" s="12"/>
    </row>
    <row r="60" spans="13:26" x14ac:dyDescent="0.25">
      <c r="M60" s="12"/>
      <c r="N60" s="12"/>
      <c r="O60" s="12"/>
      <c r="P60" s="12"/>
      <c r="Q60" s="12"/>
      <c r="R60" s="12"/>
      <c r="S60" s="12"/>
      <c r="T60" s="12"/>
      <c r="U60" s="12"/>
      <c r="V60" s="12"/>
      <c r="W60" s="12"/>
      <c r="X60" s="12"/>
      <c r="Y60" s="12"/>
      <c r="Z60" s="12"/>
    </row>
    <row r="61" spans="13:26" x14ac:dyDescent="0.25">
      <c r="M61" s="12"/>
      <c r="N61" s="12"/>
      <c r="O61" s="12"/>
      <c r="P61" s="12"/>
      <c r="Q61" s="12"/>
      <c r="R61" s="12"/>
      <c r="S61" s="12"/>
      <c r="T61" s="12"/>
      <c r="U61" s="12"/>
      <c r="V61" s="12"/>
      <c r="W61" s="12"/>
      <c r="X61" s="12"/>
      <c r="Y61" s="12"/>
      <c r="Z61" s="12"/>
    </row>
    <row r="62" spans="13:26" x14ac:dyDescent="0.25">
      <c r="M62" s="12"/>
      <c r="N62" s="12"/>
      <c r="O62" s="12"/>
      <c r="P62" s="12"/>
      <c r="Q62" s="12"/>
      <c r="R62" s="12"/>
      <c r="S62" s="12"/>
      <c r="T62" s="12"/>
      <c r="U62" s="12"/>
      <c r="V62" s="12"/>
      <c r="W62" s="12"/>
      <c r="X62" s="12"/>
      <c r="Y62" s="12"/>
      <c r="Z62" s="12"/>
    </row>
    <row r="63" spans="13:26" x14ac:dyDescent="0.25">
      <c r="M63" s="12"/>
      <c r="N63" s="12"/>
      <c r="O63" s="12"/>
      <c r="P63" s="12"/>
      <c r="Q63" s="12"/>
      <c r="R63" s="12"/>
      <c r="S63" s="12"/>
      <c r="T63" s="12"/>
      <c r="U63" s="12"/>
      <c r="V63" s="12"/>
      <c r="W63" s="12"/>
      <c r="X63" s="12"/>
      <c r="Y63" s="12"/>
      <c r="Z63" s="12"/>
    </row>
    <row r="64" spans="13:26" x14ac:dyDescent="0.25">
      <c r="M64" s="12"/>
      <c r="N64" s="12"/>
      <c r="O64" s="12"/>
      <c r="P64" s="12"/>
      <c r="Q64" s="12"/>
      <c r="R64" s="12"/>
      <c r="S64" s="12"/>
      <c r="T64" s="12"/>
      <c r="U64" s="12"/>
      <c r="V64" s="12"/>
      <c r="W64" s="12"/>
      <c r="X64" s="12"/>
      <c r="Y64" s="12"/>
      <c r="Z64" s="12"/>
    </row>
    <row r="65" spans="13:26" x14ac:dyDescent="0.25">
      <c r="M65" s="12"/>
      <c r="N65" s="12"/>
      <c r="O65" s="12"/>
      <c r="P65" s="12"/>
      <c r="Q65" s="12"/>
      <c r="R65" s="12"/>
      <c r="S65" s="12"/>
      <c r="T65" s="12"/>
      <c r="U65" s="12"/>
      <c r="V65" s="12"/>
      <c r="W65" s="12"/>
      <c r="X65" s="12"/>
      <c r="Y65" s="12"/>
      <c r="Z65" s="12"/>
    </row>
    <row r="66" spans="13:26" x14ac:dyDescent="0.25">
      <c r="M66" s="12"/>
      <c r="N66" s="12"/>
      <c r="O66" s="12"/>
      <c r="P66" s="12"/>
      <c r="Q66" s="12"/>
      <c r="R66" s="12"/>
      <c r="S66" s="12"/>
      <c r="T66" s="12"/>
      <c r="U66" s="12"/>
      <c r="V66" s="12"/>
      <c r="W66" s="12"/>
      <c r="X66" s="12"/>
      <c r="Y66" s="12"/>
      <c r="Z66" s="12"/>
    </row>
    <row r="67" spans="13:26" x14ac:dyDescent="0.25">
      <c r="M67" s="12"/>
      <c r="N67" s="12"/>
      <c r="O67" s="12"/>
      <c r="P67" s="12"/>
      <c r="Q67" s="12"/>
      <c r="R67" s="12"/>
      <c r="S67" s="12"/>
      <c r="T67" s="12"/>
      <c r="U67" s="12"/>
      <c r="V67" s="12"/>
      <c r="W67" s="12"/>
      <c r="X67" s="12"/>
      <c r="Y67" s="12"/>
      <c r="Z67" s="12"/>
    </row>
    <row r="68" spans="13:26" x14ac:dyDescent="0.25">
      <c r="M68" s="12"/>
      <c r="N68" s="12"/>
      <c r="O68" s="12"/>
      <c r="P68" s="12"/>
      <c r="Q68" s="12"/>
      <c r="R68" s="12"/>
      <c r="S68" s="12"/>
      <c r="T68" s="12"/>
      <c r="U68" s="12"/>
      <c r="V68" s="12"/>
      <c r="W68" s="12"/>
      <c r="X68" s="12"/>
      <c r="Y68" s="12"/>
      <c r="Z68" s="12"/>
    </row>
    <row r="69" spans="13:26" x14ac:dyDescent="0.25">
      <c r="M69" s="12"/>
      <c r="N69" s="12"/>
      <c r="O69" s="12"/>
      <c r="P69" s="12"/>
      <c r="Q69" s="12"/>
      <c r="R69" s="12"/>
      <c r="S69" s="12"/>
      <c r="T69" s="12"/>
      <c r="U69" s="12"/>
      <c r="V69" s="12"/>
      <c r="W69" s="12"/>
      <c r="X69" s="12"/>
      <c r="Y69" s="12"/>
      <c r="Z69" s="12"/>
    </row>
    <row r="70" spans="13:26" x14ac:dyDescent="0.25">
      <c r="M70" s="12"/>
      <c r="N70" s="12"/>
      <c r="O70" s="12"/>
      <c r="P70" s="12"/>
      <c r="Q70" s="12"/>
      <c r="R70" s="12"/>
      <c r="S70" s="12"/>
      <c r="T70" s="12"/>
      <c r="U70" s="12"/>
      <c r="V70" s="12"/>
      <c r="W70" s="12"/>
      <c r="X70" s="12"/>
      <c r="Y70" s="12"/>
      <c r="Z70" s="12"/>
    </row>
    <row r="71" spans="13:26" x14ac:dyDescent="0.25">
      <c r="M71" s="12"/>
      <c r="N71" s="12"/>
      <c r="O71" s="12"/>
      <c r="P71" s="12"/>
      <c r="Q71" s="12"/>
      <c r="R71" s="12"/>
      <c r="S71" s="12"/>
      <c r="T71" s="12"/>
      <c r="U71" s="12"/>
      <c r="V71" s="12"/>
      <c r="W71" s="12"/>
      <c r="X71" s="12"/>
      <c r="Y71" s="12"/>
      <c r="Z71" s="12"/>
    </row>
    <row r="72" spans="13:26" x14ac:dyDescent="0.25">
      <c r="M72" s="12"/>
      <c r="N72" s="12"/>
      <c r="O72" s="12"/>
      <c r="P72" s="12"/>
      <c r="Q72" s="12"/>
      <c r="R72" s="12"/>
      <c r="S72" s="12"/>
      <c r="T72" s="12"/>
      <c r="U72" s="12"/>
      <c r="V72" s="12"/>
      <c r="W72" s="12"/>
      <c r="X72" s="12"/>
      <c r="Y72" s="12"/>
      <c r="Z72" s="12"/>
    </row>
    <row r="73" spans="13:26" x14ac:dyDescent="0.25">
      <c r="M73" s="12"/>
      <c r="N73" s="12"/>
      <c r="O73" s="12"/>
      <c r="P73" s="12"/>
      <c r="Q73" s="12"/>
      <c r="R73" s="12"/>
      <c r="S73" s="12"/>
      <c r="T73" s="12"/>
      <c r="U73" s="12"/>
      <c r="V73" s="12"/>
      <c r="W73" s="12"/>
      <c r="X73" s="12"/>
      <c r="Y73" s="12"/>
      <c r="Z73" s="12"/>
    </row>
    <row r="74" spans="13:26" x14ac:dyDescent="0.25">
      <c r="M74" s="12"/>
      <c r="N74" s="12"/>
      <c r="O74" s="12"/>
      <c r="P74" s="12"/>
      <c r="Q74" s="12"/>
      <c r="R74" s="12"/>
      <c r="S74" s="12"/>
      <c r="T74" s="12"/>
      <c r="U74" s="12"/>
      <c r="V74" s="12"/>
      <c r="W74" s="12"/>
      <c r="X74" s="12"/>
      <c r="Y74" s="12"/>
      <c r="Z74" s="12"/>
    </row>
    <row r="75" spans="13:26" x14ac:dyDescent="0.25">
      <c r="M75" s="12"/>
      <c r="N75" s="12"/>
      <c r="O75" s="12"/>
      <c r="P75" s="12"/>
      <c r="Q75" s="12"/>
      <c r="R75" s="12"/>
      <c r="S75" s="12"/>
      <c r="T75" s="12"/>
      <c r="U75" s="12"/>
      <c r="V75" s="12"/>
      <c r="W75" s="12"/>
      <c r="X75" s="12"/>
      <c r="Y75" s="12"/>
      <c r="Z75" s="12"/>
    </row>
    <row r="76" spans="13:26" x14ac:dyDescent="0.25">
      <c r="M76" s="12"/>
      <c r="N76" s="12"/>
      <c r="O76" s="12"/>
      <c r="P76" s="12"/>
      <c r="Q76" s="12"/>
      <c r="R76" s="12"/>
      <c r="S76" s="12"/>
      <c r="T76" s="12"/>
      <c r="U76" s="12"/>
      <c r="V76" s="12"/>
      <c r="W76" s="12"/>
      <c r="X76" s="12"/>
      <c r="Y76" s="12"/>
      <c r="Z76" s="12"/>
    </row>
    <row r="77" spans="13:26" x14ac:dyDescent="0.25">
      <c r="M77" s="12"/>
      <c r="N77" s="12"/>
      <c r="O77" s="12"/>
      <c r="P77" s="12"/>
      <c r="Q77" s="12"/>
      <c r="R77" s="12"/>
      <c r="S77" s="12"/>
      <c r="T77" s="12"/>
      <c r="U77" s="12"/>
      <c r="V77" s="12"/>
      <c r="W77" s="12"/>
      <c r="X77" s="12"/>
      <c r="Y77" s="12"/>
      <c r="Z77" s="12"/>
    </row>
    <row r="78" spans="13:26" x14ac:dyDescent="0.25">
      <c r="M78" s="12"/>
      <c r="N78" s="12"/>
      <c r="O78" s="12"/>
      <c r="P78" s="12"/>
      <c r="Q78" s="12"/>
      <c r="R78" s="12"/>
      <c r="S78" s="12"/>
      <c r="T78" s="12"/>
      <c r="U78" s="12"/>
      <c r="V78" s="12"/>
      <c r="W78" s="12"/>
      <c r="X78" s="12"/>
      <c r="Y78" s="12"/>
      <c r="Z78" s="12"/>
    </row>
    <row r="79" spans="13:26" x14ac:dyDescent="0.25">
      <c r="M79" s="12"/>
      <c r="N79" s="12"/>
      <c r="O79" s="12"/>
      <c r="P79" s="12"/>
      <c r="Q79" s="12"/>
      <c r="R79" s="12"/>
      <c r="S79" s="12"/>
      <c r="T79" s="12"/>
      <c r="U79" s="12"/>
      <c r="V79" s="12"/>
      <c r="W79" s="12"/>
      <c r="X79" s="12"/>
      <c r="Y79" s="12"/>
      <c r="Z79" s="12"/>
    </row>
  </sheetData>
  <phoneticPr fontId="120" type="noConversion"/>
  <hyperlinks>
    <hyperlink ref="C8" location="'Fig 2.2'!A1" display="Dwelling age, by tenure, 2018" xr:uid="{00000000-0004-0000-0000-000000000000}"/>
    <hyperlink ref="C9" location="'Fig 2.3'!A1" display="Dwelling type, by tenure, 2018" xr:uid="{00000000-0004-0000-0000-000001000000}"/>
    <hyperlink ref="C10" location="'Fig 2.4'!A1" display="Usable floor area, by tenure, 2018" xr:uid="{00000000-0004-0000-0000-000002000000}"/>
    <hyperlink ref="C17" location="'Fig 2.11'!A1" display="Boiler types, 1996 to 2018" xr:uid="{00000000-0004-0000-0000-000007000000}"/>
    <hyperlink ref="C18" location="'Fig 2.12'!A1" display="Insulation measures, 2008 to 2018" xr:uid="{00000000-0004-0000-0000-000008000000}"/>
    <hyperlink ref="C19" location="'Fig 2.13'!A1" display="Wall insulation, by main wall type and tenure, 2018" xr:uid="{00000000-0004-0000-0000-000009000000}"/>
    <hyperlink ref="C7" location="'Fig 2.1'!A1" display="Dwellings, by tenure, 2018" xr:uid="{00000000-0004-0000-0000-00000A000000}"/>
    <hyperlink ref="C25" location="AT2.1!A1" display="Stock profile, 2013" xr:uid="{00000000-0004-0000-0000-00000B000000}"/>
    <hyperlink ref="C29" location="AT2.5!A1" display="Damp problems, by tenure, 2017" xr:uid="{00000000-0004-0000-0000-00000C000000}"/>
    <hyperlink ref="C30" location="AT2.6!A1" display="Mean SAP rating, by tenure, 1996 to 2017" xr:uid="{00000000-0004-0000-0000-00000D000000}"/>
    <hyperlink ref="C31" location="AT2.7!A1" display="Energy efficiency rating bands, by tenure, 2007 and 2017" xr:uid="{00000000-0004-0000-0000-00000E000000}"/>
    <hyperlink ref="C32" location="AT2.8!A1" display="Main heating system, 1996 to 2017" xr:uid="{00000000-0004-0000-0000-00000F000000}"/>
    <hyperlink ref="C33" location="AT2.9!A1" display="Main heating system, by tenure, 2017" xr:uid="{00000000-0004-0000-0000-000010000000}"/>
    <hyperlink ref="C34" location="AT2.10!A1" display="Boiler types, 1996 to 2017" xr:uid="{00000000-0004-0000-0000-000011000000}"/>
    <hyperlink ref="C35" location="AT2.11!A1" display="Boiler types, by tenure, 2017" xr:uid="{00000000-0004-0000-0000-000012000000}"/>
    <hyperlink ref="C36" location="AT2.12!A1" display="Insulation measures, 2008 to 2017" xr:uid="{00000000-0004-0000-0000-000013000000}"/>
    <hyperlink ref="C37" location="AT2.13!A1" display="Wall insulation, by main wall type and tenure, 2017" xr:uid="{00000000-0004-0000-0000-000014000000}"/>
    <hyperlink ref="C38" location="AT2.14!A1" display="Smart meters, by tenure, household type and income, 2017" xr:uid="{00000000-0004-0000-0000-000015000000}"/>
    <hyperlink ref="C41" location="AT2.17!A1" display="How often smoke alarm is tested by tenure, 2017-18" xr:uid="{00000000-0004-0000-0000-000016000000}"/>
    <hyperlink ref="C42" location="AT2.18!A1" display="Whether dwellings with or without a solid fuel appliance have a carbon monoxide detector, by tenure, 2016 and 2017" xr:uid="{00000000-0004-0000-0000-000017000000}"/>
    <hyperlink ref="C20" location="'Fig 2.14'!A1" display="Dwellings with a smart meter, 2015 to 2018 " xr:uid="{00000000-0004-0000-0000-000018000000}"/>
    <hyperlink ref="C11" location="'Fig 2.5'!A1" display="Non-decent homes, by tenure, 2007 to 2018" xr:uid="{00000000-0004-0000-0000-000019000000}"/>
    <hyperlink ref="C39" location="AT2.15!A1" display="Subjective overheating, by tenure, dwelling type and dwelling age, 2017" xr:uid="{00000000-0004-0000-0000-00001A000000}"/>
    <hyperlink ref="C40" location="AT2.16!A1" display="Households with at least one working smoke alarm by tenure, 2003-04 to 2017-18" xr:uid="{00000000-0004-0000-0000-00001B000000}"/>
    <hyperlink ref="C26" location="AT2.2!A1" display="Size of dwelling, by tenure, types of bedroom and age of dwelling, 2015" xr:uid="{00000000-0004-0000-0000-00001C000000}"/>
    <hyperlink ref="C28" location="AT2.4!A1" display="Damp problems, 1996 to 2017" xr:uid="{00000000-0004-0000-0000-00001D000000}"/>
    <hyperlink ref="C22" location="'Fig 2.16'!A1" display="Households with at least one working smoke alarm by tenure, 2008-09 to 2018-19" xr:uid="{00000000-0004-0000-0000-00001E000000}"/>
    <hyperlink ref="C27" location="AT2.3!A1" display="HHSRS category 1 hazards, by tenure, 2008 to 2017" xr:uid="{00000000-0004-0000-0000-00001F000000}"/>
    <hyperlink ref="C16" location="'Fig 2.10'!A1" display="Energy efficiency rating bands, by tenure, 2018" xr:uid="{00000000-0004-0000-0000-000006000000}"/>
    <hyperlink ref="C15" location="'Fig 2.9'!A1" display="Mean SAP rating, by tenure, 1996 to 2018" xr:uid="{00000000-0004-0000-0000-000005000000}"/>
    <hyperlink ref="C14" location="'Fig 2.8 '!A1" display="Damp problems, by tenure, 2018" xr:uid="{00000000-0004-0000-0000-000004000000}"/>
    <hyperlink ref="C12" location="'Fig 2.6'!A1" display="Homes with Category 1 hazards, by tenure, 2008 to 2018" xr:uid="{4B1AD98C-5E83-4598-A312-268BBACD347A}"/>
    <hyperlink ref="C13" location="'Fig 2.7'!A1" display="Damp problems, 1996 to 2018" xr:uid="{CC5E4D24-0139-4A90-B6E1-D35C32D07912}"/>
    <hyperlink ref="C21" location="'Fig 2.15'!A1" display="Subjective overheating, by dwelling type, 2018" xr:uid="{C7998F5F-6E5F-452E-B987-491B62961BC1}"/>
  </hyperlinks>
  <pageMargins left="0.7" right="0.7" top="0.75" bottom="0.75" header="0.3" footer="0.3"/>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FFFF00"/>
    <pageSetUpPr fitToPage="1"/>
  </sheetPr>
  <dimension ref="A1:AS36"/>
  <sheetViews>
    <sheetView workbookViewId="0"/>
  </sheetViews>
  <sheetFormatPr defaultColWidth="9.1796875" defaultRowHeight="12.5" x14ac:dyDescent="0.25"/>
  <cols>
    <col min="1" max="1" width="9.1796875" style="1"/>
    <col min="2" max="2" width="17.26953125" style="1" customWidth="1"/>
    <col min="3" max="10" width="9.1796875" style="1"/>
    <col min="11" max="21" width="3.453125" style="1" customWidth="1"/>
    <col min="22" max="22" width="19" style="1" customWidth="1"/>
    <col min="23" max="39" width="9.1796875" style="1"/>
    <col min="40" max="40" width="9.7265625" style="1" customWidth="1"/>
    <col min="41" max="16384" width="9.1796875" style="1"/>
  </cols>
  <sheetData>
    <row r="1" spans="2:45" s="792" customFormat="1" x14ac:dyDescent="0.25"/>
    <row r="2" spans="2:45" s="792" customFormat="1" ht="18.75" customHeight="1" x14ac:dyDescent="0.35">
      <c r="B2" s="21" t="s">
        <v>360</v>
      </c>
      <c r="C2" s="21"/>
      <c r="D2" s="21"/>
      <c r="E2" s="21"/>
      <c r="F2" s="21"/>
      <c r="G2" s="82"/>
      <c r="H2" s="82"/>
      <c r="I2" s="82"/>
      <c r="J2" s="82"/>
      <c r="K2" s="82"/>
      <c r="L2" s="82"/>
      <c r="M2" s="82"/>
      <c r="N2" s="82"/>
      <c r="O2" s="82"/>
      <c r="P2" s="82"/>
      <c r="Q2" s="82"/>
      <c r="R2" s="82"/>
      <c r="S2" s="82"/>
      <c r="T2" s="82"/>
      <c r="V2" s="82"/>
      <c r="W2" s="82"/>
      <c r="X2" s="82"/>
      <c r="Y2" s="82"/>
      <c r="Z2" s="82"/>
      <c r="AA2" s="82"/>
      <c r="AB2" s="82"/>
      <c r="AC2" s="82"/>
      <c r="AD2" s="82"/>
      <c r="AE2" s="82"/>
      <c r="AF2" s="82"/>
      <c r="AG2" s="276"/>
    </row>
    <row r="3" spans="2:45" s="792" customFormat="1" ht="14" x14ac:dyDescent="0.3">
      <c r="V3" s="82" t="s">
        <v>328</v>
      </c>
      <c r="AG3" s="87"/>
    </row>
    <row r="4" spans="2:45" s="792" customFormat="1" ht="14" x14ac:dyDescent="0.3">
      <c r="V4" s="823"/>
      <c r="W4" s="824">
        <v>1996</v>
      </c>
      <c r="X4" s="824"/>
      <c r="Y4" s="824"/>
      <c r="Z4" s="824"/>
      <c r="AA4" s="824"/>
      <c r="AB4" s="824">
        <v>2001</v>
      </c>
      <c r="AC4" s="824"/>
      <c r="AD4" s="824">
        <v>2003</v>
      </c>
      <c r="AE4" s="824">
        <v>2004</v>
      </c>
      <c r="AF4" s="824">
        <v>2005</v>
      </c>
      <c r="AG4" s="824">
        <v>2006</v>
      </c>
      <c r="AH4" s="824">
        <v>2007</v>
      </c>
      <c r="AI4" s="824">
        <v>2008</v>
      </c>
      <c r="AJ4" s="824">
        <v>2009</v>
      </c>
      <c r="AK4" s="824">
        <v>2010</v>
      </c>
      <c r="AL4" s="824">
        <v>2011</v>
      </c>
      <c r="AM4" s="824">
        <v>2012</v>
      </c>
      <c r="AN4" s="824">
        <v>2013</v>
      </c>
      <c r="AO4" s="824">
        <v>2014</v>
      </c>
      <c r="AP4" s="824">
        <v>2015</v>
      </c>
      <c r="AQ4" s="824">
        <v>2016</v>
      </c>
      <c r="AR4" s="824">
        <v>2017</v>
      </c>
      <c r="AS4" s="824">
        <v>2018</v>
      </c>
    </row>
    <row r="5" spans="2:45" s="792" customFormat="1" ht="13" x14ac:dyDescent="0.3">
      <c r="U5" s="94"/>
      <c r="V5" s="825"/>
      <c r="AO5" s="826"/>
      <c r="AQ5" s="826"/>
      <c r="AS5" s="826" t="s">
        <v>127</v>
      </c>
    </row>
    <row r="6" spans="2:45" s="792" customFormat="1" x14ac:dyDescent="0.25">
      <c r="U6" s="94"/>
      <c r="V6" s="792" t="s">
        <v>1</v>
      </c>
      <c r="W6" s="54">
        <v>43.777770529648407</v>
      </c>
      <c r="X6" s="827" t="e">
        <v>#N/A</v>
      </c>
      <c r="Y6" s="827" t="e">
        <v>#N/A</v>
      </c>
      <c r="Z6" s="827" t="e">
        <v>#N/A</v>
      </c>
      <c r="AA6" s="827" t="e">
        <v>#N/A</v>
      </c>
      <c r="AB6" s="273">
        <v>44.958788562942544</v>
      </c>
      <c r="AC6" s="827" t="e">
        <v>#N/A</v>
      </c>
      <c r="AD6" s="54">
        <v>46.739371799874775</v>
      </c>
      <c r="AE6" s="54">
        <v>47.532980329682474</v>
      </c>
      <c r="AF6" s="54">
        <v>48.072549092227462</v>
      </c>
      <c r="AG6" s="54">
        <v>48.920285799859691</v>
      </c>
      <c r="AH6" s="54">
        <v>50.332718745906966</v>
      </c>
      <c r="AI6" s="54">
        <v>51.534173147725305</v>
      </c>
      <c r="AJ6" s="54">
        <v>52.968429819279436</v>
      </c>
      <c r="AK6" s="54">
        <v>54.268452003812747</v>
      </c>
      <c r="AL6" s="54">
        <v>55.572034134091261</v>
      </c>
      <c r="AM6" s="54">
        <v>57.328446080598631</v>
      </c>
      <c r="AN6" s="54">
        <v>58.508145339946971</v>
      </c>
      <c r="AO6" s="54">
        <v>59.680355043058647</v>
      </c>
      <c r="AP6" s="54">
        <v>60.484893096303388</v>
      </c>
      <c r="AQ6" s="54">
        <v>60.651439407607079</v>
      </c>
      <c r="AR6" s="54">
        <v>60.89610510449139</v>
      </c>
      <c r="AS6" s="54">
        <v>62.126591392818263</v>
      </c>
    </row>
    <row r="7" spans="2:45" s="792" customFormat="1" x14ac:dyDescent="0.25">
      <c r="U7" s="94"/>
      <c r="V7" s="792" t="s">
        <v>2</v>
      </c>
      <c r="W7" s="54">
        <v>40.363829611766398</v>
      </c>
      <c r="X7" s="827" t="e">
        <v>#N/A</v>
      </c>
      <c r="Y7" s="827" t="e">
        <v>#N/A</v>
      </c>
      <c r="Z7" s="827" t="e">
        <v>#N/A</v>
      </c>
      <c r="AA7" s="827" t="e">
        <v>#N/A</v>
      </c>
      <c r="AB7" s="273">
        <v>42.796114153340284</v>
      </c>
      <c r="AC7" s="827" t="e">
        <v>#N/A</v>
      </c>
      <c r="AD7" s="54">
        <v>44.628166450489495</v>
      </c>
      <c r="AE7" s="54">
        <v>45.971759055109949</v>
      </c>
      <c r="AF7" s="54">
        <v>46.383139589228676</v>
      </c>
      <c r="AG7" s="54">
        <v>47.061004196455585</v>
      </c>
      <c r="AH7" s="54">
        <v>49.063804024520124</v>
      </c>
      <c r="AI7" s="54">
        <v>50.429627410438201</v>
      </c>
      <c r="AJ7" s="54">
        <v>52.072808705618627</v>
      </c>
      <c r="AK7" s="54">
        <v>53.888620172072756</v>
      </c>
      <c r="AL7" s="54">
        <v>55.230803166519628</v>
      </c>
      <c r="AM7" s="54">
        <v>57.224957081201325</v>
      </c>
      <c r="AN7" s="54">
        <v>58.432884334809231</v>
      </c>
      <c r="AO7" s="54">
        <v>59.73374744505</v>
      </c>
      <c r="AP7" s="54">
        <v>60.172339192124745</v>
      </c>
      <c r="AQ7" s="54">
        <v>60.295771683179495</v>
      </c>
      <c r="AR7" s="54">
        <v>60.848643337933723</v>
      </c>
      <c r="AS7" s="54">
        <v>62.264861885513248</v>
      </c>
    </row>
    <row r="8" spans="2:45" s="792" customFormat="1" x14ac:dyDescent="0.25">
      <c r="U8" s="94"/>
      <c r="V8" s="527" t="s">
        <v>6</v>
      </c>
      <c r="W8" s="828">
        <v>48.671857492911329</v>
      </c>
      <c r="X8" s="829" t="e">
        <v>#N/A</v>
      </c>
      <c r="Y8" s="829" t="e">
        <v>#N/A</v>
      </c>
      <c r="Z8" s="829" t="e">
        <v>#N/A</v>
      </c>
      <c r="AA8" s="829" t="e">
        <v>#N/A</v>
      </c>
      <c r="AB8" s="828">
        <v>51.520458585741295</v>
      </c>
      <c r="AC8" s="829" t="e">
        <v>#N/A</v>
      </c>
      <c r="AD8" s="828">
        <v>53.673215475620253</v>
      </c>
      <c r="AE8" s="828">
        <v>54.928485614687006</v>
      </c>
      <c r="AF8" s="828">
        <v>56.393013839331054</v>
      </c>
      <c r="AG8" s="828">
        <v>57.252986892453769</v>
      </c>
      <c r="AH8" s="828">
        <v>58.08099266273436</v>
      </c>
      <c r="AI8" s="828">
        <v>59.07025768329985</v>
      </c>
      <c r="AJ8" s="828">
        <v>60.697580643541606</v>
      </c>
      <c r="AK8" s="828">
        <v>62.149268216304783</v>
      </c>
      <c r="AL8" s="828">
        <v>63.287457095409259</v>
      </c>
      <c r="AM8" s="828">
        <v>64.723068368969905</v>
      </c>
      <c r="AN8" s="828">
        <v>65.630642779119668</v>
      </c>
      <c r="AO8" s="828">
        <v>66.443071713837938</v>
      </c>
      <c r="AP8" s="828">
        <v>67.049471017229649</v>
      </c>
      <c r="AQ8" s="828">
        <v>67.272717380657141</v>
      </c>
      <c r="AR8" s="828">
        <v>67.651287967189305</v>
      </c>
      <c r="AS8" s="828">
        <v>68.409626732880511</v>
      </c>
    </row>
    <row r="9" spans="2:45" s="792" customFormat="1" x14ac:dyDescent="0.25">
      <c r="AP9" s="830"/>
      <c r="AQ9" s="830"/>
    </row>
    <row r="10" spans="2:45" s="792" customFormat="1" x14ac:dyDescent="0.25">
      <c r="U10" s="94"/>
    </row>
    <row r="11" spans="2:45" s="792" customFormat="1" x14ac:dyDescent="0.25"/>
    <row r="12" spans="2:45" s="792" customFormat="1" x14ac:dyDescent="0.25"/>
    <row r="13" spans="2:45" s="792" customFormat="1" x14ac:dyDescent="0.25">
      <c r="AD13" s="54"/>
    </row>
    <row r="14" spans="2:45" s="792" customFormat="1" x14ac:dyDescent="0.25">
      <c r="AC14" s="54"/>
    </row>
    <row r="15" spans="2:45" s="792" customFormat="1" ht="13" x14ac:dyDescent="0.3">
      <c r="AL15" s="206"/>
    </row>
    <row r="16" spans="2:45" s="792" customFormat="1" ht="15.75" customHeight="1" x14ac:dyDescent="0.3">
      <c r="AL16" s="206"/>
    </row>
    <row r="17" spans="1:42" s="792" customFormat="1" x14ac:dyDescent="0.25">
      <c r="AC17" s="54"/>
      <c r="AL17" s="273"/>
    </row>
    <row r="18" spans="1:42" s="792" customFormat="1" x14ac:dyDescent="0.25">
      <c r="AC18" s="54"/>
      <c r="AL18" s="273"/>
    </row>
    <row r="19" spans="1:42" s="792" customFormat="1" ht="13" x14ac:dyDescent="0.3">
      <c r="AL19" s="206"/>
    </row>
    <row r="20" spans="1:42" s="792" customFormat="1" ht="13" x14ac:dyDescent="0.3">
      <c r="AL20" s="206"/>
    </row>
    <row r="21" spans="1:42" s="792" customFormat="1" ht="13" x14ac:dyDescent="0.3">
      <c r="AL21" s="206"/>
    </row>
    <row r="22" spans="1:42" s="792" customFormat="1" ht="13" x14ac:dyDescent="0.3">
      <c r="AL22" s="206"/>
    </row>
    <row r="23" spans="1:42" ht="13" x14ac:dyDescent="0.3">
      <c r="A23" s="792"/>
      <c r="B23" s="792"/>
      <c r="C23" s="792"/>
      <c r="D23" s="792"/>
      <c r="E23" s="792"/>
      <c r="F23" s="792"/>
      <c r="G23" s="792"/>
      <c r="H23" s="792"/>
      <c r="I23" s="792"/>
      <c r="J23" s="792"/>
      <c r="K23" s="792"/>
      <c r="L23" s="792"/>
      <c r="M23" s="792"/>
      <c r="N23" s="792"/>
      <c r="O23" s="792"/>
      <c r="P23" s="792"/>
      <c r="Q23" s="792"/>
      <c r="R23" s="792"/>
      <c r="S23" s="792"/>
      <c r="T23" s="792"/>
      <c r="U23" s="792"/>
      <c r="V23" s="792"/>
      <c r="W23" s="792"/>
      <c r="X23" s="792"/>
      <c r="Y23" s="792"/>
      <c r="Z23" s="792"/>
      <c r="AA23" s="792"/>
      <c r="AB23" s="792"/>
      <c r="AC23" s="792"/>
      <c r="AD23" s="792"/>
      <c r="AE23" s="792"/>
      <c r="AF23" s="792"/>
      <c r="AG23" s="792"/>
      <c r="AH23" s="792"/>
      <c r="AI23" s="792"/>
      <c r="AJ23" s="792"/>
      <c r="AK23" s="792"/>
      <c r="AL23" s="206"/>
      <c r="AM23" s="792"/>
      <c r="AN23" s="792"/>
      <c r="AO23" s="792"/>
    </row>
    <row r="24" spans="1:42" ht="14.25" customHeight="1" x14ac:dyDescent="0.3">
      <c r="A24" s="792"/>
      <c r="B24" s="792"/>
      <c r="C24" s="140"/>
      <c r="D24" s="140"/>
      <c r="E24" s="140"/>
      <c r="F24" s="140"/>
      <c r="G24" s="140"/>
      <c r="H24" s="140"/>
      <c r="I24" s="140"/>
      <c r="J24" s="140"/>
      <c r="K24" s="140"/>
      <c r="L24" s="140"/>
      <c r="M24" s="140"/>
      <c r="N24" s="140"/>
      <c r="O24" s="140"/>
      <c r="P24" s="140"/>
      <c r="Q24" s="140"/>
      <c r="R24" s="140"/>
      <c r="S24" s="140"/>
      <c r="T24" s="140"/>
      <c r="U24" s="792"/>
      <c r="V24" s="792"/>
      <c r="W24" s="792"/>
      <c r="X24" s="792"/>
      <c r="Y24" s="792"/>
      <c r="Z24" s="792"/>
      <c r="AA24" s="792"/>
      <c r="AB24" s="792"/>
      <c r="AC24" s="792"/>
      <c r="AD24" s="792"/>
      <c r="AE24" s="792"/>
      <c r="AF24" s="792"/>
      <c r="AG24" s="792"/>
      <c r="AH24" s="792"/>
      <c r="AI24" s="792"/>
      <c r="AJ24" s="792"/>
      <c r="AK24" s="792"/>
      <c r="AL24" s="792"/>
      <c r="AM24" s="206"/>
      <c r="AN24" s="792"/>
      <c r="AO24" s="792"/>
      <c r="AP24" s="792"/>
    </row>
    <row r="25" spans="1:42" ht="14.25" customHeight="1" x14ac:dyDescent="0.25">
      <c r="A25" s="792"/>
      <c r="B25" s="792"/>
      <c r="C25" s="140"/>
      <c r="D25" s="140"/>
      <c r="E25" s="140"/>
      <c r="F25" s="140"/>
      <c r="G25" s="140"/>
      <c r="H25" s="140"/>
      <c r="I25" s="140"/>
      <c r="J25" s="140"/>
      <c r="K25" s="140"/>
      <c r="L25" s="140"/>
      <c r="M25" s="140"/>
      <c r="N25" s="140"/>
      <c r="O25" s="140"/>
      <c r="P25" s="140"/>
      <c r="Q25" s="140"/>
      <c r="R25" s="140"/>
      <c r="S25" s="140"/>
      <c r="T25" s="140"/>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row>
    <row r="26" spans="1:42" ht="14.25" customHeight="1" x14ac:dyDescent="0.25">
      <c r="A26" s="792"/>
      <c r="B26" s="96" t="s">
        <v>90</v>
      </c>
      <c r="C26" s="140"/>
      <c r="D26" s="140"/>
      <c r="E26" s="140"/>
      <c r="F26" s="140"/>
      <c r="G26" s="140"/>
      <c r="H26" s="140"/>
      <c r="I26" s="140"/>
      <c r="J26" s="140"/>
      <c r="K26" s="140"/>
      <c r="L26" s="140"/>
      <c r="M26" s="140"/>
      <c r="N26" s="140"/>
      <c r="O26" s="140"/>
      <c r="P26" s="140"/>
      <c r="Q26" s="140"/>
      <c r="R26" s="140"/>
      <c r="S26" s="140"/>
      <c r="T26" s="140"/>
      <c r="U26" s="792"/>
      <c r="V26" s="792"/>
      <c r="W26" s="792"/>
      <c r="X26" s="792"/>
      <c r="Y26" s="792"/>
      <c r="Z26" s="792"/>
      <c r="AA26" s="792"/>
      <c r="AB26" s="792"/>
      <c r="AC26" s="792"/>
      <c r="AD26" s="792"/>
      <c r="AE26" s="792"/>
      <c r="AF26" s="792"/>
      <c r="AG26" s="792"/>
      <c r="AH26" s="792"/>
      <c r="AI26" s="792"/>
      <c r="AJ26" s="792"/>
      <c r="AK26" s="792"/>
      <c r="AL26" s="792"/>
      <c r="AM26" s="792"/>
      <c r="AN26" s="792"/>
      <c r="AO26" s="792"/>
      <c r="AP26" s="792"/>
    </row>
    <row r="27" spans="1:42" ht="14.25" customHeight="1" x14ac:dyDescent="0.25">
      <c r="A27" s="865"/>
      <c r="B27" s="96" t="s">
        <v>19</v>
      </c>
      <c r="C27" s="140"/>
      <c r="D27" s="140"/>
      <c r="E27" s="140"/>
      <c r="F27" s="140"/>
      <c r="G27" s="140"/>
      <c r="H27" s="140"/>
      <c r="I27" s="140"/>
      <c r="J27" s="140"/>
      <c r="K27" s="140"/>
      <c r="L27" s="140"/>
      <c r="M27" s="140"/>
      <c r="N27" s="140"/>
      <c r="O27" s="140"/>
      <c r="P27" s="140"/>
      <c r="Q27" s="140"/>
      <c r="R27" s="140"/>
      <c r="S27" s="140"/>
      <c r="T27" s="140"/>
      <c r="U27" s="865"/>
      <c r="V27" s="865"/>
      <c r="W27" s="865"/>
      <c r="X27" s="865"/>
      <c r="Y27" s="865"/>
      <c r="Z27" s="865"/>
      <c r="AA27" s="865"/>
      <c r="AB27" s="865"/>
      <c r="AC27" s="865"/>
      <c r="AD27" s="865"/>
      <c r="AE27" s="865"/>
      <c r="AF27" s="865"/>
      <c r="AG27" s="865"/>
      <c r="AH27" s="865"/>
      <c r="AI27" s="865"/>
      <c r="AJ27" s="865"/>
      <c r="AK27" s="865"/>
      <c r="AL27" s="865"/>
      <c r="AM27" s="865"/>
      <c r="AN27" s="865"/>
      <c r="AO27" s="865"/>
      <c r="AP27" s="865"/>
    </row>
    <row r="28" spans="1:42" ht="14.25" customHeight="1" x14ac:dyDescent="0.25">
      <c r="B28" s="127" t="s">
        <v>272</v>
      </c>
      <c r="C28" s="140"/>
      <c r="D28" s="140"/>
      <c r="E28" s="140"/>
      <c r="F28" s="140"/>
      <c r="G28" s="140"/>
      <c r="H28" s="140"/>
      <c r="I28" s="140"/>
      <c r="J28" s="140"/>
      <c r="K28" s="140"/>
      <c r="L28" s="140"/>
      <c r="M28" s="140"/>
      <c r="N28" s="140"/>
      <c r="O28" s="140"/>
      <c r="P28" s="140"/>
      <c r="Q28" s="140"/>
      <c r="R28" s="140"/>
      <c r="S28" s="140"/>
      <c r="T28" s="140"/>
      <c r="U28" s="865"/>
      <c r="V28" s="865"/>
      <c r="W28" s="865"/>
      <c r="X28" s="865"/>
      <c r="Y28" s="865"/>
      <c r="Z28" s="865"/>
      <c r="AA28" s="865"/>
      <c r="AB28" s="865"/>
      <c r="AC28" s="865"/>
      <c r="AD28" s="865"/>
      <c r="AE28" s="865"/>
      <c r="AF28" s="865"/>
      <c r="AG28" s="865"/>
      <c r="AH28" s="865"/>
      <c r="AI28" s="865"/>
      <c r="AJ28" s="865"/>
      <c r="AK28" s="865"/>
      <c r="AL28" s="865"/>
      <c r="AM28" s="865"/>
      <c r="AN28" s="865"/>
      <c r="AO28" s="865"/>
      <c r="AP28" s="865"/>
    </row>
    <row r="29" spans="1:42" ht="14.25" customHeight="1" x14ac:dyDescent="0.25">
      <c r="B29" s="127" t="s">
        <v>382</v>
      </c>
      <c r="C29" s="140"/>
      <c r="D29" s="140"/>
      <c r="E29" s="140"/>
      <c r="F29" s="140"/>
      <c r="G29" s="140"/>
      <c r="H29" s="140"/>
      <c r="I29" s="140"/>
      <c r="J29" s="140"/>
      <c r="K29" s="140"/>
      <c r="L29" s="140"/>
      <c r="M29" s="140"/>
      <c r="N29" s="140"/>
      <c r="O29" s="140"/>
      <c r="P29" s="140"/>
      <c r="Q29" s="140"/>
      <c r="R29" s="140"/>
      <c r="S29" s="140"/>
      <c r="T29" s="140"/>
      <c r="U29" s="865"/>
      <c r="V29" s="865"/>
      <c r="W29" s="865"/>
      <c r="X29" s="865"/>
      <c r="Y29" s="865"/>
      <c r="Z29" s="865"/>
      <c r="AA29" s="865"/>
      <c r="AB29" s="865"/>
      <c r="AC29" s="865"/>
      <c r="AD29" s="865"/>
      <c r="AE29" s="865"/>
      <c r="AF29" s="865"/>
      <c r="AG29" s="865"/>
      <c r="AH29" s="865"/>
      <c r="AI29" s="865"/>
      <c r="AJ29" s="865"/>
      <c r="AK29" s="865"/>
      <c r="AL29" s="865"/>
      <c r="AM29" s="865"/>
      <c r="AN29" s="865"/>
      <c r="AO29" s="865"/>
      <c r="AP29" s="865"/>
    </row>
    <row r="30" spans="1:42" ht="14.25" customHeight="1" x14ac:dyDescent="0.25">
      <c r="A30" s="792"/>
      <c r="B30" s="96" t="s">
        <v>380</v>
      </c>
      <c r="C30" s="140"/>
      <c r="D30" s="140"/>
      <c r="E30" s="140"/>
      <c r="F30" s="140"/>
      <c r="G30" s="140"/>
      <c r="H30" s="140"/>
      <c r="I30" s="140"/>
      <c r="J30" s="140"/>
      <c r="K30" s="140"/>
      <c r="L30" s="140"/>
      <c r="M30" s="140"/>
      <c r="N30" s="140"/>
      <c r="O30" s="140"/>
      <c r="P30" s="140"/>
      <c r="Q30" s="140"/>
      <c r="R30" s="140"/>
      <c r="S30" s="140"/>
      <c r="T30" s="140"/>
      <c r="U30" s="792"/>
      <c r="V30" s="792"/>
      <c r="W30" s="792"/>
      <c r="X30" s="792"/>
      <c r="Y30" s="792"/>
      <c r="Z30" s="792"/>
      <c r="AA30" s="792"/>
      <c r="AB30" s="792"/>
      <c r="AC30" s="792"/>
      <c r="AD30" s="792"/>
      <c r="AE30" s="792"/>
      <c r="AF30" s="792"/>
      <c r="AG30" s="792"/>
      <c r="AH30" s="792"/>
      <c r="AI30" s="792"/>
      <c r="AJ30" s="792"/>
      <c r="AK30" s="792"/>
      <c r="AL30" s="792"/>
      <c r="AM30" s="792"/>
      <c r="AN30" s="792"/>
      <c r="AO30" s="792"/>
      <c r="AP30" s="792"/>
    </row>
    <row r="31" spans="1:42" ht="14.25" customHeight="1" x14ac:dyDescent="0.25">
      <c r="A31" s="792"/>
      <c r="B31" s="140" t="s">
        <v>20</v>
      </c>
      <c r="C31" s="140"/>
      <c r="D31" s="140"/>
      <c r="E31" s="140"/>
      <c r="F31" s="140"/>
      <c r="G31" s="140"/>
      <c r="H31" s="140"/>
      <c r="I31" s="140"/>
      <c r="J31" s="140"/>
      <c r="K31" s="140"/>
      <c r="L31" s="140"/>
      <c r="M31" s="140"/>
      <c r="N31" s="140"/>
      <c r="O31" s="140"/>
      <c r="P31" s="140"/>
      <c r="Q31" s="140"/>
      <c r="R31" s="140"/>
      <c r="S31" s="140"/>
      <c r="T31" s="140"/>
      <c r="U31" s="792"/>
      <c r="V31" s="792"/>
      <c r="W31" s="792"/>
      <c r="X31" s="792"/>
      <c r="Y31" s="792"/>
      <c r="Z31" s="792"/>
      <c r="AA31" s="792"/>
      <c r="AB31" s="792"/>
      <c r="AC31" s="792"/>
      <c r="AD31" s="792"/>
      <c r="AE31" s="792"/>
      <c r="AF31" s="792"/>
      <c r="AG31" s="792"/>
      <c r="AH31" s="792"/>
      <c r="AI31" s="792"/>
      <c r="AJ31" s="792"/>
      <c r="AK31" s="792"/>
      <c r="AL31" s="792"/>
      <c r="AM31" s="792"/>
      <c r="AN31" s="792"/>
      <c r="AO31" s="792"/>
      <c r="AP31" s="792"/>
    </row>
    <row r="32" spans="1:42" ht="14.25" customHeight="1" x14ac:dyDescent="0.25">
      <c r="A32" s="792"/>
      <c r="B32" s="20" t="s">
        <v>72</v>
      </c>
      <c r="C32" s="792"/>
      <c r="D32" s="792"/>
      <c r="E32" s="792"/>
      <c r="F32" s="792"/>
      <c r="G32" s="792"/>
      <c r="H32" s="792"/>
      <c r="I32" s="792"/>
      <c r="J32" s="792"/>
      <c r="K32" s="792"/>
      <c r="L32" s="792"/>
      <c r="M32" s="792"/>
      <c r="N32" s="792"/>
      <c r="O32" s="792"/>
      <c r="P32" s="792"/>
      <c r="Q32" s="792"/>
      <c r="R32" s="792"/>
      <c r="S32" s="792"/>
      <c r="T32" s="792"/>
      <c r="U32" s="792"/>
      <c r="V32" s="792"/>
      <c r="W32" s="792"/>
      <c r="X32" s="792"/>
      <c r="Y32" s="792"/>
      <c r="Z32" s="792"/>
      <c r="AA32" s="792"/>
      <c r="AB32" s="792"/>
      <c r="AC32" s="792"/>
      <c r="AD32" s="792"/>
      <c r="AE32" s="792"/>
      <c r="AF32" s="792"/>
      <c r="AG32" s="792"/>
      <c r="AH32" s="792"/>
      <c r="AI32" s="792"/>
      <c r="AJ32" s="792"/>
      <c r="AK32" s="792"/>
      <c r="AL32" s="792"/>
      <c r="AM32" s="792"/>
      <c r="AN32" s="792"/>
      <c r="AO32" s="792"/>
      <c r="AP32" s="792"/>
    </row>
    <row r="33" spans="1:42" ht="14.25" customHeight="1" x14ac:dyDescent="0.25">
      <c r="A33" s="792"/>
      <c r="B33" s="20" t="s">
        <v>8</v>
      </c>
      <c r="C33" s="792"/>
      <c r="D33" s="792"/>
      <c r="E33" s="792"/>
      <c r="F33" s="792"/>
      <c r="G33" s="792"/>
      <c r="H33" s="792"/>
      <c r="I33" s="792"/>
      <c r="J33" s="792"/>
      <c r="K33" s="792"/>
      <c r="L33" s="792"/>
      <c r="M33" s="792"/>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c r="AK33" s="792"/>
      <c r="AL33" s="792"/>
      <c r="AM33" s="792"/>
      <c r="AN33" s="792"/>
      <c r="AO33" s="792"/>
      <c r="AP33" s="792"/>
    </row>
    <row r="34" spans="1:42" x14ac:dyDescent="0.25">
      <c r="A34" s="792"/>
      <c r="C34" s="792"/>
      <c r="D34" s="792"/>
      <c r="E34" s="792"/>
      <c r="F34" s="792"/>
      <c r="G34" s="792"/>
      <c r="H34" s="792"/>
      <c r="I34" s="792"/>
      <c r="J34" s="792"/>
      <c r="K34" s="792"/>
      <c r="L34" s="792"/>
      <c r="M34" s="792"/>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792"/>
      <c r="AO34" s="792"/>
      <c r="AP34" s="792"/>
    </row>
    <row r="35" spans="1:42" x14ac:dyDescent="0.25">
      <c r="A35" s="792"/>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row>
    <row r="36" spans="1:42" x14ac:dyDescent="0.25">
      <c r="A36" s="792"/>
      <c r="B36" s="792"/>
      <c r="C36" s="792"/>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row>
  </sheetData>
  <pageMargins left="0.75" right="0.75" top="1" bottom="1" header="0.5" footer="0.5"/>
  <pageSetup paperSize="9" scale="8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V45"/>
  <sheetViews>
    <sheetView workbookViewId="0"/>
  </sheetViews>
  <sheetFormatPr defaultColWidth="9.1796875" defaultRowHeight="14.25" customHeight="1" x14ac:dyDescent="0.25"/>
  <cols>
    <col min="1" max="1" width="9.1796875" style="1"/>
    <col min="2" max="2" width="15" style="1" customWidth="1"/>
    <col min="3" max="4" width="7.7265625" style="1" customWidth="1"/>
    <col min="5" max="5" width="11.1796875" style="1" customWidth="1"/>
    <col min="6" max="6" width="7.7265625" style="1" customWidth="1"/>
    <col min="7" max="7" width="7.81640625" style="1" customWidth="1"/>
    <col min="8" max="8" width="13.26953125" style="1" customWidth="1"/>
    <col min="9" max="10" width="7.7265625" style="1" customWidth="1"/>
    <col min="11" max="11" width="9.54296875" style="1" customWidth="1"/>
    <col min="12" max="13" width="7.7265625" style="1" customWidth="1"/>
    <col min="14" max="14" width="2.453125" style="1" customWidth="1"/>
    <col min="15" max="15" width="7.7265625" style="1" customWidth="1"/>
    <col min="16" max="16" width="17.1796875" style="1" customWidth="1"/>
    <col min="17" max="17" width="13.81640625" style="1" bestFit="1" customWidth="1"/>
    <col min="18" max="18" width="14.1796875" style="1" bestFit="1" customWidth="1"/>
    <col min="19" max="19" width="19.1796875" style="1" bestFit="1" customWidth="1"/>
    <col min="20" max="20" width="15.7265625" style="1" bestFit="1" customWidth="1"/>
    <col min="21" max="21" width="13.81640625" style="1" bestFit="1" customWidth="1"/>
    <col min="22" max="22" width="14.1796875" style="1" bestFit="1" customWidth="1"/>
    <col min="23" max="23" width="19.1796875" style="1" bestFit="1" customWidth="1"/>
    <col min="24" max="24" width="15.7265625" style="1" bestFit="1" customWidth="1"/>
    <col min="25" max="25" width="13.81640625" style="1" bestFit="1" customWidth="1"/>
    <col min="26" max="26" width="14.1796875" style="1" bestFit="1" customWidth="1"/>
    <col min="27" max="27" width="19.1796875" style="1" bestFit="1" customWidth="1"/>
    <col min="28" max="28" width="15.7265625" style="1" bestFit="1" customWidth="1"/>
    <col min="29" max="29" width="13.81640625" style="1" bestFit="1" customWidth="1"/>
    <col min="30" max="30" width="14.1796875" style="1" bestFit="1" customWidth="1"/>
    <col min="31" max="31" width="19.1796875" style="1" bestFit="1" customWidth="1"/>
    <col min="32" max="32" width="15.7265625" style="1" bestFit="1" customWidth="1"/>
    <col min="33" max="33" width="13.81640625" style="1" bestFit="1" customWidth="1"/>
    <col min="34" max="34" width="14.1796875" style="1" bestFit="1" customWidth="1"/>
    <col min="35" max="35" width="19.1796875" style="1" bestFit="1" customWidth="1"/>
    <col min="36" max="36" width="15.7265625" style="1" bestFit="1" customWidth="1"/>
    <col min="37" max="37" width="13.81640625" style="1" bestFit="1" customWidth="1"/>
    <col min="38" max="38" width="14.1796875" style="1" bestFit="1" customWidth="1"/>
    <col min="39" max="39" width="19.1796875" style="1" bestFit="1" customWidth="1"/>
    <col min="40" max="16384" width="9.1796875" style="1"/>
  </cols>
  <sheetData>
    <row r="1" spans="1:39" s="792" customFormat="1" ht="14.25" customHeight="1" x14ac:dyDescent="0.25"/>
    <row r="2" spans="1:39" s="792" customFormat="1" ht="14.25" customHeight="1" x14ac:dyDescent="0.35">
      <c r="B2" s="876" t="s">
        <v>361</v>
      </c>
      <c r="C2" s="876"/>
      <c r="D2" s="876"/>
      <c r="E2" s="876"/>
      <c r="F2" s="876"/>
      <c r="G2" s="876"/>
      <c r="H2" s="876"/>
      <c r="I2" s="886"/>
      <c r="J2" s="876"/>
      <c r="K2" s="876"/>
      <c r="L2" s="876"/>
      <c r="M2" s="876"/>
      <c r="N2" s="876"/>
      <c r="O2" s="876"/>
      <c r="P2" s="82" t="s">
        <v>329</v>
      </c>
    </row>
    <row r="3" spans="1:39" s="792" customFormat="1" ht="12.75" customHeight="1" x14ac:dyDescent="0.35">
      <c r="B3" s="876"/>
      <c r="C3" s="876"/>
      <c r="D3" s="876"/>
      <c r="E3" s="876"/>
      <c r="F3" s="876"/>
      <c r="G3" s="876"/>
      <c r="H3" s="876"/>
      <c r="P3" s="888" t="s">
        <v>11</v>
      </c>
      <c r="Q3" s="889"/>
      <c r="R3" s="889"/>
      <c r="S3" s="890"/>
      <c r="T3" s="888" t="s">
        <v>12</v>
      </c>
      <c r="U3" s="889"/>
      <c r="V3" s="889"/>
      <c r="W3" s="890"/>
      <c r="X3" s="888" t="s">
        <v>13</v>
      </c>
      <c r="Y3" s="889"/>
      <c r="Z3" s="889"/>
      <c r="AA3" s="890"/>
      <c r="AB3" s="888" t="s">
        <v>14</v>
      </c>
      <c r="AC3" s="889"/>
      <c r="AD3" s="889"/>
      <c r="AE3" s="890"/>
      <c r="AF3" s="888" t="s">
        <v>15</v>
      </c>
      <c r="AG3" s="889"/>
      <c r="AH3" s="889"/>
      <c r="AI3" s="890"/>
      <c r="AJ3" s="888" t="s">
        <v>16</v>
      </c>
      <c r="AK3" s="889"/>
      <c r="AL3" s="889"/>
      <c r="AM3" s="890"/>
    </row>
    <row r="4" spans="1:39" s="792" customFormat="1" ht="12.75" customHeight="1" x14ac:dyDescent="0.3">
      <c r="P4" s="888"/>
      <c r="Q4" s="889"/>
      <c r="R4" s="889"/>
      <c r="S4" s="890"/>
      <c r="T4" s="888"/>
      <c r="U4" s="889"/>
      <c r="V4" s="889"/>
      <c r="W4" s="890"/>
      <c r="X4" s="888"/>
      <c r="Y4" s="889"/>
      <c r="Z4" s="889"/>
      <c r="AA4" s="890"/>
      <c r="AB4" s="888"/>
      <c r="AC4" s="889"/>
      <c r="AD4" s="889"/>
      <c r="AE4" s="890"/>
      <c r="AF4" s="888"/>
      <c r="AG4" s="889"/>
      <c r="AH4" s="889"/>
      <c r="AI4" s="890"/>
      <c r="AJ4" s="888"/>
      <c r="AK4" s="889"/>
      <c r="AL4" s="889"/>
      <c r="AM4" s="890"/>
    </row>
    <row r="5" spans="1:39" s="792" customFormat="1" ht="14.25" customHeight="1" x14ac:dyDescent="0.3">
      <c r="P5" s="831" t="s">
        <v>1</v>
      </c>
      <c r="Q5" s="282" t="s">
        <v>2</v>
      </c>
      <c r="R5" s="282" t="s">
        <v>197</v>
      </c>
      <c r="S5" s="832"/>
      <c r="T5" s="831" t="s">
        <v>1</v>
      </c>
      <c r="U5" s="282" t="s">
        <v>2</v>
      </c>
      <c r="V5" s="282" t="s">
        <v>197</v>
      </c>
      <c r="W5" s="832"/>
      <c r="X5" s="831" t="s">
        <v>1</v>
      </c>
      <c r="Y5" s="282" t="s">
        <v>2</v>
      </c>
      <c r="Z5" s="282" t="s">
        <v>197</v>
      </c>
      <c r="AA5" s="832"/>
      <c r="AB5" s="831" t="s">
        <v>1</v>
      </c>
      <c r="AC5" s="282" t="s">
        <v>2</v>
      </c>
      <c r="AD5" s="282" t="s">
        <v>197</v>
      </c>
      <c r="AE5" s="832"/>
      <c r="AF5" s="831" t="s">
        <v>1</v>
      </c>
      <c r="AG5" s="282" t="s">
        <v>2</v>
      </c>
      <c r="AH5" s="282" t="s">
        <v>197</v>
      </c>
      <c r="AI5" s="832"/>
      <c r="AJ5" s="831" t="s">
        <v>1</v>
      </c>
      <c r="AK5" s="282" t="s">
        <v>2</v>
      </c>
      <c r="AL5" s="282" t="s">
        <v>197</v>
      </c>
      <c r="AM5" s="832"/>
    </row>
    <row r="6" spans="1:39" s="792" customFormat="1" ht="14.25" customHeight="1" x14ac:dyDescent="0.3">
      <c r="A6" s="152"/>
      <c r="P6" s="833"/>
      <c r="Q6" s="834"/>
      <c r="R6" s="834"/>
      <c r="S6" s="835"/>
      <c r="T6" s="831"/>
      <c r="U6" s="282"/>
      <c r="V6" s="282"/>
      <c r="W6" s="832"/>
      <c r="X6" s="831"/>
      <c r="Y6" s="282"/>
      <c r="Z6" s="282"/>
      <c r="AA6" s="832"/>
      <c r="AB6" s="831"/>
      <c r="AC6" s="282"/>
      <c r="AD6" s="282"/>
      <c r="AE6" s="832"/>
      <c r="AF6" s="831"/>
      <c r="AG6" s="282"/>
      <c r="AH6" s="282"/>
      <c r="AI6" s="832"/>
      <c r="AJ6" s="831"/>
      <c r="AK6" s="282"/>
      <c r="AL6" s="836" t="s">
        <v>166</v>
      </c>
      <c r="AM6" s="837"/>
    </row>
    <row r="7" spans="1:39" s="792" customFormat="1" ht="14.25" customHeight="1" x14ac:dyDescent="0.25">
      <c r="P7" s="838">
        <v>1.0563869285120999</v>
      </c>
      <c r="Q7" s="839">
        <v>1.4205014920552099</v>
      </c>
      <c r="R7" s="839">
        <v>2.2269544219444</v>
      </c>
      <c r="S7" s="840"/>
      <c r="T7" s="838">
        <v>28.007654187441599</v>
      </c>
      <c r="U7" s="839">
        <v>31.163474222139499</v>
      </c>
      <c r="V7" s="839">
        <v>53.721746328999203</v>
      </c>
      <c r="W7" s="840"/>
      <c r="X7" s="838">
        <v>52.421886278850302</v>
      </c>
      <c r="Y7" s="839">
        <v>47.880923629833802</v>
      </c>
      <c r="Z7" s="839">
        <v>39.060427037107203</v>
      </c>
      <c r="AA7" s="840"/>
      <c r="AB7" s="838">
        <v>13.622405799042101</v>
      </c>
      <c r="AC7" s="839">
        <v>14.212340955323301</v>
      </c>
      <c r="AD7" s="839">
        <v>4.15456747836385</v>
      </c>
      <c r="AE7" s="840"/>
      <c r="AF7" s="838">
        <v>3.99456339799264</v>
      </c>
      <c r="AG7" s="839">
        <v>4.0901543503950801</v>
      </c>
      <c r="AH7" s="839">
        <v>0.60850283653746995</v>
      </c>
      <c r="AI7" s="840"/>
      <c r="AJ7" s="838">
        <v>0.897103408161258</v>
      </c>
      <c r="AK7" s="839">
        <v>1.23260535025314</v>
      </c>
      <c r="AL7" s="839">
        <v>0.22780189704797801</v>
      </c>
      <c r="AM7" s="840"/>
    </row>
    <row r="8" spans="1:39" s="792" customFormat="1" ht="14.25" customHeight="1" x14ac:dyDescent="0.25"/>
    <row r="9" spans="1:39" s="792" customFormat="1" ht="14.25" customHeight="1" x14ac:dyDescent="0.25">
      <c r="Q9" s="54"/>
      <c r="R9" s="54"/>
      <c r="S9" s="54"/>
      <c r="T9" s="54"/>
      <c r="U9" s="54"/>
      <c r="V9" s="54"/>
    </row>
    <row r="10" spans="1:39" s="792" customFormat="1" ht="14.25" customHeight="1" x14ac:dyDescent="0.25"/>
    <row r="11" spans="1:39" s="792" customFormat="1" ht="14.25" customHeight="1" x14ac:dyDescent="0.25">
      <c r="Q11" s="841"/>
    </row>
    <row r="12" spans="1:39" s="792" customFormat="1" ht="14.25" customHeight="1" x14ac:dyDescent="0.25">
      <c r="Q12" s="75"/>
    </row>
    <row r="13" spans="1:39" s="792" customFormat="1" ht="14.25" customHeight="1" x14ac:dyDescent="0.25">
      <c r="Q13" s="75"/>
    </row>
    <row r="14" spans="1:39" s="792" customFormat="1" ht="14.25" customHeight="1" x14ac:dyDescent="0.25">
      <c r="Q14" s="76"/>
    </row>
    <row r="15" spans="1:39" s="792" customFormat="1" ht="14.25" customHeight="1" x14ac:dyDescent="0.25"/>
    <row r="16" spans="1:39" s="792" customFormat="1" ht="14.25" customHeight="1" x14ac:dyDescent="0.25"/>
    <row r="17" spans="1:40" s="792" customFormat="1" ht="14.25" customHeight="1" x14ac:dyDescent="0.25"/>
    <row r="18" spans="1:40" s="792" customFormat="1" ht="14.25" customHeight="1" x14ac:dyDescent="0.25"/>
    <row r="19" spans="1:40" s="792" customFormat="1" ht="14.25" customHeight="1" x14ac:dyDescent="0.25"/>
    <row r="20" spans="1:40" ht="14.25" customHeight="1" x14ac:dyDescent="0.35">
      <c r="B20" s="792"/>
      <c r="C20" s="792"/>
      <c r="D20" s="792"/>
      <c r="E20" s="792"/>
      <c r="F20" s="792"/>
      <c r="G20" s="792"/>
      <c r="H20" s="792"/>
      <c r="I20" s="792"/>
      <c r="J20" s="792"/>
      <c r="K20" s="792"/>
      <c r="L20" s="792"/>
      <c r="M20" s="876"/>
      <c r="N20" s="887"/>
      <c r="O20" s="887"/>
      <c r="P20" s="792"/>
      <c r="Q20" s="792"/>
      <c r="R20" s="792"/>
      <c r="S20" s="792"/>
      <c r="T20" s="792"/>
      <c r="U20" s="792"/>
      <c r="V20" s="792"/>
      <c r="W20" s="792"/>
      <c r="X20" s="792"/>
      <c r="Y20" s="792"/>
      <c r="Z20" s="792"/>
      <c r="AA20" s="792"/>
      <c r="AB20" s="792"/>
      <c r="AC20" s="792"/>
      <c r="AD20" s="792"/>
      <c r="AE20" s="792"/>
      <c r="AF20" s="792"/>
      <c r="AG20" s="792"/>
    </row>
    <row r="21" spans="1:40" ht="14.25" customHeight="1" x14ac:dyDescent="0.25">
      <c r="B21" s="792"/>
      <c r="C21" s="792"/>
      <c r="D21" s="792"/>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row>
    <row r="22" spans="1:40" ht="14.25" customHeight="1" x14ac:dyDescent="0.25">
      <c r="B22" s="792"/>
      <c r="C22" s="792"/>
      <c r="D22" s="792"/>
      <c r="E22" s="792"/>
      <c r="F22" s="792"/>
      <c r="G22" s="792"/>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row>
    <row r="23" spans="1:40" ht="14.25" customHeight="1" x14ac:dyDescent="0.25">
      <c r="B23" s="792"/>
      <c r="C23" s="792"/>
      <c r="D23" s="792"/>
      <c r="E23" s="792"/>
      <c r="F23" s="792"/>
      <c r="G23" s="792"/>
      <c r="H23" s="792"/>
      <c r="I23" s="792"/>
      <c r="J23" s="792"/>
      <c r="K23" s="792"/>
      <c r="L23" s="792"/>
      <c r="M23" s="792"/>
      <c r="N23" s="792"/>
      <c r="O23" s="792"/>
      <c r="P23" s="792"/>
      <c r="Q23" s="792"/>
      <c r="R23" s="792"/>
      <c r="S23" s="792"/>
      <c r="T23" s="792"/>
      <c r="U23" s="792"/>
      <c r="V23" s="792"/>
      <c r="W23" s="792"/>
      <c r="X23" s="792"/>
      <c r="Y23" s="792"/>
      <c r="Z23" s="792"/>
      <c r="AA23" s="792"/>
      <c r="AB23" s="792"/>
      <c r="AC23" s="792"/>
      <c r="AD23" s="792"/>
      <c r="AE23" s="792"/>
      <c r="AF23" s="792"/>
      <c r="AG23" s="792"/>
    </row>
    <row r="24" spans="1:40" ht="14.25" customHeight="1" x14ac:dyDescent="0.25">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row>
    <row r="25" spans="1:40" ht="12.5" x14ac:dyDescent="0.25">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row>
    <row r="26" spans="1:40" ht="14.25" customHeight="1" x14ac:dyDescent="0.25">
      <c r="B26" s="792"/>
      <c r="C26" s="792"/>
      <c r="D26" s="792"/>
      <c r="E26" s="792"/>
      <c r="F26" s="792"/>
      <c r="G26" s="792"/>
      <c r="H26" s="792"/>
      <c r="I26" s="792"/>
      <c r="J26" s="792"/>
      <c r="K26" s="792"/>
      <c r="L26" s="792"/>
      <c r="M26" s="792"/>
      <c r="N26" s="792"/>
      <c r="O26" s="792"/>
      <c r="P26" s="792"/>
      <c r="Q26" s="792"/>
      <c r="R26" s="792"/>
      <c r="S26" s="792"/>
      <c r="T26" s="792"/>
      <c r="U26" s="792"/>
      <c r="V26" s="792"/>
      <c r="W26" s="792"/>
      <c r="X26" s="792"/>
      <c r="Y26" s="792"/>
      <c r="Z26" s="792"/>
      <c r="AA26" s="792"/>
      <c r="AB26" s="792"/>
      <c r="AC26" s="792"/>
      <c r="AD26" s="792"/>
      <c r="AE26" s="792"/>
      <c r="AF26" s="792"/>
      <c r="AG26" s="792"/>
    </row>
    <row r="27" spans="1:40" ht="14.25" customHeight="1" x14ac:dyDescent="0.25">
      <c r="B27" s="792"/>
      <c r="C27" s="792"/>
      <c r="D27" s="792"/>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c r="AE27" s="792"/>
      <c r="AF27" s="792"/>
      <c r="AG27" s="792"/>
    </row>
    <row r="28" spans="1:40" ht="14.25" customHeight="1" x14ac:dyDescent="0.25">
      <c r="B28" s="792"/>
      <c r="C28" s="792"/>
      <c r="D28" s="792"/>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row>
    <row r="29" spans="1:40" ht="14.25" customHeight="1" x14ac:dyDescent="0.25">
      <c r="A29" s="23"/>
      <c r="B29" s="792"/>
      <c r="C29" s="792"/>
      <c r="D29" s="792"/>
      <c r="E29" s="792"/>
      <c r="F29" s="792"/>
      <c r="G29" s="792"/>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row>
    <row r="30" spans="1:40" ht="23.25" customHeight="1" x14ac:dyDescent="0.25">
      <c r="A30" s="23"/>
      <c r="B30" s="792"/>
      <c r="C30" s="792"/>
      <c r="D30" s="792"/>
      <c r="E30" s="792"/>
      <c r="F30" s="792"/>
      <c r="G30" s="792"/>
      <c r="H30" s="792"/>
      <c r="I30" s="792"/>
      <c r="J30" s="792"/>
      <c r="K30" s="792"/>
      <c r="L30" s="792"/>
      <c r="M30" s="792"/>
      <c r="N30" s="792"/>
      <c r="O30" s="792"/>
      <c r="P30" s="792"/>
      <c r="Q30" s="792"/>
      <c r="R30" s="792"/>
      <c r="S30" s="792"/>
      <c r="T30" s="792"/>
      <c r="U30" s="792"/>
      <c r="V30" s="792"/>
      <c r="W30" s="792"/>
      <c r="X30" s="792"/>
      <c r="Y30" s="792"/>
      <c r="Z30" s="792"/>
      <c r="AA30" s="792"/>
      <c r="AB30" s="792"/>
      <c r="AC30" s="792"/>
      <c r="AD30" s="792"/>
      <c r="AE30" s="792"/>
      <c r="AF30" s="792"/>
      <c r="AG30" s="792"/>
    </row>
    <row r="31" spans="1:40" ht="12.5" x14ac:dyDescent="0.25">
      <c r="B31" s="792"/>
      <c r="C31" s="792"/>
      <c r="D31" s="792"/>
      <c r="E31" s="792"/>
      <c r="F31" s="792"/>
      <c r="G31" s="792"/>
      <c r="H31" s="792"/>
      <c r="I31" s="792"/>
      <c r="J31" s="792"/>
      <c r="K31" s="792"/>
      <c r="L31" s="792"/>
      <c r="M31" s="792"/>
      <c r="N31" s="792"/>
      <c r="O31" s="792"/>
      <c r="P31" s="792"/>
      <c r="Q31" s="792"/>
      <c r="R31" s="792"/>
      <c r="S31" s="792"/>
      <c r="T31" s="792"/>
      <c r="U31" s="792"/>
      <c r="V31" s="792"/>
      <c r="W31" s="792"/>
      <c r="X31" s="792"/>
      <c r="Y31" s="792"/>
      <c r="Z31" s="792"/>
      <c r="AA31" s="792"/>
      <c r="AB31" s="792"/>
      <c r="AC31" s="792"/>
      <c r="AD31" s="792"/>
      <c r="AE31" s="792"/>
      <c r="AF31" s="792"/>
      <c r="AG31" s="792"/>
      <c r="AH31" s="792"/>
      <c r="AI31" s="792"/>
      <c r="AJ31" s="792"/>
      <c r="AK31" s="792"/>
      <c r="AL31" s="792"/>
      <c r="AM31" s="792"/>
      <c r="AN31" s="792"/>
    </row>
    <row r="32" spans="1:40" ht="14.25" customHeight="1" x14ac:dyDescent="0.25">
      <c r="B32" s="792"/>
      <c r="C32" s="792"/>
      <c r="D32" s="792"/>
      <c r="E32" s="792"/>
      <c r="F32" s="792"/>
      <c r="G32" s="792"/>
      <c r="H32" s="792"/>
      <c r="I32" s="792"/>
      <c r="J32" s="792"/>
      <c r="K32" s="792"/>
      <c r="L32" s="792"/>
      <c r="M32" s="792"/>
      <c r="N32" s="792"/>
      <c r="O32" s="792"/>
      <c r="P32" s="792"/>
      <c r="Q32" s="792"/>
      <c r="R32" s="792"/>
      <c r="S32" s="792"/>
      <c r="T32" s="792"/>
      <c r="U32" s="792"/>
      <c r="V32" s="792"/>
      <c r="W32" s="792"/>
      <c r="X32" s="792"/>
      <c r="Y32" s="792"/>
      <c r="Z32" s="792"/>
      <c r="AA32" s="792"/>
      <c r="AB32" s="792"/>
      <c r="AC32" s="792"/>
      <c r="AD32" s="792"/>
      <c r="AE32" s="792"/>
      <c r="AF32" s="792"/>
      <c r="AG32" s="792"/>
      <c r="AH32" s="792"/>
      <c r="AI32" s="792"/>
      <c r="AJ32" s="792"/>
      <c r="AK32" s="792"/>
      <c r="AL32" s="792"/>
      <c r="AM32" s="792"/>
      <c r="AN32" s="792"/>
    </row>
    <row r="33" spans="2:48" ht="14.25" customHeight="1" x14ac:dyDescent="0.3">
      <c r="C33" s="792"/>
      <c r="D33" s="792"/>
      <c r="E33" s="792"/>
      <c r="F33" s="792"/>
      <c r="G33" s="792"/>
      <c r="H33" s="792"/>
      <c r="I33" s="792"/>
      <c r="J33" s="792"/>
      <c r="K33" s="792"/>
      <c r="L33" s="98"/>
      <c r="M33" s="98"/>
      <c r="N33" s="98"/>
      <c r="O33" s="98"/>
      <c r="Q33" s="792"/>
      <c r="R33" s="792"/>
      <c r="S33" s="792"/>
      <c r="T33" s="792"/>
      <c r="U33" s="792"/>
      <c r="V33" s="792"/>
      <c r="W33" s="792"/>
      <c r="X33" s="792"/>
      <c r="Y33" s="792"/>
      <c r="Z33" s="792"/>
      <c r="AA33" s="792"/>
      <c r="AB33" s="792"/>
      <c r="AC33" s="792"/>
      <c r="AD33" s="792"/>
      <c r="AE33" s="792"/>
      <c r="AF33" s="792"/>
      <c r="AG33" s="792"/>
      <c r="AH33" s="792"/>
      <c r="AI33" s="792"/>
      <c r="AJ33" s="792"/>
      <c r="AK33" s="792"/>
      <c r="AL33" s="792"/>
      <c r="AM33" s="792"/>
      <c r="AN33" s="792"/>
    </row>
    <row r="34" spans="2:48" ht="14.25" customHeight="1" x14ac:dyDescent="0.25">
      <c r="B34" s="97" t="s">
        <v>90</v>
      </c>
      <c r="C34" s="792"/>
      <c r="D34" s="792"/>
      <c r="E34" s="792"/>
      <c r="F34" s="792"/>
      <c r="G34" s="792"/>
      <c r="H34" s="792"/>
      <c r="I34" s="792"/>
      <c r="J34" s="792"/>
      <c r="K34" s="792"/>
      <c r="L34" s="792"/>
      <c r="M34" s="792"/>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792"/>
    </row>
    <row r="35" spans="2:48" ht="14.25" customHeight="1" x14ac:dyDescent="0.25">
      <c r="B35" s="97" t="s">
        <v>19</v>
      </c>
      <c r="C35" s="865"/>
      <c r="D35" s="865"/>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row>
    <row r="36" spans="2:48" ht="14.25" customHeight="1" x14ac:dyDescent="0.25">
      <c r="B36" s="99" t="s">
        <v>381</v>
      </c>
      <c r="C36" s="792"/>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row>
    <row r="37" spans="2:48" ht="14.25" customHeight="1" x14ac:dyDescent="0.25">
      <c r="B37" s="10" t="s">
        <v>379</v>
      </c>
    </row>
    <row r="38" spans="2:48" s="58" customFormat="1" ht="14.25" customHeight="1" x14ac:dyDescent="0.3">
      <c r="B38" s="99" t="s">
        <v>157</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2:48" ht="14.25" customHeight="1" x14ac:dyDescent="0.25">
      <c r="B39" s="27"/>
      <c r="AN39" s="529"/>
      <c r="AO39" s="529"/>
      <c r="AP39" s="529"/>
      <c r="AQ39" s="529"/>
      <c r="AR39" s="529"/>
      <c r="AS39" s="529"/>
      <c r="AT39" s="529"/>
      <c r="AU39" s="529"/>
      <c r="AV39" s="529"/>
    </row>
    <row r="40" spans="2:48" ht="14.25" customHeight="1" x14ac:dyDescent="0.25">
      <c r="B40" s="28"/>
      <c r="AN40" s="529"/>
      <c r="AO40" s="529"/>
      <c r="AP40" s="529"/>
      <c r="AQ40" s="529"/>
    </row>
    <row r="41" spans="2:48" ht="14.25" customHeight="1" x14ac:dyDescent="0.25">
      <c r="AN41" s="529"/>
      <c r="AO41" s="529"/>
      <c r="AP41" s="529"/>
      <c r="AQ41" s="529"/>
    </row>
    <row r="42" spans="2:48" ht="14.25" customHeight="1" x14ac:dyDescent="0.25">
      <c r="AN42" s="529"/>
      <c r="AO42" s="529"/>
      <c r="AP42" s="529"/>
      <c r="AQ42" s="529"/>
    </row>
    <row r="43" spans="2:48" ht="14.25" customHeight="1" x14ac:dyDescent="0.25">
      <c r="AN43" s="529"/>
      <c r="AO43" s="529"/>
      <c r="AP43" s="529"/>
      <c r="AQ43" s="529"/>
    </row>
    <row r="44" spans="2:48" ht="14.25" customHeight="1" x14ac:dyDescent="0.25">
      <c r="AN44" s="529"/>
      <c r="AO44" s="529"/>
      <c r="AP44" s="529"/>
      <c r="AQ44" s="529"/>
    </row>
    <row r="45" spans="2:48" ht="14.25" customHeight="1" x14ac:dyDescent="0.25">
      <c r="AN45" s="529"/>
      <c r="AO45" s="529"/>
      <c r="AP45" s="529"/>
      <c r="AQ45" s="529"/>
    </row>
  </sheetData>
  <mergeCells count="16">
    <mergeCell ref="B2:I2"/>
    <mergeCell ref="B3:H3"/>
    <mergeCell ref="J2:O2"/>
    <mergeCell ref="M20:O20"/>
    <mergeCell ref="AJ4:AM4"/>
    <mergeCell ref="P3:S3"/>
    <mergeCell ref="AF4:AI4"/>
    <mergeCell ref="AB4:AE4"/>
    <mergeCell ref="X4:AA4"/>
    <mergeCell ref="T4:W4"/>
    <mergeCell ref="P4:S4"/>
    <mergeCell ref="AJ3:AM3"/>
    <mergeCell ref="AF3:AI3"/>
    <mergeCell ref="AB3:AE3"/>
    <mergeCell ref="X3:AA3"/>
    <mergeCell ref="T3:W3"/>
  </mergeCells>
  <pageMargins left="0.75" right="0.75" top="1" bottom="1" header="0.5" footer="0.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FF00"/>
    <pageSetUpPr fitToPage="1"/>
  </sheetPr>
  <dimension ref="B1:Y48"/>
  <sheetViews>
    <sheetView zoomScaleNormal="100" workbookViewId="0"/>
  </sheetViews>
  <sheetFormatPr defaultColWidth="9.1796875" defaultRowHeight="12.5" x14ac:dyDescent="0.25"/>
  <cols>
    <col min="1" max="1" width="9.1796875" style="1"/>
    <col min="2" max="2" width="26.7265625" style="1" customWidth="1"/>
    <col min="3" max="3" width="9.1796875" style="1"/>
    <col min="4" max="7" width="3.453125" style="1" customWidth="1"/>
    <col min="8" max="8" width="9.1796875" style="1"/>
    <col min="9" max="9" width="3.453125" style="1" customWidth="1"/>
    <col min="10" max="16384" width="9.1796875" style="1"/>
  </cols>
  <sheetData>
    <row r="1" spans="2:22" x14ac:dyDescent="0.25">
      <c r="R1" s="18"/>
    </row>
    <row r="2" spans="2:22" ht="18.75" customHeight="1" x14ac:dyDescent="0.35">
      <c r="B2" s="21" t="s">
        <v>362</v>
      </c>
      <c r="C2" s="792"/>
      <c r="D2" s="792"/>
      <c r="E2" s="792"/>
      <c r="F2" s="792"/>
      <c r="G2" s="87"/>
      <c r="H2" s="792"/>
      <c r="I2" s="792"/>
      <c r="J2" s="792"/>
      <c r="K2" s="792"/>
      <c r="L2" s="792"/>
      <c r="M2" s="792"/>
      <c r="R2" s="18"/>
    </row>
    <row r="3" spans="2:22" x14ac:dyDescent="0.25">
      <c r="B3" s="792"/>
      <c r="C3" s="792"/>
      <c r="D3" s="792"/>
      <c r="E3" s="792"/>
      <c r="F3" s="792"/>
      <c r="G3" s="792"/>
      <c r="H3" s="792"/>
      <c r="I3" s="792"/>
      <c r="J3" s="792"/>
      <c r="K3" s="792"/>
      <c r="L3" s="792"/>
      <c r="M3" s="792"/>
      <c r="R3" s="18"/>
    </row>
    <row r="4" spans="2:22" x14ac:dyDescent="0.25">
      <c r="B4" s="792"/>
      <c r="C4" s="792"/>
      <c r="D4" s="792"/>
      <c r="E4" s="792"/>
      <c r="F4" s="792"/>
      <c r="G4" s="792"/>
      <c r="H4" s="792"/>
      <c r="I4" s="792"/>
      <c r="J4" s="792"/>
      <c r="K4" s="792"/>
      <c r="L4" s="792"/>
      <c r="M4" s="792"/>
      <c r="R4" s="18"/>
      <c r="V4" s="1" t="s">
        <v>21</v>
      </c>
    </row>
    <row r="5" spans="2:22" x14ac:dyDescent="0.25">
      <c r="B5" s="792"/>
      <c r="C5" s="792"/>
      <c r="D5" s="792"/>
      <c r="E5" s="792"/>
      <c r="F5" s="792"/>
      <c r="G5" s="792"/>
      <c r="H5" s="792"/>
      <c r="I5" s="792"/>
      <c r="J5" s="792"/>
      <c r="K5" s="792"/>
      <c r="L5" s="792"/>
      <c r="M5" s="792"/>
      <c r="R5" s="18"/>
      <c r="S5" s="13" t="s">
        <v>21</v>
      </c>
    </row>
    <row r="6" spans="2:22" x14ac:dyDescent="0.25">
      <c r="B6" s="792"/>
      <c r="C6" s="792"/>
      <c r="D6" s="792"/>
      <c r="E6" s="792"/>
      <c r="F6" s="792"/>
      <c r="G6" s="792"/>
      <c r="H6" s="792"/>
      <c r="I6" s="792"/>
      <c r="J6" s="792"/>
      <c r="K6" s="792"/>
      <c r="L6" s="792"/>
      <c r="M6" s="792"/>
      <c r="R6" s="18"/>
    </row>
    <row r="7" spans="2:22" x14ac:dyDescent="0.25">
      <c r="B7" s="792"/>
      <c r="C7" s="792"/>
      <c r="D7" s="792"/>
      <c r="E7" s="792"/>
      <c r="F7" s="792"/>
      <c r="G7" s="792"/>
      <c r="H7" s="792"/>
      <c r="I7" s="792"/>
      <c r="J7" s="792"/>
      <c r="K7" s="792"/>
      <c r="L7" s="792"/>
      <c r="M7" s="792"/>
    </row>
    <row r="8" spans="2:22" x14ac:dyDescent="0.25">
      <c r="B8" s="792"/>
      <c r="C8" s="792"/>
      <c r="D8" s="792"/>
      <c r="E8" s="792"/>
      <c r="F8" s="792"/>
      <c r="G8" s="792"/>
      <c r="H8" s="792"/>
      <c r="I8" s="792"/>
      <c r="J8" s="792"/>
      <c r="K8" s="792"/>
      <c r="L8" s="792"/>
      <c r="M8" s="792"/>
    </row>
    <row r="9" spans="2:22" x14ac:dyDescent="0.25">
      <c r="B9" s="792"/>
      <c r="C9" s="792"/>
      <c r="D9" s="792"/>
      <c r="E9" s="792"/>
      <c r="F9" s="792"/>
      <c r="G9" s="792"/>
      <c r="H9" s="792"/>
      <c r="I9" s="792"/>
      <c r="J9" s="792"/>
      <c r="K9" s="792"/>
      <c r="L9" s="792"/>
      <c r="M9" s="792"/>
    </row>
    <row r="10" spans="2:22" x14ac:dyDescent="0.25">
      <c r="B10" s="792"/>
      <c r="C10" s="792"/>
      <c r="D10" s="792"/>
      <c r="E10" s="792"/>
      <c r="F10" s="792"/>
      <c r="G10" s="792"/>
      <c r="H10" s="792"/>
      <c r="I10" s="792"/>
      <c r="J10" s="792"/>
      <c r="K10" s="792"/>
      <c r="L10" s="792"/>
      <c r="M10" s="792"/>
    </row>
    <row r="11" spans="2:22" ht="13" x14ac:dyDescent="0.3">
      <c r="B11" s="792"/>
      <c r="C11" s="792"/>
      <c r="D11" s="792"/>
      <c r="E11" s="792"/>
      <c r="F11" s="792"/>
      <c r="G11" s="792"/>
      <c r="H11" s="792"/>
      <c r="I11" s="792"/>
      <c r="J11" s="792"/>
      <c r="K11" s="792"/>
      <c r="L11" s="792"/>
      <c r="M11" s="74"/>
    </row>
    <row r="12" spans="2:22" x14ac:dyDescent="0.25">
      <c r="B12" s="792"/>
      <c r="C12" s="792"/>
      <c r="D12" s="792"/>
      <c r="E12" s="792"/>
      <c r="F12" s="792"/>
      <c r="G12" s="792"/>
      <c r="H12" s="792"/>
      <c r="I12" s="792"/>
      <c r="J12" s="792"/>
      <c r="K12" s="792"/>
      <c r="L12" s="792"/>
      <c r="M12" s="792"/>
    </row>
    <row r="13" spans="2:22" x14ac:dyDescent="0.25">
      <c r="B13" s="792"/>
      <c r="C13" s="792"/>
      <c r="D13" s="792"/>
      <c r="E13" s="792"/>
      <c r="F13" s="792"/>
      <c r="G13" s="792"/>
      <c r="H13" s="792"/>
      <c r="I13" s="792"/>
      <c r="J13" s="792"/>
      <c r="K13" s="792"/>
      <c r="L13" s="792"/>
      <c r="M13" s="792"/>
    </row>
    <row r="14" spans="2:22" x14ac:dyDescent="0.25">
      <c r="B14" s="792"/>
      <c r="C14" s="792"/>
      <c r="D14" s="792"/>
      <c r="E14" s="792"/>
      <c r="F14" s="792"/>
      <c r="G14" s="792"/>
      <c r="H14" s="792"/>
      <c r="I14" s="792"/>
      <c r="J14" s="792"/>
      <c r="K14" s="792"/>
      <c r="L14" s="792"/>
      <c r="M14" s="792"/>
    </row>
    <row r="15" spans="2:22" x14ac:dyDescent="0.25">
      <c r="B15" s="792"/>
      <c r="C15" s="792"/>
      <c r="D15" s="792"/>
      <c r="E15" s="792"/>
      <c r="F15" s="792"/>
      <c r="G15" s="792"/>
      <c r="H15" s="792"/>
      <c r="I15" s="792"/>
      <c r="J15" s="792"/>
      <c r="K15" s="792"/>
      <c r="L15" s="792"/>
      <c r="M15" s="792"/>
    </row>
    <row r="16" spans="2:22" x14ac:dyDescent="0.25">
      <c r="B16" s="792"/>
      <c r="C16" s="792"/>
      <c r="D16" s="792"/>
      <c r="E16" s="792"/>
      <c r="F16" s="792"/>
      <c r="G16" s="792"/>
      <c r="H16" s="792"/>
      <c r="I16" s="792"/>
      <c r="J16" s="792"/>
      <c r="K16" s="792"/>
      <c r="L16" s="792"/>
      <c r="M16" s="792"/>
    </row>
    <row r="17" spans="2:13" x14ac:dyDescent="0.25">
      <c r="B17" s="792"/>
      <c r="C17" s="792"/>
      <c r="D17" s="792"/>
      <c r="E17" s="792"/>
      <c r="F17" s="792"/>
      <c r="G17" s="792"/>
      <c r="H17" s="792"/>
      <c r="I17" s="792"/>
      <c r="J17" s="792"/>
      <c r="K17" s="792"/>
      <c r="L17" s="792"/>
      <c r="M17" s="792"/>
    </row>
    <row r="18" spans="2:13" x14ac:dyDescent="0.25">
      <c r="B18" s="792"/>
      <c r="C18" s="792"/>
      <c r="D18" s="792"/>
      <c r="E18" s="792"/>
      <c r="F18" s="792"/>
      <c r="G18" s="792"/>
      <c r="H18" s="792"/>
      <c r="I18" s="792"/>
      <c r="J18" s="792"/>
      <c r="K18" s="792"/>
      <c r="L18" s="792"/>
      <c r="M18" s="792"/>
    </row>
    <row r="19" spans="2:13" x14ac:dyDescent="0.25">
      <c r="B19" s="792"/>
      <c r="C19" s="792"/>
      <c r="D19" s="792"/>
      <c r="E19" s="792"/>
      <c r="F19" s="792"/>
      <c r="G19" s="792"/>
      <c r="H19" s="792"/>
      <c r="I19" s="792"/>
      <c r="J19" s="792"/>
      <c r="K19" s="792"/>
      <c r="L19" s="792"/>
      <c r="M19" s="792"/>
    </row>
    <row r="20" spans="2:13" x14ac:dyDescent="0.25">
      <c r="B20" s="792"/>
      <c r="C20" s="792"/>
      <c r="D20" s="792"/>
      <c r="E20" s="792"/>
      <c r="F20" s="792"/>
      <c r="G20" s="792"/>
      <c r="H20" s="792"/>
      <c r="I20" s="792"/>
      <c r="J20" s="792"/>
      <c r="K20" s="792"/>
      <c r="L20" s="792"/>
      <c r="M20" s="792"/>
    </row>
    <row r="21" spans="2:13" x14ac:dyDescent="0.25">
      <c r="B21" s="792"/>
      <c r="C21" s="792"/>
      <c r="D21" s="792"/>
      <c r="E21" s="792"/>
      <c r="F21" s="792"/>
      <c r="G21" s="792"/>
      <c r="H21" s="792"/>
      <c r="I21" s="792"/>
      <c r="J21" s="792"/>
      <c r="K21" s="792"/>
      <c r="L21" s="792"/>
      <c r="M21" s="792"/>
    </row>
    <row r="22" spans="2:13" x14ac:dyDescent="0.25">
      <c r="B22" s="792"/>
      <c r="C22" s="792"/>
      <c r="D22" s="792"/>
      <c r="E22" s="792"/>
      <c r="F22" s="792"/>
      <c r="G22" s="792"/>
      <c r="H22" s="792"/>
      <c r="I22" s="792"/>
      <c r="J22" s="792"/>
      <c r="K22" s="792"/>
      <c r="L22" s="792"/>
      <c r="M22" s="792"/>
    </row>
    <row r="23" spans="2:13" x14ac:dyDescent="0.25">
      <c r="B23" s="792"/>
      <c r="C23" s="792"/>
      <c r="D23" s="792"/>
      <c r="E23" s="792"/>
      <c r="F23" s="792"/>
      <c r="G23" s="792"/>
      <c r="H23" s="792"/>
      <c r="I23" s="792"/>
      <c r="J23" s="792"/>
      <c r="K23" s="792"/>
      <c r="L23" s="792"/>
      <c r="M23" s="792"/>
    </row>
    <row r="24" spans="2:13" x14ac:dyDescent="0.25">
      <c r="B24" s="792"/>
      <c r="C24" s="792"/>
      <c r="D24" s="792"/>
      <c r="E24" s="792"/>
      <c r="F24" s="792"/>
      <c r="G24" s="792"/>
      <c r="H24" s="792"/>
      <c r="I24" s="792"/>
      <c r="J24" s="792"/>
      <c r="K24" s="792"/>
      <c r="L24" s="792"/>
      <c r="M24" s="792"/>
    </row>
    <row r="25" spans="2:13" ht="14.25" customHeight="1" x14ac:dyDescent="0.3">
      <c r="B25" s="88" t="s">
        <v>90</v>
      </c>
      <c r="C25" s="88"/>
      <c r="D25" s="88"/>
      <c r="E25" s="88"/>
      <c r="F25" s="88"/>
      <c r="G25" s="88"/>
      <c r="H25" s="88"/>
      <c r="I25" s="88"/>
      <c r="J25" s="88"/>
      <c r="K25" s="88"/>
      <c r="L25" s="66"/>
      <c r="M25" s="792"/>
    </row>
    <row r="26" spans="2:13" ht="14.25" customHeight="1" x14ac:dyDescent="0.3">
      <c r="B26" s="88" t="s">
        <v>19</v>
      </c>
      <c r="C26" s="88"/>
      <c r="D26" s="88"/>
      <c r="E26" s="88"/>
      <c r="F26" s="88"/>
      <c r="G26" s="88"/>
      <c r="H26" s="88"/>
      <c r="I26" s="88"/>
      <c r="J26" s="88"/>
      <c r="K26" s="88"/>
      <c r="L26" s="66"/>
      <c r="M26" s="792"/>
    </row>
    <row r="27" spans="2:13" ht="13" x14ac:dyDescent="0.3">
      <c r="B27" s="20" t="s">
        <v>372</v>
      </c>
      <c r="C27" s="803"/>
      <c r="D27" s="803"/>
      <c r="E27" s="803"/>
      <c r="F27" s="803"/>
      <c r="G27" s="803"/>
      <c r="H27" s="803"/>
      <c r="I27" s="803"/>
      <c r="J27" s="803"/>
      <c r="K27" s="88"/>
      <c r="L27" s="66"/>
      <c r="M27" s="792"/>
    </row>
    <row r="28" spans="2:13" ht="14.25" customHeight="1" x14ac:dyDescent="0.3">
      <c r="B28" s="20" t="s">
        <v>266</v>
      </c>
      <c r="C28" s="20"/>
      <c r="D28" s="20"/>
      <c r="E28" s="20"/>
      <c r="F28" s="20"/>
      <c r="G28" s="20"/>
      <c r="H28" s="20"/>
      <c r="I28" s="20"/>
      <c r="J28" s="20"/>
      <c r="K28" s="88"/>
      <c r="L28" s="66"/>
      <c r="M28" s="792"/>
    </row>
    <row r="29" spans="2:13" ht="14.25" customHeight="1" x14ac:dyDescent="0.25">
      <c r="B29" s="88" t="s">
        <v>7</v>
      </c>
      <c r="C29" s="792"/>
      <c r="D29" s="792"/>
      <c r="E29" s="792"/>
      <c r="F29" s="792"/>
      <c r="G29" s="792"/>
      <c r="H29" s="792"/>
      <c r="I29" s="792"/>
      <c r="J29" s="792"/>
      <c r="K29" s="792"/>
      <c r="L29" s="792"/>
      <c r="M29" s="792"/>
    </row>
    <row r="30" spans="2:13" ht="14.25" customHeight="1" x14ac:dyDescent="0.25">
      <c r="B30" s="20" t="s">
        <v>164</v>
      </c>
      <c r="C30" s="792"/>
      <c r="D30" s="792"/>
      <c r="E30" s="792"/>
      <c r="F30" s="792"/>
      <c r="G30" s="792"/>
      <c r="H30" s="792"/>
      <c r="I30" s="792"/>
      <c r="J30" s="792"/>
      <c r="K30" s="792"/>
      <c r="L30" s="792"/>
      <c r="M30" s="792"/>
    </row>
    <row r="31" spans="2:13" ht="14.25" customHeight="1" x14ac:dyDescent="0.25">
      <c r="B31" s="20" t="s">
        <v>8</v>
      </c>
      <c r="C31" s="792"/>
      <c r="D31" s="792"/>
      <c r="E31" s="792"/>
      <c r="F31" s="792"/>
      <c r="G31" s="792"/>
      <c r="H31" s="792"/>
      <c r="I31" s="792"/>
      <c r="J31" s="792"/>
      <c r="K31" s="792"/>
      <c r="L31" s="792"/>
      <c r="M31" s="792"/>
    </row>
    <row r="32" spans="2:13" ht="14.25" customHeight="1" x14ac:dyDescent="0.25">
      <c r="B32" s="792"/>
      <c r="C32" s="792"/>
      <c r="D32" s="792"/>
      <c r="E32" s="792"/>
      <c r="F32" s="792"/>
      <c r="G32" s="792"/>
      <c r="H32" s="792"/>
      <c r="I32" s="792"/>
      <c r="J32" s="792"/>
      <c r="K32" s="792"/>
      <c r="L32" s="792"/>
      <c r="M32" s="792"/>
    </row>
    <row r="33" spans="2:25" x14ac:dyDescent="0.25">
      <c r="B33" s="792"/>
      <c r="C33" s="792"/>
      <c r="D33" s="792"/>
      <c r="E33" s="792"/>
      <c r="F33" s="792"/>
      <c r="G33" s="792"/>
      <c r="H33" s="792"/>
      <c r="I33" s="792"/>
      <c r="J33" s="792"/>
      <c r="K33" s="792"/>
      <c r="L33" s="792"/>
      <c r="M33" s="792"/>
    </row>
    <row r="34" spans="2:25" s="792" customFormat="1" x14ac:dyDescent="0.25"/>
    <row r="35" spans="2:25" s="792" customFormat="1" x14ac:dyDescent="0.25"/>
    <row r="36" spans="2:25" s="792" customFormat="1" x14ac:dyDescent="0.25"/>
    <row r="37" spans="2:25" s="792" customFormat="1" ht="14" x14ac:dyDescent="0.3">
      <c r="B37" s="82" t="s">
        <v>262</v>
      </c>
    </row>
    <row r="38" spans="2:25" s="792" customFormat="1" ht="13" x14ac:dyDescent="0.3">
      <c r="B38" s="527"/>
      <c r="C38" s="528">
        <v>1996</v>
      </c>
      <c r="D38" s="528"/>
      <c r="E38" s="528"/>
      <c r="F38" s="528"/>
      <c r="G38" s="528"/>
      <c r="H38" s="528">
        <v>2001</v>
      </c>
      <c r="I38" s="528"/>
      <c r="J38" s="528">
        <v>2003</v>
      </c>
      <c r="K38" s="528">
        <v>2004</v>
      </c>
      <c r="L38" s="528">
        <v>2005</v>
      </c>
      <c r="M38" s="528">
        <v>2006</v>
      </c>
      <c r="N38" s="528">
        <v>2007</v>
      </c>
      <c r="O38" s="528">
        <v>2008</v>
      </c>
      <c r="P38" s="528">
        <v>2009</v>
      </c>
      <c r="Q38" s="528">
        <v>2010</v>
      </c>
      <c r="R38" s="528">
        <v>2011</v>
      </c>
      <c r="S38" s="528">
        <v>2012</v>
      </c>
      <c r="T38" s="528">
        <v>2013</v>
      </c>
      <c r="U38" s="528">
        <v>2014</v>
      </c>
      <c r="V38" s="528">
        <v>2015</v>
      </c>
      <c r="W38" s="528">
        <v>2016</v>
      </c>
      <c r="X38" s="528">
        <v>2017</v>
      </c>
      <c r="Y38" s="528">
        <v>2018</v>
      </c>
    </row>
    <row r="39" spans="2:25" s="792" customFormat="1" ht="13" x14ac:dyDescent="0.3">
      <c r="U39" s="820"/>
      <c r="W39" s="820"/>
      <c r="Y39" s="725" t="s">
        <v>166</v>
      </c>
    </row>
    <row r="40" spans="2:25" s="792" customFormat="1" ht="15" customHeight="1" x14ac:dyDescent="0.25">
      <c r="B40" s="276" t="s">
        <v>66</v>
      </c>
      <c r="C40" s="54">
        <v>51.375522873663499</v>
      </c>
      <c r="D40" s="827">
        <f t="shared" ref="D40:G45" si="0">C40-($C40-$H40)/5</f>
        <v>50.880418298930799</v>
      </c>
      <c r="E40" s="827">
        <f t="shared" si="0"/>
        <v>50.385313724198099</v>
      </c>
      <c r="F40" s="827">
        <f t="shared" si="0"/>
        <v>49.890209149465399</v>
      </c>
      <c r="G40" s="827">
        <f t="shared" si="0"/>
        <v>49.395104574732699</v>
      </c>
      <c r="H40" s="54">
        <v>48.9</v>
      </c>
      <c r="I40" s="827">
        <f t="shared" ref="I40:I45" si="1">H40-(H40-J40)/2</f>
        <v>46.888830178792119</v>
      </c>
      <c r="J40" s="54">
        <v>44.877660357584233</v>
      </c>
      <c r="K40" s="54">
        <v>44.580475434076888</v>
      </c>
      <c r="L40" s="54">
        <v>43.270690974335267</v>
      </c>
      <c r="M40" s="54">
        <v>40.992430288849626</v>
      </c>
      <c r="N40" s="54">
        <v>39.577024175294262</v>
      </c>
      <c r="O40" s="54">
        <v>36.297124589433622</v>
      </c>
      <c r="P40" s="54">
        <v>32.69891090535463</v>
      </c>
      <c r="Q40" s="54">
        <v>29.248904717393184</v>
      </c>
      <c r="R40" s="54">
        <v>26.107903880348857</v>
      </c>
      <c r="S40" s="54">
        <v>24.251511977190574</v>
      </c>
      <c r="T40" s="54">
        <v>22.612744138254318</v>
      </c>
      <c r="U40" s="54">
        <v>20.026673283427737</v>
      </c>
      <c r="V40" s="54">
        <v>17.481156036896213</v>
      </c>
      <c r="W40" s="54">
        <v>15.308814213002487</v>
      </c>
      <c r="X40" s="54">
        <v>13.604759630373792</v>
      </c>
      <c r="Y40" s="54">
        <v>12.2688819415054</v>
      </c>
    </row>
    <row r="41" spans="2:25" s="792" customFormat="1" ht="15" customHeight="1" x14ac:dyDescent="0.25">
      <c r="B41" s="276" t="s">
        <v>67</v>
      </c>
      <c r="C41" s="54">
        <v>13.637218867809473</v>
      </c>
      <c r="D41" s="827">
        <f t="shared" si="0"/>
        <v>13.519575094247578</v>
      </c>
      <c r="E41" s="827">
        <f t="shared" si="0"/>
        <v>13.401931320685684</v>
      </c>
      <c r="F41" s="827">
        <f t="shared" si="0"/>
        <v>13.284287547123789</v>
      </c>
      <c r="G41" s="827">
        <f t="shared" si="0"/>
        <v>13.166643773561894</v>
      </c>
      <c r="H41" s="54">
        <v>13.048999999999999</v>
      </c>
      <c r="I41" s="827">
        <f t="shared" si="1"/>
        <v>12.529659374178021</v>
      </c>
      <c r="J41" s="54">
        <v>12.010318748356044</v>
      </c>
      <c r="K41" s="54">
        <v>11.14406856709574</v>
      </c>
      <c r="L41" s="54">
        <v>10.014432266940238</v>
      </c>
      <c r="M41" s="54">
        <v>9.6897578101728374</v>
      </c>
      <c r="N41" s="54">
        <v>8.7603595929960711</v>
      </c>
      <c r="O41" s="54">
        <v>7.5883214104986036</v>
      </c>
      <c r="P41" s="54">
        <v>6.5927195433759715</v>
      </c>
      <c r="Q41" s="54">
        <v>5.7274988245883947</v>
      </c>
      <c r="R41" s="54">
        <v>5.0646959190723182</v>
      </c>
      <c r="S41" s="54">
        <v>4.1839328758629843</v>
      </c>
      <c r="T41" s="54">
        <v>3.4221359528585915</v>
      </c>
      <c r="U41" s="54">
        <v>3.184568740912586</v>
      </c>
      <c r="V41" s="54">
        <v>2.7071032853952892</v>
      </c>
      <c r="W41" s="54">
        <v>2.275196159212828</v>
      </c>
      <c r="X41" s="54">
        <v>2.1775765746592795</v>
      </c>
      <c r="Y41" s="54">
        <v>1.70594117118984</v>
      </c>
    </row>
    <row r="42" spans="2:25" s="792" customFormat="1" ht="15" customHeight="1" x14ac:dyDescent="0.25">
      <c r="B42" s="276" t="s">
        <v>68</v>
      </c>
      <c r="C42" s="54">
        <v>13.817073638512221</v>
      </c>
      <c r="D42" s="827">
        <f t="shared" si="0"/>
        <v>15.245258910809778</v>
      </c>
      <c r="E42" s="827">
        <f t="shared" si="0"/>
        <v>16.673444183107332</v>
      </c>
      <c r="F42" s="827">
        <f t="shared" si="0"/>
        <v>18.101629455404886</v>
      </c>
      <c r="G42" s="827">
        <f t="shared" si="0"/>
        <v>19.529814727702441</v>
      </c>
      <c r="H42" s="54">
        <v>20.957999999999998</v>
      </c>
      <c r="I42" s="827">
        <f t="shared" si="1"/>
        <v>23.260420462603776</v>
      </c>
      <c r="J42" s="54">
        <v>25.562840925207553</v>
      </c>
      <c r="K42" s="54">
        <v>27.456190933542047</v>
      </c>
      <c r="L42" s="54">
        <v>28.711240112106598</v>
      </c>
      <c r="M42" s="54">
        <v>28.706868677221969</v>
      </c>
      <c r="N42" s="54">
        <v>28.332782384044329</v>
      </c>
      <c r="O42" s="54">
        <v>27.346958762103153</v>
      </c>
      <c r="P42" s="54">
        <v>24.615931677249559</v>
      </c>
      <c r="Q42" s="54">
        <v>21.579114415292796</v>
      </c>
      <c r="R42" s="54">
        <v>19.405967441529388</v>
      </c>
      <c r="S42" s="54">
        <v>16.814588754264999</v>
      </c>
      <c r="T42" s="54">
        <v>14.128743192343659</v>
      </c>
      <c r="U42" s="54">
        <v>12.827886207968147</v>
      </c>
      <c r="V42" s="54">
        <v>10.916562668800591</v>
      </c>
      <c r="W42" s="54">
        <v>9.2606278232484307</v>
      </c>
      <c r="X42" s="54">
        <v>7.5378684870312709</v>
      </c>
      <c r="Y42" s="54">
        <v>5.8527058183026197</v>
      </c>
    </row>
    <row r="43" spans="2:25" s="792" customFormat="1" ht="15" customHeight="1" x14ac:dyDescent="0.25">
      <c r="B43" s="276" t="s">
        <v>69</v>
      </c>
      <c r="C43" s="54"/>
      <c r="D43" s="827"/>
      <c r="E43" s="827"/>
      <c r="F43" s="827"/>
      <c r="G43" s="827"/>
      <c r="H43" s="54">
        <v>0.73399999999999999</v>
      </c>
      <c r="I43" s="827">
        <f t="shared" si="1"/>
        <v>0.72471269978995068</v>
      </c>
      <c r="J43" s="54">
        <v>0.71542539957990137</v>
      </c>
      <c r="K43" s="54">
        <v>0.93600398537013452</v>
      </c>
      <c r="L43" s="54">
        <v>1.3785144934439586</v>
      </c>
      <c r="M43" s="54">
        <v>2.0913549760220476</v>
      </c>
      <c r="N43" s="54">
        <v>3.1469367106862753</v>
      </c>
      <c r="O43" s="54">
        <v>4.2646927763062576</v>
      </c>
      <c r="P43" s="54">
        <v>5.959614945319629</v>
      </c>
      <c r="Q43" s="54">
        <v>7.9323588305520039</v>
      </c>
      <c r="R43" s="54">
        <v>9.6107345740160124</v>
      </c>
      <c r="S43" s="54">
        <v>11.876698688183355</v>
      </c>
      <c r="T43" s="54">
        <v>13.454801178354606</v>
      </c>
      <c r="U43" s="54">
        <v>14.499897757690698</v>
      </c>
      <c r="V43" s="54">
        <v>16.424699690366008</v>
      </c>
      <c r="W43" s="54">
        <v>17.928856193170279</v>
      </c>
      <c r="X43" s="54">
        <v>18.191345635416699</v>
      </c>
      <c r="Y43" s="54">
        <v>18.097878676179999</v>
      </c>
    </row>
    <row r="44" spans="2:25" s="792" customFormat="1" ht="15" customHeight="1" x14ac:dyDescent="0.25">
      <c r="B44" s="276" t="s">
        <v>70</v>
      </c>
      <c r="C44" s="54"/>
      <c r="D44" s="827"/>
      <c r="E44" s="827"/>
      <c r="F44" s="827"/>
      <c r="G44" s="827"/>
      <c r="H44" s="54">
        <v>1.5049999999999999</v>
      </c>
      <c r="I44" s="827">
        <f t="shared" si="1"/>
        <v>1.6194730559033208</v>
      </c>
      <c r="J44" s="54">
        <v>1.7339461118066417</v>
      </c>
      <c r="K44" s="54">
        <v>1.9308983198067056</v>
      </c>
      <c r="L44" s="54">
        <v>3.3390623181475827</v>
      </c>
      <c r="M44" s="54">
        <v>5.8978668831390308</v>
      </c>
      <c r="N44" s="54">
        <v>8.2770700314007293</v>
      </c>
      <c r="O44" s="54">
        <v>12.469896891993194</v>
      </c>
      <c r="P44" s="54">
        <v>18.184257517160102</v>
      </c>
      <c r="Q44" s="54">
        <v>23.735867978660679</v>
      </c>
      <c r="R44" s="54">
        <v>28.26810417796499</v>
      </c>
      <c r="S44" s="54">
        <v>31.644959170739593</v>
      </c>
      <c r="T44" s="54">
        <v>35.225768230981458</v>
      </c>
      <c r="U44" s="54">
        <v>38.977369812635985</v>
      </c>
      <c r="V44" s="54">
        <v>42.359005886730422</v>
      </c>
      <c r="W44" s="54">
        <v>44.784732078843994</v>
      </c>
      <c r="X44" s="54">
        <v>48.138217707302033</v>
      </c>
      <c r="Y44" s="54">
        <v>51.923919118556597</v>
      </c>
    </row>
    <row r="45" spans="2:25" s="792" customFormat="1" ht="15" customHeight="1" x14ac:dyDescent="0.25">
      <c r="B45" s="851" t="s">
        <v>71</v>
      </c>
      <c r="C45" s="828">
        <v>21.170184620014812</v>
      </c>
      <c r="D45" s="829">
        <f t="shared" si="0"/>
        <v>19.906547696011849</v>
      </c>
      <c r="E45" s="829">
        <f t="shared" si="0"/>
        <v>18.642910772008886</v>
      </c>
      <c r="F45" s="829">
        <f t="shared" si="0"/>
        <v>17.379273848005923</v>
      </c>
      <c r="G45" s="829">
        <f t="shared" si="0"/>
        <v>16.11563692400296</v>
      </c>
      <c r="H45" s="828">
        <v>14.852</v>
      </c>
      <c r="I45" s="829">
        <f t="shared" si="1"/>
        <v>14.975904228732814</v>
      </c>
      <c r="J45" s="828">
        <v>15.099808457465627</v>
      </c>
      <c r="K45" s="828">
        <v>13.952362760108489</v>
      </c>
      <c r="L45" s="828">
        <v>13.286059835026357</v>
      </c>
      <c r="M45" s="828">
        <v>12.621721364594489</v>
      </c>
      <c r="N45" s="828">
        <v>11.905827105578334</v>
      </c>
      <c r="O45" s="828">
        <v>12.033005569665132</v>
      </c>
      <c r="P45" s="828">
        <v>11.948565411540397</v>
      </c>
      <c r="Q45" s="828">
        <v>11.776255233513274</v>
      </c>
      <c r="R45" s="828">
        <v>11.542594007068612</v>
      </c>
      <c r="S45" s="828">
        <v>11.228308533758723</v>
      </c>
      <c r="T45" s="828">
        <v>11.155807307207368</v>
      </c>
      <c r="U45" s="828">
        <v>10.483604197364473</v>
      </c>
      <c r="V45" s="828">
        <v>10.111472431812025</v>
      </c>
      <c r="W45" s="828">
        <v>10.441773532521783</v>
      </c>
      <c r="X45" s="828">
        <v>10.350231965216373</v>
      </c>
      <c r="Y45" s="828">
        <v>10.150673274265399</v>
      </c>
    </row>
    <row r="46" spans="2:25" s="792" customFormat="1" ht="15" customHeight="1" x14ac:dyDescent="0.25">
      <c r="B46" s="88"/>
      <c r="C46" s="54"/>
      <c r="D46" s="54"/>
      <c r="E46" s="54"/>
      <c r="F46" s="54"/>
      <c r="G46" s="54"/>
      <c r="H46" s="54"/>
      <c r="I46" s="54"/>
      <c r="J46" s="54"/>
      <c r="K46" s="54"/>
      <c r="L46" s="54"/>
      <c r="M46" s="54"/>
      <c r="N46" s="54"/>
      <c r="O46" s="54"/>
      <c r="P46" s="54"/>
    </row>
    <row r="47" spans="2:25" ht="15" customHeight="1" x14ac:dyDescent="0.25">
      <c r="B47" s="10"/>
      <c r="C47" s="18"/>
      <c r="D47" s="18"/>
      <c r="E47" s="18"/>
      <c r="F47" s="18"/>
      <c r="G47" s="18"/>
      <c r="H47" s="18"/>
      <c r="I47" s="18"/>
      <c r="J47" s="18"/>
      <c r="K47" s="18"/>
      <c r="L47" s="18"/>
      <c r="M47" s="18"/>
      <c r="N47" s="18"/>
      <c r="O47" s="18"/>
      <c r="P47" s="18"/>
    </row>
    <row r="48" spans="2:25" ht="15" customHeight="1" x14ac:dyDescent="0.3">
      <c r="B48" s="852"/>
      <c r="C48" s="529"/>
      <c r="D48" s="529"/>
      <c r="E48" s="529"/>
      <c r="F48" s="18"/>
      <c r="G48" s="18"/>
      <c r="H48" s="18"/>
      <c r="I48" s="18"/>
      <c r="J48" s="18"/>
      <c r="K48" s="18"/>
      <c r="L48" s="18"/>
      <c r="M48" s="18"/>
      <c r="N48" s="18"/>
      <c r="O48" s="18"/>
      <c r="P48" s="18"/>
    </row>
  </sheetData>
  <pageMargins left="0.75" right="0.75" top="1" bottom="1" header="0.5" footer="0.5"/>
  <pageSetup paperSize="9" scale="80"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FF00"/>
    <pageSetUpPr fitToPage="1"/>
  </sheetPr>
  <dimension ref="A1:Z60"/>
  <sheetViews>
    <sheetView zoomScaleNormal="100" workbookViewId="0"/>
  </sheetViews>
  <sheetFormatPr defaultColWidth="9.1796875" defaultRowHeight="12.5" x14ac:dyDescent="0.25"/>
  <cols>
    <col min="1" max="1" width="9.1796875" style="1"/>
    <col min="2" max="2" width="15.453125" style="1" customWidth="1"/>
    <col min="3" max="3" width="9.1796875" style="1"/>
    <col min="4" max="7" width="8.1796875" style="1" customWidth="1"/>
    <col min="8" max="8" width="9.1796875" style="1"/>
    <col min="9" max="9" width="8.1796875" style="1" customWidth="1"/>
    <col min="10" max="14" width="9.1796875" style="1"/>
    <col min="15" max="15" width="23.26953125" style="1" customWidth="1"/>
    <col min="16" max="16" width="9.1796875" style="1"/>
    <col min="17" max="17" width="10" style="1" customWidth="1"/>
    <col min="18" max="18" width="9.54296875" style="1" customWidth="1"/>
    <col min="19" max="19" width="9.453125" style="1" bestFit="1" customWidth="1"/>
    <col min="20" max="22" width="9.453125" style="1" customWidth="1"/>
    <col min="23" max="23" width="10.1796875" style="1" customWidth="1"/>
    <col min="24" max="24" width="10.26953125" style="1" bestFit="1" customWidth="1"/>
    <col min="25" max="16384" width="9.1796875" style="1"/>
  </cols>
  <sheetData>
    <row r="1" spans="2:26" ht="12.75" customHeight="1" x14ac:dyDescent="0.3">
      <c r="B1" s="891"/>
      <c r="C1" s="892"/>
      <c r="D1" s="892"/>
      <c r="E1" s="892"/>
      <c r="K1" s="792"/>
    </row>
    <row r="2" spans="2:26" ht="16.5" customHeight="1" x14ac:dyDescent="0.35">
      <c r="B2" s="21" t="s">
        <v>363</v>
      </c>
      <c r="C2" s="792"/>
      <c r="D2" s="792"/>
      <c r="E2" s="792"/>
      <c r="F2" s="792"/>
      <c r="G2" s="792"/>
      <c r="H2" s="87"/>
      <c r="I2" s="792"/>
      <c r="J2" s="792"/>
      <c r="K2" s="792"/>
    </row>
    <row r="3" spans="2:26" x14ac:dyDescent="0.25">
      <c r="B3" s="792"/>
      <c r="C3" s="792"/>
      <c r="D3" s="792"/>
      <c r="E3" s="792"/>
      <c r="F3" s="792"/>
      <c r="G3" s="792"/>
      <c r="H3" s="792"/>
      <c r="I3" s="792"/>
      <c r="J3" s="792"/>
      <c r="K3" s="792"/>
      <c r="Z3" s="853"/>
    </row>
    <row r="4" spans="2:26" x14ac:dyDescent="0.25">
      <c r="B4" s="792"/>
      <c r="C4" s="792"/>
      <c r="D4" s="792"/>
      <c r="E4" s="792"/>
      <c r="F4" s="792"/>
      <c r="G4" s="792"/>
      <c r="H4" s="792"/>
      <c r="I4" s="792"/>
      <c r="J4" s="792"/>
      <c r="K4" s="792"/>
      <c r="Z4" s="853"/>
    </row>
    <row r="5" spans="2:26" ht="12.75" customHeight="1" x14ac:dyDescent="0.3">
      <c r="B5" s="792"/>
      <c r="C5" s="792"/>
      <c r="D5" s="792"/>
      <c r="E5" s="792"/>
      <c r="F5" s="792"/>
      <c r="G5" s="792"/>
      <c r="H5" s="792"/>
      <c r="I5" s="792"/>
      <c r="J5" s="792"/>
      <c r="K5" s="87"/>
    </row>
    <row r="6" spans="2:26" ht="24" customHeight="1" x14ac:dyDescent="0.25">
      <c r="B6" s="792"/>
      <c r="C6" s="792"/>
      <c r="D6" s="792"/>
      <c r="E6" s="792"/>
      <c r="F6" s="792"/>
      <c r="G6" s="792"/>
      <c r="H6" s="792"/>
      <c r="I6" s="792"/>
      <c r="J6" s="792"/>
      <c r="K6" s="792"/>
    </row>
    <row r="7" spans="2:26" x14ac:dyDescent="0.25">
      <c r="B7" s="792"/>
      <c r="C7" s="792"/>
      <c r="D7" s="792"/>
      <c r="E7" s="792"/>
      <c r="F7" s="792"/>
      <c r="G7" s="792"/>
      <c r="H7" s="792"/>
      <c r="I7" s="792"/>
      <c r="J7" s="792"/>
      <c r="K7" s="792"/>
    </row>
    <row r="8" spans="2:26" ht="13.5" customHeight="1" x14ac:dyDescent="0.25">
      <c r="B8" s="792"/>
      <c r="C8" s="792"/>
      <c r="D8" s="792"/>
      <c r="E8" s="792"/>
      <c r="F8" s="792"/>
      <c r="G8" s="792"/>
      <c r="H8" s="792"/>
      <c r="I8" s="792"/>
      <c r="J8" s="792"/>
      <c r="K8" s="792"/>
    </row>
    <row r="9" spans="2:26" ht="24.75" customHeight="1" x14ac:dyDescent="0.25">
      <c r="B9" s="792"/>
      <c r="C9" s="792"/>
      <c r="D9" s="792"/>
      <c r="E9" s="792"/>
      <c r="F9" s="792"/>
      <c r="G9" s="792"/>
      <c r="H9" s="792"/>
      <c r="I9" s="792"/>
      <c r="J9" s="792"/>
      <c r="K9" s="792"/>
    </row>
    <row r="10" spans="2:26" ht="18.75" customHeight="1" x14ac:dyDescent="0.25">
      <c r="B10" s="792"/>
      <c r="C10" s="792"/>
      <c r="D10" s="792"/>
      <c r="E10" s="792"/>
      <c r="F10" s="792"/>
      <c r="G10" s="792"/>
      <c r="H10" s="792"/>
      <c r="I10" s="792"/>
      <c r="J10" s="792"/>
      <c r="K10" s="792"/>
    </row>
    <row r="11" spans="2:26" x14ac:dyDescent="0.25">
      <c r="B11" s="792"/>
      <c r="C11" s="792"/>
      <c r="D11" s="792"/>
      <c r="E11" s="792"/>
      <c r="F11" s="792"/>
      <c r="G11" s="792"/>
      <c r="H11" s="792"/>
      <c r="I11" s="792"/>
      <c r="J11" s="792"/>
      <c r="K11" s="792"/>
    </row>
    <row r="12" spans="2:26" x14ac:dyDescent="0.25">
      <c r="B12" s="792"/>
      <c r="C12" s="792"/>
      <c r="D12" s="792"/>
      <c r="E12" s="792"/>
      <c r="F12" s="792"/>
      <c r="G12" s="792"/>
      <c r="H12" s="792"/>
      <c r="I12" s="792"/>
      <c r="J12" s="792"/>
      <c r="K12" s="792"/>
    </row>
    <row r="13" spans="2:26" x14ac:dyDescent="0.25">
      <c r="B13" s="792"/>
      <c r="C13" s="792"/>
      <c r="D13" s="792"/>
      <c r="E13" s="792"/>
      <c r="F13" s="792"/>
      <c r="G13" s="792"/>
      <c r="H13" s="792"/>
      <c r="I13" s="792"/>
      <c r="J13" s="792"/>
      <c r="K13" s="792"/>
    </row>
    <row r="14" spans="2:26" ht="26.25" customHeight="1" x14ac:dyDescent="0.25">
      <c r="B14" s="792"/>
      <c r="C14" s="792"/>
      <c r="D14" s="792"/>
      <c r="E14" s="792"/>
      <c r="F14" s="792"/>
      <c r="G14" s="792"/>
      <c r="H14" s="792"/>
      <c r="I14" s="792"/>
      <c r="J14" s="792"/>
      <c r="K14" s="792"/>
    </row>
    <row r="15" spans="2:26" ht="12.75" customHeight="1" x14ac:dyDescent="0.25">
      <c r="B15" s="792"/>
      <c r="C15" s="792"/>
      <c r="D15" s="792"/>
      <c r="E15" s="792"/>
      <c r="F15" s="792"/>
      <c r="G15" s="792"/>
      <c r="H15" s="792"/>
      <c r="I15" s="792"/>
      <c r="J15" s="792"/>
      <c r="K15" s="792"/>
    </row>
    <row r="16" spans="2:26" ht="14.25" customHeight="1" x14ac:dyDescent="0.25">
      <c r="B16" s="792"/>
      <c r="C16" s="792"/>
      <c r="D16" s="792"/>
      <c r="E16" s="792"/>
      <c r="F16" s="792"/>
      <c r="G16" s="792"/>
      <c r="H16" s="792"/>
      <c r="I16" s="792"/>
      <c r="J16" s="792"/>
      <c r="K16" s="792"/>
    </row>
    <row r="17" spans="2:26" ht="20.25" customHeight="1" x14ac:dyDescent="0.25">
      <c r="B17" s="792"/>
      <c r="C17" s="792"/>
      <c r="D17" s="792"/>
      <c r="E17" s="792"/>
      <c r="F17" s="792"/>
      <c r="G17" s="792"/>
      <c r="H17" s="792"/>
      <c r="I17" s="792"/>
      <c r="J17" s="792"/>
      <c r="K17" s="792"/>
    </row>
    <row r="18" spans="2:26" ht="15" customHeight="1" x14ac:dyDescent="0.25">
      <c r="B18" s="792"/>
      <c r="C18" s="792"/>
      <c r="D18" s="792"/>
      <c r="E18" s="792"/>
      <c r="F18" s="792"/>
      <c r="G18" s="792"/>
      <c r="H18" s="792"/>
      <c r="I18" s="792"/>
      <c r="J18" s="792"/>
      <c r="K18" s="792"/>
    </row>
    <row r="19" spans="2:26" x14ac:dyDescent="0.25">
      <c r="B19" s="792"/>
      <c r="C19" s="792"/>
      <c r="D19" s="792"/>
      <c r="E19" s="792"/>
      <c r="F19" s="792"/>
      <c r="G19" s="792"/>
      <c r="H19" s="792"/>
      <c r="I19" s="792"/>
      <c r="J19" s="792"/>
      <c r="K19" s="792"/>
    </row>
    <row r="20" spans="2:26" x14ac:dyDescent="0.25">
      <c r="B20" s="792"/>
      <c r="C20" s="792"/>
      <c r="D20" s="792"/>
      <c r="E20" s="792"/>
      <c r="F20" s="792"/>
      <c r="G20" s="792"/>
      <c r="H20" s="792"/>
      <c r="I20" s="792"/>
      <c r="J20" s="792"/>
      <c r="K20" s="792"/>
    </row>
    <row r="21" spans="2:26" ht="14.25" customHeight="1" x14ac:dyDescent="0.3">
      <c r="B21" s="88" t="s">
        <v>90</v>
      </c>
      <c r="C21" s="88"/>
      <c r="D21" s="88"/>
      <c r="E21" s="88"/>
      <c r="F21" s="88"/>
      <c r="G21" s="88"/>
      <c r="H21" s="88"/>
      <c r="I21" s="88"/>
      <c r="J21" s="88"/>
      <c r="K21" s="88"/>
      <c r="L21" s="15"/>
      <c r="N21" s="142"/>
    </row>
    <row r="22" spans="2:26" ht="14.25" customHeight="1" x14ac:dyDescent="0.3">
      <c r="B22" s="88" t="s">
        <v>19</v>
      </c>
      <c r="C22" s="88"/>
      <c r="D22" s="88"/>
      <c r="E22" s="88"/>
      <c r="F22" s="88"/>
      <c r="G22" s="88"/>
      <c r="H22" s="88"/>
      <c r="I22" s="88"/>
      <c r="J22" s="88"/>
      <c r="K22" s="88"/>
      <c r="L22" s="15"/>
      <c r="O22" s="792"/>
      <c r="P22" s="792"/>
      <c r="Q22" s="792"/>
      <c r="R22" s="792"/>
      <c r="S22" s="792"/>
      <c r="T22" s="792"/>
      <c r="U22" s="792"/>
      <c r="V22" s="792"/>
      <c r="W22" s="792"/>
      <c r="X22" s="792"/>
      <c r="Y22" s="792"/>
    </row>
    <row r="23" spans="2:26" ht="37.5" customHeight="1" x14ac:dyDescent="0.3">
      <c r="B23" s="893" t="s">
        <v>273</v>
      </c>
      <c r="C23" s="893"/>
      <c r="D23" s="893"/>
      <c r="E23" s="893"/>
      <c r="F23" s="893"/>
      <c r="G23" s="893"/>
      <c r="H23" s="893"/>
      <c r="I23" s="893"/>
      <c r="J23" s="140"/>
      <c r="K23" s="88"/>
      <c r="L23" s="15"/>
      <c r="O23" s="792"/>
      <c r="P23" s="792"/>
      <c r="Q23" s="792"/>
      <c r="R23" s="792"/>
      <c r="S23" s="792"/>
      <c r="T23" s="792"/>
      <c r="U23" s="792"/>
      <c r="V23" s="792"/>
      <c r="W23" s="792"/>
      <c r="X23" s="792"/>
      <c r="Y23" s="792"/>
    </row>
    <row r="24" spans="2:26" ht="22.5" customHeight="1" x14ac:dyDescent="0.3">
      <c r="B24" s="894" t="s">
        <v>267</v>
      </c>
      <c r="C24" s="894"/>
      <c r="D24" s="894"/>
      <c r="E24" s="894"/>
      <c r="F24" s="894"/>
      <c r="G24" s="894"/>
      <c r="H24" s="894"/>
      <c r="I24" s="894"/>
      <c r="J24" s="140"/>
      <c r="K24" s="88"/>
      <c r="L24" s="15"/>
      <c r="O24" s="792"/>
      <c r="P24" s="792"/>
      <c r="Q24" s="792"/>
      <c r="R24" s="792"/>
      <c r="S24" s="792"/>
      <c r="T24" s="792"/>
      <c r="U24" s="792"/>
      <c r="V24" s="792"/>
      <c r="W24" s="792"/>
      <c r="X24" s="792"/>
      <c r="Y24" s="792"/>
      <c r="Z24" s="792"/>
    </row>
    <row r="25" spans="2:26" ht="14.25" customHeight="1" x14ac:dyDescent="0.25">
      <c r="B25" s="88" t="s">
        <v>191</v>
      </c>
      <c r="C25" s="792"/>
      <c r="D25" s="792"/>
      <c r="E25" s="792"/>
      <c r="F25" s="792"/>
      <c r="G25" s="792"/>
      <c r="H25" s="792"/>
      <c r="I25" s="792"/>
      <c r="J25" s="792"/>
      <c r="K25" s="792"/>
      <c r="O25" s="792"/>
      <c r="P25" s="792"/>
      <c r="Q25" s="792"/>
      <c r="R25" s="792"/>
      <c r="S25" s="792"/>
      <c r="T25" s="792"/>
      <c r="U25" s="792"/>
      <c r="V25" s="792"/>
      <c r="W25" s="792"/>
      <c r="X25" s="792"/>
      <c r="Y25" s="792"/>
      <c r="Z25" s="792"/>
    </row>
    <row r="26" spans="2:26" ht="16.5" customHeight="1" x14ac:dyDescent="0.25">
      <c r="B26" s="11"/>
      <c r="O26" s="792"/>
      <c r="P26" s="792"/>
      <c r="Q26" s="792"/>
      <c r="R26" s="792"/>
      <c r="S26" s="792"/>
      <c r="T26" s="792"/>
      <c r="U26" s="792"/>
      <c r="V26" s="792"/>
      <c r="W26" s="792"/>
      <c r="X26" s="792"/>
      <c r="Y26" s="792"/>
      <c r="Z26" s="792"/>
    </row>
    <row r="27" spans="2:26" x14ac:dyDescent="0.25">
      <c r="O27" s="792"/>
      <c r="P27" s="792"/>
      <c r="Q27" s="792"/>
      <c r="R27" s="792"/>
      <c r="S27" s="792"/>
      <c r="T27" s="792"/>
      <c r="U27" s="792"/>
      <c r="V27" s="792"/>
      <c r="W27" s="792"/>
      <c r="X27" s="792"/>
      <c r="Y27" s="792"/>
      <c r="Z27" s="792"/>
    </row>
    <row r="28" spans="2:26" s="792" customFormat="1" ht="16.5" customHeight="1" x14ac:dyDescent="0.25"/>
    <row r="29" spans="2:26" s="792" customFormat="1" ht="13" x14ac:dyDescent="0.3">
      <c r="B29" s="66"/>
    </row>
    <row r="30" spans="2:26" s="792" customFormat="1" ht="14" x14ac:dyDescent="0.3">
      <c r="B30" s="82" t="s">
        <v>263</v>
      </c>
      <c r="O30" s="54"/>
      <c r="P30" s="54"/>
    </row>
    <row r="31" spans="2:26" s="792" customFormat="1" ht="12.75" customHeight="1" x14ac:dyDescent="0.3">
      <c r="B31" s="527"/>
      <c r="C31" s="528">
        <v>2008</v>
      </c>
      <c r="D31" s="528">
        <v>2009</v>
      </c>
      <c r="E31" s="528">
        <v>2010</v>
      </c>
      <c r="F31" s="528">
        <v>2011</v>
      </c>
      <c r="G31" s="528">
        <v>2012</v>
      </c>
      <c r="H31" s="528">
        <v>2013</v>
      </c>
      <c r="I31" s="528">
        <v>2014</v>
      </c>
      <c r="J31" s="528">
        <v>2015</v>
      </c>
      <c r="K31" s="528">
        <v>2016</v>
      </c>
      <c r="L31" s="528">
        <v>2017</v>
      </c>
      <c r="M31" s="528">
        <v>2018</v>
      </c>
    </row>
    <row r="32" spans="2:26" s="792" customFormat="1" ht="24" customHeight="1" x14ac:dyDescent="0.3">
      <c r="I32" s="820"/>
      <c r="K32" s="820"/>
      <c r="L32" s="820"/>
      <c r="M32" s="820" t="s">
        <v>166</v>
      </c>
    </row>
    <row r="33" spans="2:26" s="792" customFormat="1" ht="25" x14ac:dyDescent="0.25">
      <c r="B33" s="276" t="s">
        <v>155</v>
      </c>
      <c r="C33" s="54">
        <v>37.713282526801983</v>
      </c>
      <c r="D33" s="54">
        <v>38.694022189151717</v>
      </c>
      <c r="E33" s="54">
        <v>40.908996896466697</v>
      </c>
      <c r="F33" s="54">
        <v>42.640600787373408</v>
      </c>
      <c r="G33" s="54">
        <v>44.628062722745049</v>
      </c>
      <c r="H33" s="54">
        <v>46.35867173600699</v>
      </c>
      <c r="I33" s="54">
        <v>48.224605836535851</v>
      </c>
      <c r="J33" s="54">
        <v>49.092736930047622</v>
      </c>
      <c r="K33" s="54">
        <v>49.32464094273535</v>
      </c>
      <c r="L33" s="54">
        <v>49.48225103149543</v>
      </c>
      <c r="M33" s="821">
        <v>49.338611303825992</v>
      </c>
    </row>
    <row r="34" spans="2:26" s="792" customFormat="1" ht="25" x14ac:dyDescent="0.25">
      <c r="B34" s="276" t="s">
        <v>93</v>
      </c>
      <c r="C34" s="54">
        <v>21.065857987702714</v>
      </c>
      <c r="D34" s="54">
        <v>24.011110425580942</v>
      </c>
      <c r="E34" s="54">
        <v>26.73401747314994</v>
      </c>
      <c r="F34" s="54">
        <v>30.116066790483025</v>
      </c>
      <c r="G34" s="54">
        <v>34.128740283259319</v>
      </c>
      <c r="H34" s="54">
        <v>37.215496267037167</v>
      </c>
      <c r="I34" s="54">
        <v>38.459179517341653</v>
      </c>
      <c r="J34" s="54">
        <v>37.797589605483331</v>
      </c>
      <c r="K34" s="54">
        <v>36.947271131081663</v>
      </c>
      <c r="L34" s="54">
        <v>37.498085067232005</v>
      </c>
      <c r="M34" s="821">
        <v>38.11035997181888</v>
      </c>
      <c r="O34" s="1"/>
      <c r="P34" s="1"/>
      <c r="Q34" s="1"/>
      <c r="R34" s="1"/>
      <c r="S34" s="1"/>
      <c r="T34" s="1"/>
      <c r="U34" s="1"/>
      <c r="V34" s="1"/>
      <c r="W34" s="1"/>
      <c r="X34" s="1"/>
      <c r="Y34" s="1"/>
    </row>
    <row r="35" spans="2:26" s="792" customFormat="1" x14ac:dyDescent="0.25">
      <c r="B35" s="851" t="s">
        <v>94</v>
      </c>
      <c r="C35" s="828">
        <v>70.80587343236536</v>
      </c>
      <c r="D35" s="828">
        <v>72.893396633346271</v>
      </c>
      <c r="E35" s="828">
        <v>74.198936601480668</v>
      </c>
      <c r="F35" s="828">
        <v>76.27649298105753</v>
      </c>
      <c r="G35" s="828">
        <v>78.761389623662438</v>
      </c>
      <c r="H35" s="828">
        <v>79.979217143225043</v>
      </c>
      <c r="I35" s="828">
        <v>80.836573573749774</v>
      </c>
      <c r="J35" s="828">
        <v>81.417240345103636</v>
      </c>
      <c r="K35" s="828">
        <v>82.536245975214982</v>
      </c>
      <c r="L35" s="828">
        <v>84.581706658229166</v>
      </c>
      <c r="M35" s="822">
        <v>85.341766998990948</v>
      </c>
      <c r="O35" s="1"/>
      <c r="P35" s="1"/>
      <c r="Q35" s="1"/>
      <c r="R35" s="1"/>
      <c r="S35" s="1"/>
      <c r="T35" s="1"/>
      <c r="U35" s="1"/>
      <c r="V35" s="1"/>
      <c r="W35" s="1"/>
      <c r="X35" s="1"/>
      <c r="Y35" s="1"/>
    </row>
    <row r="36" spans="2:26" s="792" customFormat="1" x14ac:dyDescent="0.25">
      <c r="B36" s="276"/>
      <c r="O36" s="1"/>
      <c r="P36" s="1"/>
      <c r="Q36" s="1"/>
      <c r="R36" s="1"/>
      <c r="S36" s="1"/>
      <c r="T36" s="1"/>
      <c r="U36" s="1"/>
      <c r="V36" s="1"/>
      <c r="W36" s="1"/>
      <c r="X36" s="1"/>
      <c r="Y36" s="1"/>
      <c r="Z36" s="1"/>
    </row>
    <row r="37" spans="2:26" s="792" customFormat="1" x14ac:dyDescent="0.25">
      <c r="B37" s="88"/>
      <c r="C37" s="54"/>
      <c r="D37" s="54"/>
      <c r="E37" s="54"/>
      <c r="F37" s="54"/>
      <c r="G37" s="54"/>
      <c r="H37" s="54"/>
      <c r="I37" s="54"/>
      <c r="J37" s="54"/>
      <c r="K37" s="54"/>
      <c r="O37" s="1"/>
      <c r="P37" s="1"/>
      <c r="Q37" s="1"/>
      <c r="R37" s="1"/>
      <c r="S37" s="1"/>
      <c r="T37" s="1"/>
      <c r="U37" s="1"/>
      <c r="V37" s="1"/>
      <c r="W37" s="1"/>
      <c r="X37" s="1"/>
      <c r="Y37" s="1"/>
      <c r="Z37" s="1"/>
    </row>
    <row r="38" spans="2:26" s="792" customFormat="1" x14ac:dyDescent="0.25">
      <c r="B38" s="88"/>
      <c r="O38" s="1"/>
      <c r="P38" s="1"/>
      <c r="Q38" s="1"/>
      <c r="R38" s="1"/>
      <c r="S38" s="1"/>
      <c r="T38" s="1"/>
      <c r="U38" s="1"/>
      <c r="V38" s="1"/>
      <c r="W38" s="1"/>
      <c r="X38" s="1"/>
      <c r="Y38" s="1"/>
      <c r="Z38" s="1"/>
    </row>
    <row r="39" spans="2:26" s="792" customFormat="1" ht="30.75" customHeight="1" x14ac:dyDescent="0.25">
      <c r="B39" s="88"/>
      <c r="O39" s="1"/>
      <c r="P39" s="1"/>
      <c r="Q39" s="1"/>
      <c r="R39" s="1"/>
      <c r="S39" s="1"/>
      <c r="T39" s="1"/>
      <c r="U39" s="1"/>
      <c r="V39" s="1"/>
      <c r="W39" s="1"/>
      <c r="X39" s="1"/>
      <c r="Y39" s="1"/>
      <c r="Z39" s="1"/>
    </row>
    <row r="40" spans="2:26" ht="9.75" customHeight="1" x14ac:dyDescent="0.25"/>
    <row r="41" spans="2:26" ht="12.75" customHeight="1" x14ac:dyDescent="0.25"/>
    <row r="42" spans="2:26" ht="12.75" customHeight="1" x14ac:dyDescent="0.25"/>
    <row r="43" spans="2:26" ht="12.75" customHeight="1" x14ac:dyDescent="0.25"/>
    <row r="44" spans="2:26" ht="15" customHeight="1" x14ac:dyDescent="0.25"/>
    <row r="60" spans="1:1" x14ac:dyDescent="0.25">
      <c r="A60" s="1" t="s">
        <v>163</v>
      </c>
    </row>
  </sheetData>
  <mergeCells count="3">
    <mergeCell ref="B1:E1"/>
    <mergeCell ref="B23:I23"/>
    <mergeCell ref="B24:I24"/>
  </mergeCells>
  <pageMargins left="0.75" right="0.75" top="1" bottom="1" header="0.5" footer="0.5"/>
  <pageSetup paperSize="9" scale="8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AK39"/>
  <sheetViews>
    <sheetView workbookViewId="0"/>
  </sheetViews>
  <sheetFormatPr defaultColWidth="10.26953125" defaultRowHeight="14.25" customHeight="1" x14ac:dyDescent="0.3"/>
  <cols>
    <col min="1" max="19" width="10.26953125" style="58"/>
    <col min="20" max="20" width="19.81640625" style="58" customWidth="1"/>
    <col min="21" max="21" width="18.26953125" style="58" customWidth="1"/>
    <col min="22" max="22" width="12.26953125" style="58" customWidth="1"/>
    <col min="23" max="23" width="15.1796875" style="58" customWidth="1"/>
    <col min="24" max="26" width="14.1796875" style="58" bestFit="1" customWidth="1"/>
    <col min="27" max="27" width="15.453125" style="58" bestFit="1" customWidth="1"/>
    <col min="28" max="28" width="10.26953125" style="58"/>
    <col min="29" max="29" width="12.54296875" style="58" customWidth="1"/>
    <col min="30" max="30" width="11.453125" style="58" customWidth="1"/>
    <col min="31" max="31" width="12" style="58" customWidth="1"/>
    <col min="32" max="16384" width="10.26953125" style="58"/>
  </cols>
  <sheetData>
    <row r="1" spans="2:37" ht="14.25" customHeight="1" x14ac:dyDescent="0.3">
      <c r="U1" s="60"/>
      <c r="V1" s="61"/>
      <c r="W1" s="61"/>
      <c r="X1" s="61"/>
    </row>
    <row r="2" spans="2:37" ht="14.25" customHeight="1" x14ac:dyDescent="0.35">
      <c r="B2" s="116" t="s">
        <v>364</v>
      </c>
      <c r="C2" s="98"/>
      <c r="D2" s="98"/>
      <c r="E2" s="98"/>
      <c r="F2" s="98"/>
      <c r="G2" s="98"/>
      <c r="H2" s="98"/>
      <c r="I2" s="98"/>
      <c r="J2" s="98"/>
      <c r="K2" s="98"/>
      <c r="L2" s="98"/>
      <c r="M2" s="98"/>
      <c r="N2" s="98"/>
      <c r="O2" s="98"/>
      <c r="P2" s="98"/>
      <c r="Q2" s="98"/>
      <c r="R2" s="98"/>
      <c r="S2" s="98"/>
      <c r="T2" s="98"/>
      <c r="U2" s="117"/>
      <c r="V2" s="118"/>
      <c r="W2" s="118"/>
      <c r="X2" s="61"/>
      <c r="AC2" s="59"/>
    </row>
    <row r="3" spans="2:37" ht="14.25" customHeight="1" x14ac:dyDescent="0.35">
      <c r="B3" s="116"/>
      <c r="C3" s="98"/>
      <c r="D3" s="98"/>
      <c r="E3" s="98"/>
      <c r="F3" s="98"/>
      <c r="G3" s="98"/>
      <c r="H3" s="98"/>
      <c r="I3" s="98"/>
      <c r="J3" s="98"/>
      <c r="K3" s="98"/>
      <c r="L3" s="98"/>
      <c r="M3" s="98"/>
      <c r="N3" s="98"/>
      <c r="O3" s="98"/>
      <c r="P3" s="98"/>
      <c r="Q3" s="98"/>
      <c r="R3" s="98"/>
      <c r="S3" s="98"/>
      <c r="T3" s="82" t="s">
        <v>330</v>
      </c>
      <c r="U3" s="117"/>
      <c r="V3" s="118"/>
      <c r="W3" s="118"/>
      <c r="X3" s="61"/>
      <c r="AC3" s="59"/>
    </row>
    <row r="4" spans="2:37" s="98" customFormat="1" ht="15" customHeight="1" x14ac:dyDescent="0.35">
      <c r="B4" s="119"/>
      <c r="V4" s="120" t="s">
        <v>18</v>
      </c>
      <c r="W4" s="118"/>
      <c r="X4" s="118"/>
      <c r="AB4" s="123"/>
      <c r="AC4" s="895"/>
      <c r="AD4" s="896"/>
      <c r="AE4" s="123"/>
      <c r="AF4" s="502"/>
    </row>
    <row r="5" spans="2:37" s="98" customFormat="1" ht="14.25" customHeight="1" x14ac:dyDescent="0.3">
      <c r="T5" s="897" t="s">
        <v>160</v>
      </c>
      <c r="U5" s="503" t="s">
        <v>1</v>
      </c>
      <c r="V5" s="808">
        <v>69.890799428068803</v>
      </c>
      <c r="W5" s="118"/>
      <c r="X5" s="118"/>
      <c r="Y5" s="504"/>
      <c r="AC5" s="505"/>
      <c r="AD5" s="505"/>
      <c r="AE5" s="506"/>
    </row>
    <row r="6" spans="2:37" s="98" customFormat="1" ht="14.25" customHeight="1" x14ac:dyDescent="0.3">
      <c r="T6" s="898"/>
      <c r="U6" s="809" t="s">
        <v>2</v>
      </c>
      <c r="V6" s="810">
        <v>53.725556421109701</v>
      </c>
      <c r="W6" s="118"/>
      <c r="X6" s="118"/>
      <c r="Y6" s="504"/>
      <c r="AC6" s="507"/>
      <c r="AD6" s="507"/>
      <c r="AE6" s="507"/>
    </row>
    <row r="7" spans="2:37" s="98" customFormat="1" ht="14.25" customHeight="1" x14ac:dyDescent="0.3">
      <c r="T7" s="898"/>
      <c r="U7" s="809" t="s">
        <v>4</v>
      </c>
      <c r="V7" s="810">
        <v>68.987192345881994</v>
      </c>
      <c r="W7" s="118"/>
      <c r="X7" s="118"/>
      <c r="Y7" s="504"/>
      <c r="AC7" s="507"/>
      <c r="AD7" s="507"/>
      <c r="AE7" s="507"/>
    </row>
    <row r="8" spans="2:37" s="98" customFormat="1" ht="14.25" customHeight="1" x14ac:dyDescent="0.3">
      <c r="T8" s="899"/>
      <c r="U8" s="811" t="s">
        <v>23</v>
      </c>
      <c r="V8" s="812">
        <v>71.847152538920795</v>
      </c>
      <c r="W8" s="118"/>
      <c r="X8" s="118"/>
      <c r="Y8" s="504"/>
      <c r="AC8" s="507"/>
      <c r="AD8" s="507"/>
      <c r="AE8" s="507"/>
    </row>
    <row r="9" spans="2:37" s="98" customFormat="1" ht="14.25" customHeight="1" x14ac:dyDescent="0.3">
      <c r="T9" s="897" t="s">
        <v>161</v>
      </c>
      <c r="U9" s="813" t="s">
        <v>1</v>
      </c>
      <c r="V9" s="810">
        <v>7.8409767823024596</v>
      </c>
      <c r="W9" s="118"/>
      <c r="X9" s="118"/>
      <c r="Y9" s="504"/>
      <c r="AC9" s="507"/>
      <c r="AD9" s="507"/>
      <c r="AE9" s="507"/>
    </row>
    <row r="10" spans="2:37" s="98" customFormat="1" ht="14.25" customHeight="1" x14ac:dyDescent="0.3">
      <c r="T10" s="898"/>
      <c r="U10" s="809" t="s">
        <v>2</v>
      </c>
      <c r="V10" s="810">
        <v>7.8565347274470296</v>
      </c>
      <c r="W10" s="118"/>
      <c r="X10" s="118"/>
      <c r="Y10" s="504"/>
    </row>
    <row r="11" spans="2:37" s="98" customFormat="1" ht="14.25" customHeight="1" x14ac:dyDescent="0.3">
      <c r="T11" s="898"/>
      <c r="U11" s="809" t="s">
        <v>4</v>
      </c>
      <c r="V11" s="810">
        <v>27.849766160710399</v>
      </c>
      <c r="W11" s="118"/>
      <c r="X11" s="118"/>
      <c r="Y11" s="504"/>
    </row>
    <row r="12" spans="2:37" s="98" customFormat="1" ht="14.25" customHeight="1" x14ac:dyDescent="0.3">
      <c r="T12" s="899"/>
      <c r="U12" s="811" t="s">
        <v>23</v>
      </c>
      <c r="V12" s="812">
        <v>26.8104900936947</v>
      </c>
      <c r="W12" s="118"/>
      <c r="X12" s="118"/>
      <c r="Y12" s="504"/>
    </row>
    <row r="13" spans="2:37" s="98" customFormat="1" ht="14.25" customHeight="1" x14ac:dyDescent="0.3">
      <c r="U13" s="117"/>
      <c r="V13" s="118"/>
      <c r="W13" s="118"/>
      <c r="X13" s="118"/>
      <c r="Y13" s="504"/>
    </row>
    <row r="14" spans="2:37" s="98" customFormat="1" ht="14.25" customHeight="1" x14ac:dyDescent="0.3">
      <c r="U14" s="117"/>
      <c r="V14" s="118"/>
      <c r="W14" s="118"/>
      <c r="X14" s="120"/>
      <c r="Y14" s="504"/>
      <c r="AB14" s="122"/>
      <c r="AC14" s="122"/>
      <c r="AD14" s="122"/>
      <c r="AE14" s="122"/>
      <c r="AF14" s="147"/>
    </row>
    <row r="15" spans="2:37" s="98" customFormat="1" ht="14.25" customHeight="1" x14ac:dyDescent="0.3">
      <c r="U15" s="117"/>
      <c r="V15" s="118"/>
      <c r="Y15" s="504"/>
      <c r="AB15" s="122"/>
      <c r="AC15" s="122"/>
      <c r="AD15" s="122"/>
      <c r="AE15" s="122"/>
      <c r="AF15" s="122"/>
      <c r="AK15" s="508"/>
    </row>
    <row r="16" spans="2:37" s="98" customFormat="1" ht="14.25" customHeight="1" x14ac:dyDescent="0.3">
      <c r="B16" s="121"/>
      <c r="Y16" s="504"/>
      <c r="AB16" s="509"/>
      <c r="AC16" s="509"/>
      <c r="AD16" s="509"/>
      <c r="AE16" s="509"/>
      <c r="AF16" s="509"/>
    </row>
    <row r="17" spans="2:32" s="98" customFormat="1" ht="14.25" customHeight="1" x14ac:dyDescent="0.3">
      <c r="B17" s="121"/>
      <c r="T17" s="79"/>
      <c r="U17" s="79"/>
      <c r="V17" s="79"/>
      <c r="W17" s="79"/>
      <c r="X17" s="79"/>
      <c r="Y17" s="79"/>
      <c r="AB17" s="509"/>
      <c r="AC17" s="509"/>
      <c r="AD17" s="510"/>
      <c r="AE17" s="510"/>
      <c r="AF17" s="509"/>
    </row>
    <row r="18" spans="2:32" s="98" customFormat="1" ht="18.75" customHeight="1" x14ac:dyDescent="0.3">
      <c r="B18" s="121"/>
      <c r="T18" s="79"/>
      <c r="U18" s="79"/>
      <c r="V18" s="79"/>
      <c r="W18" s="79"/>
      <c r="X18" s="79"/>
      <c r="Y18" s="79"/>
      <c r="AB18" s="511"/>
      <c r="AC18" s="512"/>
      <c r="AD18" s="513"/>
      <c r="AE18" s="513"/>
      <c r="AF18" s="513"/>
    </row>
    <row r="19" spans="2:32" ht="18" customHeight="1" x14ac:dyDescent="0.3">
      <c r="B19" s="98"/>
      <c r="C19" s="122"/>
      <c r="D19" s="122"/>
      <c r="E19" s="122"/>
      <c r="F19" s="123"/>
      <c r="G19" s="123"/>
      <c r="H19" s="98"/>
      <c r="I19" s="124"/>
      <c r="J19" s="124"/>
      <c r="K19" s="124"/>
      <c r="L19" s="124"/>
      <c r="M19" s="124"/>
      <c r="N19" s="124"/>
      <c r="O19" s="124"/>
      <c r="P19" s="124"/>
      <c r="Q19" s="124"/>
      <c r="R19" s="124"/>
      <c r="S19" s="98"/>
      <c r="T19" s="80"/>
      <c r="U19" s="80"/>
      <c r="V19" s="80"/>
      <c r="W19" s="80"/>
      <c r="X19" s="80"/>
      <c r="Y19" s="80"/>
      <c r="AB19" s="55"/>
      <c r="AC19" s="56"/>
      <c r="AD19" s="57"/>
      <c r="AE19" s="57"/>
      <c r="AF19" s="57"/>
    </row>
    <row r="20" spans="2:32" ht="14.25" customHeight="1" x14ac:dyDescent="0.3">
      <c r="C20" s="98"/>
      <c r="D20" s="98"/>
      <c r="E20" s="98"/>
      <c r="F20" s="98"/>
      <c r="G20" s="98"/>
      <c r="H20" s="98"/>
      <c r="I20" s="98"/>
      <c r="J20" s="98"/>
      <c r="K20" s="98"/>
      <c r="L20" s="98"/>
      <c r="M20" s="98"/>
      <c r="N20" s="98"/>
      <c r="O20" s="98"/>
      <c r="P20" s="98"/>
      <c r="Q20" s="98"/>
      <c r="R20" s="98"/>
      <c r="S20" s="98"/>
      <c r="T20" s="78"/>
      <c r="U20" s="77"/>
      <c r="V20" s="75"/>
      <c r="W20" s="75"/>
      <c r="X20" s="75"/>
      <c r="Y20" s="75"/>
    </row>
    <row r="21" spans="2:32" ht="14.25" customHeight="1" x14ac:dyDescent="0.3">
      <c r="B21" s="125" t="s">
        <v>165</v>
      </c>
      <c r="C21" s="98"/>
      <c r="D21" s="98"/>
      <c r="E21" s="98"/>
      <c r="F21" s="98"/>
      <c r="G21" s="98"/>
      <c r="H21" s="98"/>
      <c r="I21" s="98"/>
      <c r="J21" s="98"/>
      <c r="K21" s="98"/>
      <c r="L21" s="98"/>
      <c r="M21" s="98"/>
      <c r="N21" s="98"/>
      <c r="O21" s="98"/>
      <c r="P21" s="98"/>
      <c r="Q21" s="98"/>
      <c r="R21" s="98"/>
      <c r="S21" s="98"/>
      <c r="T21" s="78"/>
      <c r="U21" s="77"/>
      <c r="V21" s="75"/>
      <c r="W21" s="75"/>
      <c r="X21" s="75"/>
      <c r="Y21" s="75"/>
    </row>
    <row r="22" spans="2:32" ht="14.25" customHeight="1" x14ac:dyDescent="0.3">
      <c r="B22" s="100" t="s">
        <v>201</v>
      </c>
      <c r="C22" s="98"/>
      <c r="D22" s="98"/>
      <c r="E22" s="98"/>
      <c r="F22" s="98"/>
      <c r="G22" s="98"/>
      <c r="H22" s="98"/>
      <c r="I22" s="98"/>
      <c r="J22" s="98"/>
      <c r="K22" s="98"/>
      <c r="L22" s="98"/>
      <c r="M22" s="98"/>
      <c r="N22" s="98"/>
      <c r="O22" s="98"/>
      <c r="P22" s="98"/>
      <c r="Q22" s="98"/>
      <c r="R22" s="98"/>
      <c r="S22" s="98"/>
      <c r="T22" s="79"/>
      <c r="U22" s="79"/>
      <c r="V22" s="79"/>
      <c r="W22" s="79"/>
      <c r="X22" s="79"/>
      <c r="Y22" s="79"/>
    </row>
    <row r="23" spans="2:32" ht="14.25" customHeight="1" x14ac:dyDescent="0.3">
      <c r="B23" s="100" t="s">
        <v>157</v>
      </c>
      <c r="C23" s="98"/>
      <c r="D23" s="98"/>
      <c r="E23" s="98"/>
      <c r="F23" s="98"/>
      <c r="G23" s="98"/>
      <c r="H23" s="98"/>
      <c r="I23" s="98"/>
      <c r="J23" s="98"/>
      <c r="K23" s="98"/>
      <c r="L23" s="98"/>
      <c r="M23" s="98"/>
      <c r="N23" s="98"/>
      <c r="O23" s="98"/>
      <c r="P23" s="98"/>
      <c r="Q23" s="98"/>
      <c r="R23" s="98"/>
      <c r="S23" s="98"/>
      <c r="T23" s="79"/>
      <c r="U23" s="79"/>
      <c r="V23" s="79"/>
      <c r="W23" s="79"/>
      <c r="X23" s="79"/>
      <c r="Y23" s="79"/>
    </row>
    <row r="24" spans="2:32" ht="14.25" customHeight="1" x14ac:dyDescent="0.3">
      <c r="B24" s="121"/>
      <c r="C24" s="98"/>
      <c r="D24" s="98"/>
      <c r="E24" s="98"/>
      <c r="F24" s="98"/>
      <c r="G24" s="98"/>
      <c r="H24" s="98"/>
      <c r="I24" s="98"/>
      <c r="J24" s="98"/>
      <c r="K24" s="98"/>
      <c r="L24" s="98"/>
      <c r="M24" s="98"/>
      <c r="N24" s="98"/>
      <c r="O24" s="98"/>
      <c r="P24" s="98"/>
      <c r="Q24" s="98"/>
      <c r="R24" s="98"/>
      <c r="S24" s="98"/>
      <c r="T24" s="98"/>
      <c r="U24" s="98"/>
      <c r="V24" s="98"/>
      <c r="W24" s="98"/>
    </row>
    <row r="25" spans="2:32" ht="14.25" customHeight="1" x14ac:dyDescent="0.3">
      <c r="B25" s="121"/>
      <c r="C25" s="98"/>
      <c r="D25" s="98"/>
      <c r="E25" s="98"/>
      <c r="F25" s="98"/>
      <c r="G25" s="98"/>
      <c r="H25" s="98"/>
      <c r="I25" s="98"/>
      <c r="J25" s="98"/>
      <c r="K25" s="98"/>
      <c r="L25" s="98"/>
      <c r="M25" s="98"/>
      <c r="N25" s="98"/>
      <c r="O25" s="98"/>
      <c r="P25" s="98"/>
      <c r="Q25" s="98"/>
      <c r="R25" s="98"/>
      <c r="S25" s="98"/>
      <c r="T25" s="98"/>
      <c r="U25" s="98"/>
      <c r="V25" s="98"/>
      <c r="W25" s="98"/>
    </row>
    <row r="26" spans="2:32" ht="14.25" customHeight="1" x14ac:dyDescent="0.3">
      <c r="B26" s="62"/>
    </row>
    <row r="34" spans="2:2" ht="14.25" customHeight="1" x14ac:dyDescent="0.3">
      <c r="B34" s="63"/>
    </row>
    <row r="35" spans="2:2" ht="14.25" customHeight="1" x14ac:dyDescent="0.3">
      <c r="B35" s="63"/>
    </row>
    <row r="36" spans="2:2" ht="14.25" customHeight="1" x14ac:dyDescent="0.3">
      <c r="B36" s="63"/>
    </row>
    <row r="37" spans="2:2" ht="14.25" customHeight="1" x14ac:dyDescent="0.3">
      <c r="B37" s="63"/>
    </row>
    <row r="38" spans="2:2" ht="14.25" customHeight="1" x14ac:dyDescent="0.3">
      <c r="B38" s="63"/>
    </row>
    <row r="39" spans="2:2" ht="14.25" customHeight="1" x14ac:dyDescent="0.3">
      <c r="B39" s="63"/>
    </row>
  </sheetData>
  <mergeCells count="3">
    <mergeCell ref="AC4:AD4"/>
    <mergeCell ref="T5:T8"/>
    <mergeCell ref="T9:T12"/>
  </mergeCells>
  <pageMargins left="0.7" right="0.7" top="0.75" bottom="0.75" header="0.3" footer="0.3"/>
  <pageSetup paperSize="9" scale="8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W41"/>
  <sheetViews>
    <sheetView showGridLines="0" workbookViewId="0"/>
  </sheetViews>
  <sheetFormatPr defaultColWidth="10.26953125" defaultRowHeight="14" x14ac:dyDescent="0.3"/>
  <cols>
    <col min="1" max="1" width="5.81640625" style="31" customWidth="1"/>
    <col min="2" max="12" width="10.26953125" style="31"/>
    <col min="13" max="13" width="25.7265625" style="31" customWidth="1"/>
    <col min="14" max="14" width="19.81640625" style="31" bestFit="1" customWidth="1"/>
    <col min="15" max="15" width="14.7265625" style="31" bestFit="1" customWidth="1"/>
    <col min="16" max="16" width="14.1796875" style="31" bestFit="1" customWidth="1"/>
    <col min="17" max="17" width="19.1796875" style="31" bestFit="1" customWidth="1"/>
    <col min="18" max="22" width="10.26953125" style="31"/>
    <col min="23" max="23" width="11.7265625" style="31" customWidth="1"/>
    <col min="24" max="16384" width="10.26953125" style="31"/>
  </cols>
  <sheetData>
    <row r="1" spans="1:23" x14ac:dyDescent="0.3">
      <c r="A1" s="103"/>
      <c r="B1" s="103"/>
      <c r="C1" s="103"/>
      <c r="D1" s="103"/>
      <c r="E1" s="103"/>
      <c r="F1" s="103"/>
      <c r="G1" s="103"/>
      <c r="H1" s="103"/>
      <c r="I1" s="103"/>
      <c r="J1" s="103"/>
      <c r="K1" s="103"/>
      <c r="L1" s="103"/>
      <c r="M1" s="103"/>
      <c r="N1" s="103"/>
      <c r="O1" s="103"/>
      <c r="P1" s="103"/>
      <c r="Q1" s="103"/>
    </row>
    <row r="2" spans="1:23" s="103" customFormat="1" ht="18.75" customHeight="1" x14ac:dyDescent="0.35">
      <c r="B2" s="128" t="s">
        <v>365</v>
      </c>
      <c r="M2" s="82" t="s">
        <v>331</v>
      </c>
    </row>
    <row r="3" spans="1:23" s="103" customFormat="1" x14ac:dyDescent="0.3">
      <c r="M3" s="112"/>
      <c r="N3" s="112"/>
      <c r="O3" s="112"/>
      <c r="P3" s="112"/>
      <c r="Q3" s="112"/>
      <c r="R3" s="487"/>
    </row>
    <row r="4" spans="1:23" s="103" customFormat="1" x14ac:dyDescent="0.3">
      <c r="M4" s="818"/>
      <c r="N4" s="819" t="s">
        <v>344</v>
      </c>
      <c r="O4" s="819" t="s">
        <v>345</v>
      </c>
      <c r="P4" s="148"/>
      <c r="Q4" s="112"/>
      <c r="R4" s="487"/>
    </row>
    <row r="5" spans="1:23" s="103" customFormat="1" x14ac:dyDescent="0.3">
      <c r="M5" s="816"/>
      <c r="N5" s="514"/>
      <c r="O5" s="515" t="s">
        <v>18</v>
      </c>
      <c r="P5" s="148"/>
      <c r="Q5" s="112"/>
      <c r="R5" s="488"/>
    </row>
    <row r="6" spans="1:23" s="103" customFormat="1" x14ac:dyDescent="0.3">
      <c r="M6" s="816">
        <v>2015</v>
      </c>
      <c r="N6" s="817">
        <v>5.7219016976465102</v>
      </c>
      <c r="O6" s="9">
        <v>4.3029008247683196</v>
      </c>
      <c r="P6" s="148"/>
      <c r="Q6" s="112"/>
      <c r="R6" s="488"/>
    </row>
    <row r="7" spans="1:23" s="103" customFormat="1" x14ac:dyDescent="0.3">
      <c r="M7" s="816">
        <v>2016</v>
      </c>
      <c r="N7" s="817">
        <v>8.5765839131838533</v>
      </c>
      <c r="O7" s="9">
        <v>7.7260212618570066</v>
      </c>
      <c r="P7" s="148"/>
      <c r="Q7" s="112"/>
      <c r="R7" s="489"/>
    </row>
    <row r="8" spans="1:23" s="103" customFormat="1" x14ac:dyDescent="0.3">
      <c r="M8" s="816">
        <v>2017</v>
      </c>
      <c r="N8" s="817">
        <v>14.696416789945751</v>
      </c>
      <c r="O8" s="9">
        <v>13.76485051892573</v>
      </c>
      <c r="P8" s="112"/>
      <c r="Q8" s="112"/>
      <c r="R8" s="489"/>
    </row>
    <row r="9" spans="1:23" s="103" customFormat="1" x14ac:dyDescent="0.3">
      <c r="M9" s="814">
        <v>2018</v>
      </c>
      <c r="N9" s="815">
        <v>22.3554800713815</v>
      </c>
      <c r="O9" s="815">
        <v>20.9170119784159</v>
      </c>
      <c r="P9" s="118"/>
      <c r="Q9" s="112"/>
      <c r="R9" s="489"/>
    </row>
    <row r="10" spans="1:23" s="103" customFormat="1" x14ac:dyDescent="0.3">
      <c r="M10" s="92"/>
      <c r="N10" s="117"/>
      <c r="O10" s="118"/>
      <c r="P10" s="147"/>
      <c r="Q10" s="111"/>
      <c r="R10" s="489"/>
    </row>
    <row r="11" spans="1:23" x14ac:dyDescent="0.3">
      <c r="A11" s="103"/>
      <c r="B11" s="103"/>
      <c r="C11" s="103"/>
      <c r="D11" s="103"/>
      <c r="E11" s="103"/>
      <c r="F11" s="103"/>
      <c r="G11" s="103"/>
      <c r="H11" s="103"/>
      <c r="I11" s="103"/>
      <c r="J11" s="103"/>
      <c r="K11" s="103"/>
      <c r="L11" s="112"/>
      <c r="M11" s="147"/>
      <c r="N11" s="147"/>
      <c r="O11" s="120"/>
      <c r="P11" s="145"/>
      <c r="Q11" s="103"/>
      <c r="R11" s="33"/>
    </row>
    <row r="12" spans="1:23" x14ac:dyDescent="0.3">
      <c r="A12" s="103"/>
      <c r="B12" s="103"/>
      <c r="C12" s="103"/>
      <c r="D12" s="103"/>
      <c r="E12" s="103"/>
      <c r="F12" s="103"/>
      <c r="G12" s="103"/>
      <c r="H12" s="103"/>
      <c r="I12" s="103"/>
      <c r="J12" s="103"/>
      <c r="K12" s="103"/>
      <c r="L12" s="112"/>
      <c r="M12" s="900"/>
      <c r="N12" s="146"/>
      <c r="O12" s="118"/>
      <c r="P12" s="144"/>
      <c r="Q12" s="103"/>
      <c r="R12" s="33"/>
    </row>
    <row r="13" spans="1:23" x14ac:dyDescent="0.3">
      <c r="A13" s="103"/>
      <c r="B13" s="103"/>
      <c r="C13" s="103"/>
      <c r="D13" s="103"/>
      <c r="E13" s="103"/>
      <c r="F13" s="103"/>
      <c r="G13" s="103"/>
      <c r="H13" s="103"/>
      <c r="I13" s="103"/>
      <c r="J13" s="103"/>
      <c r="K13" s="103"/>
      <c r="L13" s="112"/>
      <c r="M13" s="901"/>
      <c r="N13" s="117"/>
      <c r="O13" s="118"/>
      <c r="P13" s="144"/>
      <c r="Q13" s="103"/>
      <c r="R13" s="33"/>
    </row>
    <row r="14" spans="1:23" ht="12.75" customHeight="1" x14ac:dyDescent="0.3">
      <c r="A14" s="103"/>
      <c r="B14" s="103"/>
      <c r="C14" s="103"/>
      <c r="D14" s="103"/>
      <c r="E14" s="103"/>
      <c r="F14" s="103"/>
      <c r="G14" s="103"/>
      <c r="H14" s="103"/>
      <c r="I14" s="103"/>
      <c r="J14" s="103"/>
      <c r="K14" s="103"/>
      <c r="L14" s="112"/>
      <c r="M14" s="901"/>
      <c r="N14" s="117"/>
      <c r="O14" s="118"/>
      <c r="P14" s="144"/>
      <c r="Q14" s="103"/>
      <c r="R14" s="33"/>
    </row>
    <row r="15" spans="1:23" ht="12.75" customHeight="1" x14ac:dyDescent="0.3">
      <c r="A15" s="103"/>
      <c r="B15" s="103"/>
      <c r="C15" s="103"/>
      <c r="D15" s="103"/>
      <c r="E15" s="103"/>
      <c r="F15" s="103"/>
      <c r="G15" s="103"/>
      <c r="H15" s="103"/>
      <c r="I15" s="103"/>
      <c r="J15" s="103"/>
      <c r="K15" s="103"/>
      <c r="L15" s="112"/>
      <c r="M15" s="901"/>
      <c r="N15" s="117"/>
      <c r="O15" s="118"/>
      <c r="P15" s="144"/>
      <c r="Q15" s="103"/>
      <c r="R15" s="33"/>
    </row>
    <row r="16" spans="1:23" ht="12.75" customHeight="1" x14ac:dyDescent="0.3">
      <c r="A16" s="103"/>
      <c r="B16" s="103"/>
      <c r="C16" s="103"/>
      <c r="D16" s="103"/>
      <c r="E16" s="103"/>
      <c r="F16" s="103"/>
      <c r="G16" s="103"/>
      <c r="H16" s="103"/>
      <c r="I16" s="103"/>
      <c r="J16" s="103"/>
      <c r="K16" s="103"/>
      <c r="L16" s="112"/>
      <c r="M16" s="902"/>
      <c r="N16" s="146"/>
      <c r="O16" s="118"/>
      <c r="P16" s="144"/>
      <c r="Q16" s="103"/>
      <c r="R16" s="33"/>
      <c r="S16" s="33"/>
      <c r="T16" s="33"/>
      <c r="U16" s="33"/>
      <c r="V16" s="33"/>
      <c r="W16" s="33"/>
    </row>
    <row r="17" spans="1:23" ht="14.25" customHeight="1" x14ac:dyDescent="0.3">
      <c r="A17" s="103"/>
      <c r="B17" s="103"/>
      <c r="C17" s="103"/>
      <c r="D17" s="103"/>
      <c r="E17" s="103"/>
      <c r="F17" s="103"/>
      <c r="G17" s="103"/>
      <c r="H17" s="103"/>
      <c r="I17" s="103"/>
      <c r="J17" s="103"/>
      <c r="K17" s="103"/>
      <c r="L17" s="103"/>
      <c r="M17" s="903"/>
      <c r="N17" s="117"/>
      <c r="O17" s="118"/>
      <c r="P17" s="144"/>
      <c r="Q17" s="103"/>
      <c r="R17" s="33"/>
      <c r="S17" s="33"/>
      <c r="T17" s="33"/>
      <c r="U17" s="33"/>
      <c r="V17" s="33"/>
      <c r="W17" s="33"/>
    </row>
    <row r="18" spans="1:23" ht="14.25" customHeight="1" x14ac:dyDescent="0.3">
      <c r="A18" s="103"/>
      <c r="B18" s="99" t="s">
        <v>203</v>
      </c>
      <c r="C18" s="103"/>
      <c r="D18" s="103"/>
      <c r="E18" s="103"/>
      <c r="F18" s="103"/>
      <c r="G18" s="103"/>
      <c r="H18" s="103"/>
      <c r="I18" s="103"/>
      <c r="J18" s="103"/>
      <c r="K18" s="103"/>
      <c r="L18" s="103"/>
      <c r="M18" s="903"/>
      <c r="N18" s="117"/>
      <c r="O18" s="118"/>
      <c r="P18" s="144"/>
      <c r="Q18" s="103"/>
      <c r="R18" s="33"/>
      <c r="S18" s="33"/>
      <c r="T18" s="33"/>
      <c r="U18" s="33"/>
      <c r="V18" s="33"/>
      <c r="W18" s="33"/>
    </row>
    <row r="19" spans="1:23" ht="14.25" customHeight="1" x14ac:dyDescent="0.3">
      <c r="A19" s="103"/>
      <c r="B19" s="25" t="s">
        <v>268</v>
      </c>
      <c r="C19" s="103"/>
      <c r="D19" s="103"/>
      <c r="E19" s="103"/>
      <c r="F19" s="103"/>
      <c r="G19" s="103"/>
      <c r="H19" s="103"/>
      <c r="I19" s="103"/>
      <c r="J19" s="103"/>
      <c r="K19" s="103"/>
      <c r="L19" s="103"/>
      <c r="M19" s="903"/>
      <c r="N19" s="117"/>
      <c r="O19" s="118"/>
      <c r="P19" s="144"/>
      <c r="Q19" s="103"/>
      <c r="R19" s="33"/>
      <c r="S19" s="33"/>
      <c r="T19" s="33"/>
      <c r="U19" s="33"/>
      <c r="V19" s="33"/>
      <c r="W19" s="33"/>
    </row>
    <row r="20" spans="1:23" ht="14.25" customHeight="1" x14ac:dyDescent="0.3">
      <c r="A20" s="103"/>
      <c r="B20" s="25" t="s">
        <v>157</v>
      </c>
      <c r="C20" s="103"/>
      <c r="D20" s="103"/>
      <c r="E20" s="103"/>
      <c r="F20" s="103"/>
      <c r="G20" s="103"/>
      <c r="H20" s="103"/>
      <c r="I20" s="103"/>
      <c r="J20" s="103"/>
      <c r="K20" s="103"/>
      <c r="L20" s="103"/>
      <c r="M20" s="103"/>
      <c r="N20" s="103"/>
      <c r="O20" s="103"/>
      <c r="P20" s="103"/>
      <c r="Q20" s="103"/>
      <c r="R20" s="33"/>
      <c r="S20" s="33"/>
      <c r="T20" s="33"/>
      <c r="U20" s="33"/>
      <c r="V20" s="33"/>
      <c r="W20" s="33"/>
    </row>
    <row r="21" spans="1:23" ht="14.25" customHeight="1" x14ac:dyDescent="0.3">
      <c r="A21" s="103"/>
      <c r="B21" s="103"/>
      <c r="C21" s="103"/>
      <c r="D21" s="103"/>
      <c r="E21" s="103"/>
      <c r="F21" s="103"/>
      <c r="G21" s="103"/>
      <c r="H21" s="103"/>
      <c r="I21" s="103"/>
      <c r="J21" s="103"/>
      <c r="K21" s="103"/>
      <c r="L21" s="103"/>
      <c r="M21" s="103"/>
      <c r="N21" s="103"/>
      <c r="O21" s="103"/>
      <c r="P21" s="103"/>
      <c r="Q21" s="103"/>
      <c r="R21" s="33"/>
      <c r="S21" s="33"/>
      <c r="T21" s="33"/>
      <c r="U21" s="33"/>
      <c r="V21" s="33"/>
      <c r="W21" s="33"/>
    </row>
    <row r="22" spans="1:23" ht="14.25" customHeight="1" x14ac:dyDescent="0.3">
      <c r="A22" s="103"/>
      <c r="B22" s="103"/>
      <c r="C22" s="103"/>
      <c r="D22" s="103"/>
      <c r="E22" s="103"/>
      <c r="F22" s="103"/>
      <c r="G22" s="103"/>
      <c r="H22" s="103"/>
      <c r="I22" s="103"/>
      <c r="J22" s="103"/>
      <c r="K22" s="103"/>
      <c r="L22" s="103"/>
      <c r="M22" s="103"/>
      <c r="N22" s="103"/>
      <c r="O22" s="103"/>
      <c r="P22" s="103"/>
      <c r="Q22" s="103"/>
      <c r="R22" s="33"/>
      <c r="S22" s="33"/>
      <c r="T22" s="33"/>
      <c r="U22" s="33"/>
      <c r="V22" s="33"/>
      <c r="W22" s="33"/>
    </row>
    <row r="23" spans="1:23" ht="14.25" customHeight="1" x14ac:dyDescent="0.3">
      <c r="A23" s="103"/>
      <c r="B23" s="103"/>
      <c r="C23" s="103"/>
      <c r="D23" s="103"/>
      <c r="E23" s="103"/>
      <c r="F23" s="103"/>
      <c r="G23" s="103"/>
      <c r="H23" s="103"/>
      <c r="I23" s="103"/>
      <c r="J23" s="103"/>
      <c r="K23" s="103"/>
      <c r="L23" s="103"/>
      <c r="M23" s="103"/>
      <c r="N23" s="103"/>
      <c r="O23" s="103"/>
      <c r="P23" s="103"/>
      <c r="Q23" s="103"/>
      <c r="R23" s="33"/>
      <c r="S23" s="33"/>
      <c r="T23" s="33"/>
      <c r="U23" s="33"/>
      <c r="V23" s="33"/>
      <c r="W23" s="33"/>
    </row>
    <row r="24" spans="1:23" ht="14.25" customHeight="1" x14ac:dyDescent="0.3">
      <c r="A24" s="103"/>
      <c r="B24" s="103"/>
      <c r="C24" s="103"/>
      <c r="D24" s="103"/>
      <c r="E24" s="103"/>
      <c r="F24" s="103"/>
      <c r="G24" s="103"/>
      <c r="H24" s="103"/>
      <c r="I24" s="103"/>
      <c r="J24" s="103"/>
      <c r="K24" s="103"/>
      <c r="L24" s="103"/>
      <c r="M24" s="103"/>
      <c r="N24" s="103"/>
      <c r="O24" s="103"/>
      <c r="P24" s="103"/>
      <c r="Q24" s="103"/>
      <c r="R24" s="33"/>
      <c r="S24" s="33"/>
      <c r="T24" s="33"/>
      <c r="U24" s="33"/>
      <c r="V24" s="33"/>
      <c r="W24" s="33"/>
    </row>
    <row r="25" spans="1:23" ht="14.25" customHeight="1" x14ac:dyDescent="0.3">
      <c r="A25" s="103"/>
      <c r="B25" s="103"/>
      <c r="C25" s="103"/>
      <c r="D25" s="103"/>
      <c r="E25" s="103"/>
      <c r="F25" s="103"/>
      <c r="G25" s="103"/>
      <c r="H25" s="103"/>
      <c r="I25" s="103"/>
      <c r="J25" s="103"/>
      <c r="K25" s="103"/>
      <c r="L25" s="103"/>
      <c r="M25" s="103"/>
      <c r="N25" s="103"/>
      <c r="O25" s="103"/>
      <c r="P25" s="103"/>
      <c r="Q25" s="103"/>
      <c r="R25" s="33"/>
      <c r="S25" s="33"/>
      <c r="T25" s="33"/>
      <c r="U25" s="33"/>
      <c r="V25" s="33"/>
      <c r="W25" s="33"/>
    </row>
    <row r="26" spans="1:23" ht="14.25" customHeight="1" x14ac:dyDescent="0.3">
      <c r="A26" s="103"/>
      <c r="B26" s="103"/>
      <c r="C26" s="103"/>
      <c r="D26" s="103"/>
      <c r="E26" s="103"/>
      <c r="F26" s="103"/>
      <c r="G26" s="103"/>
      <c r="H26" s="103"/>
      <c r="I26" s="103"/>
      <c r="J26" s="103"/>
      <c r="K26" s="103"/>
      <c r="L26" s="103"/>
      <c r="M26" s="103"/>
      <c r="N26" s="103"/>
      <c r="O26" s="103"/>
      <c r="P26" s="103"/>
      <c r="Q26" s="103"/>
      <c r="R26" s="33"/>
      <c r="S26" s="33"/>
      <c r="T26" s="33"/>
      <c r="U26" s="33"/>
      <c r="V26" s="33"/>
      <c r="W26" s="33"/>
    </row>
    <row r="27" spans="1:23" ht="14.25" customHeight="1" x14ac:dyDescent="0.3">
      <c r="A27" s="103"/>
      <c r="B27" s="103"/>
      <c r="C27" s="103"/>
      <c r="D27" s="103"/>
      <c r="E27" s="103"/>
      <c r="F27" s="103"/>
      <c r="G27" s="103"/>
      <c r="H27" s="103"/>
      <c r="I27" s="103"/>
      <c r="J27" s="103"/>
      <c r="K27" s="103"/>
      <c r="L27" s="103"/>
      <c r="M27" s="103"/>
      <c r="N27" s="103"/>
      <c r="O27" s="103"/>
      <c r="P27" s="103"/>
      <c r="Q27" s="103"/>
      <c r="R27" s="33"/>
      <c r="S27" s="33"/>
      <c r="T27" s="33"/>
      <c r="U27" s="33"/>
      <c r="V27" s="33"/>
      <c r="W27" s="33"/>
    </row>
    <row r="28" spans="1:23" x14ac:dyDescent="0.3">
      <c r="A28" s="103"/>
      <c r="B28" s="113"/>
      <c r="C28" s="103"/>
      <c r="D28" s="103"/>
      <c r="E28" s="103"/>
      <c r="F28" s="103"/>
      <c r="G28" s="103"/>
      <c r="H28" s="103"/>
      <c r="I28" s="103"/>
      <c r="J28" s="103"/>
      <c r="K28" s="103"/>
      <c r="L28" s="103"/>
      <c r="M28" s="103"/>
      <c r="N28" s="103"/>
      <c r="O28" s="103"/>
      <c r="P28" s="103"/>
      <c r="Q28" s="103"/>
      <c r="R28" s="33"/>
      <c r="S28" s="33"/>
      <c r="T28" s="33"/>
      <c r="U28" s="33"/>
      <c r="V28" s="33"/>
      <c r="W28" s="33"/>
    </row>
    <row r="29" spans="1:23" x14ac:dyDescent="0.3">
      <c r="A29" s="103"/>
      <c r="B29" s="115"/>
      <c r="C29" s="103"/>
      <c r="D29" s="103"/>
      <c r="E29" s="103"/>
      <c r="F29" s="103"/>
      <c r="G29" s="103"/>
      <c r="H29" s="103"/>
      <c r="I29" s="103"/>
      <c r="J29" s="103"/>
      <c r="K29" s="103"/>
      <c r="L29" s="103"/>
    </row>
    <row r="30" spans="1:23" x14ac:dyDescent="0.3">
      <c r="A30" s="103"/>
      <c r="B30" s="113"/>
      <c r="C30" s="103"/>
      <c r="D30" s="103"/>
      <c r="E30" s="103"/>
      <c r="F30" s="103"/>
      <c r="G30" s="103"/>
      <c r="H30" s="103"/>
      <c r="I30" s="103"/>
      <c r="J30" s="103"/>
      <c r="K30" s="103"/>
      <c r="L30" s="103"/>
    </row>
    <row r="31" spans="1:23" x14ac:dyDescent="0.3">
      <c r="A31" s="103"/>
      <c r="B31" s="103"/>
      <c r="C31" s="103"/>
      <c r="D31" s="103"/>
      <c r="E31" s="103"/>
      <c r="F31" s="103"/>
      <c r="G31" s="103"/>
      <c r="H31" s="103"/>
      <c r="I31" s="103"/>
      <c r="J31" s="103"/>
      <c r="K31" s="103"/>
      <c r="L31" s="103"/>
    </row>
    <row r="32" spans="1:23" x14ac:dyDescent="0.3">
      <c r="A32" s="103"/>
      <c r="B32" s="103"/>
      <c r="C32" s="103"/>
      <c r="D32" s="103"/>
      <c r="E32" s="103"/>
      <c r="F32" s="103"/>
      <c r="G32" s="103"/>
      <c r="H32" s="103"/>
      <c r="I32" s="103"/>
      <c r="J32" s="103"/>
      <c r="K32" s="103"/>
      <c r="L32" s="103"/>
    </row>
    <row r="33" spans="1:12" x14ac:dyDescent="0.3">
      <c r="A33" s="103"/>
      <c r="B33" s="103"/>
      <c r="C33" s="103"/>
      <c r="D33" s="103"/>
      <c r="E33" s="103"/>
      <c r="F33" s="103"/>
      <c r="G33" s="103"/>
      <c r="H33" s="103"/>
      <c r="I33" s="103"/>
      <c r="J33" s="103"/>
      <c r="K33" s="103"/>
      <c r="L33" s="103"/>
    </row>
    <row r="34" spans="1:12" x14ac:dyDescent="0.3">
      <c r="A34" s="103"/>
      <c r="B34" s="103"/>
      <c r="C34" s="103"/>
      <c r="D34" s="103"/>
      <c r="E34" s="103"/>
      <c r="F34" s="103"/>
      <c r="G34" s="103"/>
      <c r="H34" s="103"/>
      <c r="I34" s="103"/>
      <c r="J34" s="103"/>
      <c r="K34" s="103"/>
      <c r="L34" s="103"/>
    </row>
    <row r="35" spans="1:12" x14ac:dyDescent="0.3">
      <c r="A35" s="103"/>
      <c r="B35" s="103"/>
      <c r="C35" s="103"/>
      <c r="D35" s="103"/>
      <c r="E35" s="103"/>
      <c r="F35" s="103"/>
      <c r="G35" s="103"/>
      <c r="H35" s="103"/>
      <c r="I35" s="103"/>
      <c r="J35" s="103"/>
      <c r="K35" s="103"/>
      <c r="L35" s="103"/>
    </row>
    <row r="39" spans="1:12" ht="14.25" customHeight="1" x14ac:dyDescent="0.3">
      <c r="B39" s="99"/>
    </row>
    <row r="40" spans="1:12" ht="14.25" customHeight="1" x14ac:dyDescent="0.3">
      <c r="B40" s="25"/>
    </row>
    <row r="41" spans="1:12" ht="14.25" customHeight="1" x14ac:dyDescent="0.3">
      <c r="B41" s="25"/>
    </row>
  </sheetData>
  <mergeCells count="2">
    <mergeCell ref="M12:M15"/>
    <mergeCell ref="M16:M1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47DE7-7E3B-49B8-8DFF-B811883C9C1C}">
  <sheetPr>
    <tabColor rgb="FFFFFF00"/>
  </sheetPr>
  <dimension ref="B2:Q32"/>
  <sheetViews>
    <sheetView showGridLines="0" zoomScale="110" zoomScaleNormal="110" workbookViewId="0"/>
  </sheetViews>
  <sheetFormatPr defaultRowHeight="12.5" x14ac:dyDescent="0.25"/>
  <cols>
    <col min="16" max="16" width="23.1796875" customWidth="1"/>
  </cols>
  <sheetData>
    <row r="2" spans="2:17" ht="15.5" x14ac:dyDescent="0.35">
      <c r="B2" s="128" t="s">
        <v>366</v>
      </c>
      <c r="P2" s="82" t="s">
        <v>347</v>
      </c>
    </row>
    <row r="4" spans="2:17" ht="13" x14ac:dyDescent="0.3">
      <c r="P4" s="740"/>
      <c r="Q4" s="854" t="s">
        <v>18</v>
      </c>
    </row>
    <row r="5" spans="2:17" x14ac:dyDescent="0.25">
      <c r="P5" s="176" t="s">
        <v>36</v>
      </c>
      <c r="Q5" s="590">
        <v>6.8822617097933803</v>
      </c>
    </row>
    <row r="6" spans="2:17" x14ac:dyDescent="0.25">
      <c r="P6" s="176" t="s">
        <v>37</v>
      </c>
      <c r="Q6" s="590">
        <v>6.6320974043783103</v>
      </c>
    </row>
    <row r="7" spans="2:17" x14ac:dyDescent="0.25">
      <c r="P7" s="176" t="s">
        <v>38</v>
      </c>
      <c r="Q7" s="590">
        <v>7.6677049775923498</v>
      </c>
    </row>
    <row r="8" spans="2:17" x14ac:dyDescent="0.25">
      <c r="P8" s="176" t="s">
        <v>39</v>
      </c>
      <c r="Q8" s="590">
        <v>7.0123723201006198</v>
      </c>
    </row>
    <row r="10" spans="2:17" x14ac:dyDescent="0.25">
      <c r="P10" s="176" t="s">
        <v>40</v>
      </c>
      <c r="Q10" s="590">
        <v>7.18281574983863</v>
      </c>
    </row>
    <row r="11" spans="2:17" x14ac:dyDescent="0.25">
      <c r="P11" s="176" t="s">
        <v>41</v>
      </c>
      <c r="Q11" s="590">
        <v>6.5928559712916703</v>
      </c>
    </row>
    <row r="12" spans="2:17" x14ac:dyDescent="0.25">
      <c r="P12" s="619" t="s">
        <v>42</v>
      </c>
      <c r="Q12" s="592">
        <v>11.505655562918999</v>
      </c>
    </row>
    <row r="30" spans="2:2" x14ac:dyDescent="0.25">
      <c r="B30" s="99" t="s">
        <v>350</v>
      </c>
    </row>
    <row r="31" spans="2:2" x14ac:dyDescent="0.25">
      <c r="B31" s="99" t="s">
        <v>351</v>
      </c>
    </row>
    <row r="32" spans="2:2" x14ac:dyDescent="0.25">
      <c r="B32" s="127" t="s">
        <v>348</v>
      </c>
    </row>
  </sheetData>
  <pageMargins left="0.7" right="0.7" top="0.7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B1:Y34"/>
  <sheetViews>
    <sheetView zoomScaleNormal="100" workbookViewId="0"/>
  </sheetViews>
  <sheetFormatPr defaultColWidth="9.1796875" defaultRowHeight="14" x14ac:dyDescent="0.3"/>
  <cols>
    <col min="1" max="1" width="4.54296875" style="30" customWidth="1"/>
    <col min="2" max="2" width="14.26953125" style="30" customWidth="1"/>
    <col min="3" max="6" width="9.1796875" style="30"/>
    <col min="7" max="7" width="9.1796875" style="30" customWidth="1"/>
    <col min="8" max="8" width="9.1796875" style="30"/>
    <col min="9" max="9" width="9.1796875" style="30" customWidth="1"/>
    <col min="10" max="10" width="13.453125" style="30" customWidth="1"/>
    <col min="11" max="13" width="9.1796875" style="30"/>
    <col min="14" max="14" width="10" style="30" customWidth="1"/>
    <col min="15" max="15" width="9.1796875" style="30"/>
    <col min="16" max="16" width="15.7265625" style="30" bestFit="1" customWidth="1"/>
    <col min="17" max="17" width="13.81640625" style="30" bestFit="1" customWidth="1"/>
    <col min="18" max="18" width="14.1796875" style="30" bestFit="1" customWidth="1"/>
    <col min="19" max="19" width="19.1796875" style="30" bestFit="1" customWidth="1"/>
    <col min="20" max="25" width="9.1796875" style="30"/>
    <col min="26" max="26" width="11.7265625" style="30" customWidth="1"/>
    <col min="27" max="16384" width="9.1796875" style="30"/>
  </cols>
  <sheetData>
    <row r="1" spans="2:25" x14ac:dyDescent="0.3">
      <c r="B1" s="47"/>
    </row>
    <row r="2" spans="2:25" s="141" customFormat="1" ht="37.5" customHeight="1" x14ac:dyDescent="0.3">
      <c r="B2" s="905" t="s">
        <v>367</v>
      </c>
      <c r="C2" s="905"/>
      <c r="D2" s="905"/>
      <c r="E2" s="905"/>
      <c r="F2" s="905"/>
      <c r="G2" s="905"/>
      <c r="H2" s="905"/>
      <c r="I2" s="905"/>
    </row>
    <row r="4" spans="2:25" x14ac:dyDescent="0.3">
      <c r="O4" s="82" t="s">
        <v>349</v>
      </c>
    </row>
    <row r="5" spans="2:25" x14ac:dyDescent="0.3">
      <c r="P5" s="516" t="s">
        <v>176</v>
      </c>
      <c r="Q5" s="516" t="s">
        <v>175</v>
      </c>
      <c r="R5" s="516" t="s">
        <v>4</v>
      </c>
      <c r="S5" s="516" t="s">
        <v>5</v>
      </c>
    </row>
    <row r="6" spans="2:25" x14ac:dyDescent="0.3">
      <c r="O6" s="620"/>
      <c r="P6" s="842"/>
      <c r="Q6" s="842"/>
      <c r="R6" s="842"/>
      <c r="S6" s="826" t="s">
        <v>166</v>
      </c>
      <c r="T6" s="517"/>
    </row>
    <row r="7" spans="2:25" x14ac:dyDescent="0.3">
      <c r="N7" s="843"/>
      <c r="O7" s="48" t="s">
        <v>170</v>
      </c>
      <c r="P7" s="844">
        <v>85.071449012302253</v>
      </c>
      <c r="Q7" s="844">
        <v>75.784988779868385</v>
      </c>
      <c r="R7" s="844">
        <v>81.945560818066028</v>
      </c>
      <c r="S7" s="844">
        <v>88.956598551772217</v>
      </c>
      <c r="T7" s="844"/>
      <c r="U7" s="844"/>
      <c r="V7" s="844"/>
      <c r="X7" s="844"/>
      <c r="Y7" s="844"/>
    </row>
    <row r="8" spans="2:25" x14ac:dyDescent="0.3">
      <c r="N8" s="843"/>
      <c r="O8" s="843" t="s">
        <v>171</v>
      </c>
      <c r="P8" s="844">
        <v>87.060474467388048</v>
      </c>
      <c r="Q8" s="844">
        <v>79.522785265447141</v>
      </c>
      <c r="R8" s="844">
        <v>87.153149744520363</v>
      </c>
      <c r="S8" s="844">
        <v>91.734055204121006</v>
      </c>
      <c r="T8" s="844"/>
      <c r="U8" s="844"/>
      <c r="V8" s="844"/>
      <c r="X8" s="844"/>
      <c r="Y8" s="844"/>
    </row>
    <row r="9" spans="2:25" x14ac:dyDescent="0.3">
      <c r="N9" s="843"/>
      <c r="O9" s="843" t="s">
        <v>129</v>
      </c>
      <c r="P9" s="844">
        <v>87.842255988870463</v>
      </c>
      <c r="Q9" s="844">
        <v>79.664815023071654</v>
      </c>
      <c r="R9" s="844">
        <v>88.167951783341536</v>
      </c>
      <c r="S9" s="844">
        <v>92.872317448590636</v>
      </c>
    </row>
    <row r="10" spans="2:25" x14ac:dyDescent="0.3">
      <c r="N10" s="843"/>
      <c r="O10" s="48" t="s">
        <v>172</v>
      </c>
      <c r="P10" s="844">
        <v>87.947618313409563</v>
      </c>
      <c r="Q10" s="844">
        <v>83.489229147976005</v>
      </c>
      <c r="R10" s="844">
        <v>88.974324312759379</v>
      </c>
      <c r="S10" s="844">
        <v>92.296854188955137</v>
      </c>
      <c r="T10" s="844"/>
      <c r="U10" s="844"/>
      <c r="V10" s="844"/>
      <c r="X10" s="844"/>
      <c r="Y10" s="844"/>
    </row>
    <row r="11" spans="2:25" x14ac:dyDescent="0.3">
      <c r="N11" s="48"/>
      <c r="O11" s="843" t="s">
        <v>112</v>
      </c>
      <c r="P11" s="844">
        <v>88.059910080387382</v>
      </c>
      <c r="Q11" s="844">
        <v>82.407959381049139</v>
      </c>
      <c r="R11" s="844">
        <v>91.166590195650315</v>
      </c>
      <c r="S11" s="844">
        <v>94.355498714689915</v>
      </c>
    </row>
    <row r="12" spans="2:25" x14ac:dyDescent="0.3">
      <c r="O12" s="843" t="s">
        <v>130</v>
      </c>
      <c r="P12" s="844">
        <v>88.136882426593417</v>
      </c>
      <c r="Q12" s="844">
        <v>81.130598425292888</v>
      </c>
      <c r="R12" s="844">
        <v>92.126577918786452</v>
      </c>
      <c r="S12" s="844">
        <v>93.399612515756004</v>
      </c>
    </row>
    <row r="13" spans="2:25" x14ac:dyDescent="0.3">
      <c r="O13" s="48" t="s">
        <v>185</v>
      </c>
      <c r="P13" s="844">
        <v>88.958020567306562</v>
      </c>
      <c r="Q13" s="844">
        <v>83.494530668630517</v>
      </c>
      <c r="R13" s="844">
        <v>93.290348741096679</v>
      </c>
      <c r="S13" s="844">
        <v>94.621568478559496</v>
      </c>
    </row>
    <row r="14" spans="2:25" x14ac:dyDescent="0.3">
      <c r="O14" s="48" t="s">
        <v>241</v>
      </c>
      <c r="P14" s="844">
        <v>89.350056780649737</v>
      </c>
      <c r="Q14" s="844">
        <v>88.140059627902843</v>
      </c>
      <c r="R14" s="844">
        <v>93.252233708639238</v>
      </c>
      <c r="S14" s="844">
        <v>95.490882352802828</v>
      </c>
      <c r="T14" s="844"/>
      <c r="U14" s="844"/>
      <c r="V14" s="844"/>
      <c r="X14" s="844"/>
      <c r="Y14" s="844"/>
    </row>
    <row r="15" spans="2:25" x14ac:dyDescent="0.3">
      <c r="O15" s="48" t="s">
        <v>256</v>
      </c>
      <c r="P15" s="844">
        <v>89.4002153620321</v>
      </c>
      <c r="Q15" s="844">
        <v>88.548998689962161</v>
      </c>
      <c r="R15" s="844">
        <v>93.344437827147971</v>
      </c>
      <c r="S15" s="844">
        <v>95.65967589708454</v>
      </c>
    </row>
    <row r="16" spans="2:25" x14ac:dyDescent="0.3">
      <c r="O16" s="845" t="s">
        <v>293</v>
      </c>
      <c r="P16" s="846">
        <v>90.228871940396104</v>
      </c>
      <c r="Q16" s="846">
        <v>87.673344620822704</v>
      </c>
      <c r="R16" s="846">
        <v>94.9437236859156</v>
      </c>
      <c r="S16" s="846">
        <v>94.806385325111506</v>
      </c>
      <c r="T16" s="844"/>
      <c r="U16" s="844"/>
      <c r="V16" s="844"/>
      <c r="X16" s="844"/>
      <c r="Y16" s="844"/>
    </row>
    <row r="17" spans="2:25" x14ac:dyDescent="0.3">
      <c r="P17" s="518"/>
      <c r="R17" s="518"/>
      <c r="S17" s="518"/>
      <c r="T17" s="844"/>
      <c r="U17" s="844"/>
      <c r="V17" s="844"/>
      <c r="X17" s="844"/>
      <c r="Y17" s="844"/>
    </row>
    <row r="18" spans="2:25" x14ac:dyDescent="0.3">
      <c r="P18" s="518"/>
      <c r="Q18" s="518"/>
      <c r="R18" s="518"/>
      <c r="S18" s="518"/>
    </row>
    <row r="19" spans="2:25" x14ac:dyDescent="0.3">
      <c r="T19" s="52"/>
    </row>
    <row r="20" spans="2:25" x14ac:dyDescent="0.3">
      <c r="O20" s="23"/>
      <c r="P20" s="847"/>
      <c r="Q20" s="848"/>
      <c r="R20" s="23"/>
      <c r="S20" s="23"/>
      <c r="T20" s="52"/>
    </row>
    <row r="21" spans="2:25" x14ac:dyDescent="0.3">
      <c r="O21" s="23"/>
      <c r="P21" s="847"/>
      <c r="Q21" s="848"/>
      <c r="R21" s="23"/>
      <c r="S21" s="23"/>
      <c r="T21" s="52"/>
    </row>
    <row r="22" spans="2:25" x14ac:dyDescent="0.3">
      <c r="N22" s="844"/>
      <c r="O22" s="23"/>
      <c r="P22" s="847"/>
      <c r="Q22" s="848"/>
      <c r="R22" s="23"/>
      <c r="S22" s="23"/>
      <c r="T22" s="52"/>
    </row>
    <row r="23" spans="2:25" x14ac:dyDescent="0.3">
      <c r="D23" s="86"/>
      <c r="N23" s="844"/>
    </row>
    <row r="24" spans="2:25" s="23" customFormat="1" ht="14.25" customHeight="1" x14ac:dyDescent="0.3">
      <c r="B24" s="99" t="s">
        <v>156</v>
      </c>
      <c r="C24" s="792"/>
      <c r="D24" s="792"/>
      <c r="E24" s="792"/>
      <c r="F24" s="792"/>
      <c r="G24" s="792"/>
      <c r="H24" s="792"/>
      <c r="I24" s="792"/>
      <c r="J24" s="792"/>
      <c r="K24" s="792"/>
      <c r="L24" s="792"/>
      <c r="M24" s="792"/>
      <c r="N24" s="849"/>
      <c r="O24" s="30"/>
      <c r="P24" s="30"/>
      <c r="Q24" s="30"/>
      <c r="R24" s="30"/>
      <c r="S24" s="30"/>
      <c r="U24" s="850"/>
    </row>
    <row r="25" spans="2:25" s="23" customFormat="1" ht="14.25" customHeight="1" x14ac:dyDescent="0.3">
      <c r="B25" s="99" t="s">
        <v>19</v>
      </c>
      <c r="C25" s="792"/>
      <c r="D25" s="792"/>
      <c r="E25" s="792"/>
      <c r="F25" s="792"/>
      <c r="G25" s="792"/>
      <c r="H25" s="792"/>
      <c r="I25" s="792"/>
      <c r="J25" s="792"/>
      <c r="K25" s="792"/>
      <c r="L25" s="792"/>
      <c r="M25" s="792"/>
      <c r="N25" s="379"/>
      <c r="O25" s="30"/>
      <c r="P25" s="30"/>
      <c r="Q25" s="30"/>
      <c r="R25" s="30"/>
      <c r="S25" s="30"/>
      <c r="U25" s="850"/>
    </row>
    <row r="26" spans="2:25" s="23" customFormat="1" ht="14.25" customHeight="1" x14ac:dyDescent="0.3">
      <c r="B26" s="126" t="s">
        <v>204</v>
      </c>
      <c r="C26" s="792"/>
      <c r="D26" s="792"/>
      <c r="E26" s="792"/>
      <c r="F26" s="792"/>
      <c r="G26" s="792"/>
      <c r="H26" s="792"/>
      <c r="I26" s="792"/>
      <c r="J26" s="792"/>
      <c r="K26" s="792"/>
      <c r="L26" s="792"/>
      <c r="M26" s="792"/>
      <c r="N26" s="844"/>
      <c r="O26" s="30"/>
      <c r="P26" s="30"/>
      <c r="Q26" s="30"/>
      <c r="R26" s="30"/>
      <c r="S26" s="30"/>
      <c r="U26" s="850"/>
    </row>
    <row r="27" spans="2:25" ht="14.25" customHeight="1" x14ac:dyDescent="0.3">
      <c r="B27" s="126" t="s">
        <v>269</v>
      </c>
      <c r="N27" s="844"/>
    </row>
    <row r="28" spans="2:25" ht="14.25" customHeight="1" x14ac:dyDescent="0.3">
      <c r="B28" s="127" t="s">
        <v>150</v>
      </c>
      <c r="N28" s="849"/>
    </row>
    <row r="29" spans="2:25" x14ac:dyDescent="0.3">
      <c r="B29" s="70"/>
      <c r="N29" s="380"/>
    </row>
    <row r="30" spans="2:25" x14ac:dyDescent="0.3">
      <c r="B30" s="70"/>
      <c r="N30" s="849"/>
    </row>
    <row r="32" spans="2:25" x14ac:dyDescent="0.3">
      <c r="B32" s="10"/>
      <c r="C32" s="10"/>
      <c r="D32" s="10"/>
      <c r="E32" s="10"/>
      <c r="F32" s="10"/>
      <c r="G32" s="10"/>
      <c r="H32" s="10"/>
      <c r="I32" s="10"/>
      <c r="J32" s="10"/>
    </row>
    <row r="33" spans="2:10" x14ac:dyDescent="0.3">
      <c r="B33" s="904"/>
      <c r="C33" s="904"/>
      <c r="D33" s="904"/>
      <c r="E33" s="904"/>
      <c r="F33" s="904"/>
      <c r="G33" s="904"/>
      <c r="H33" s="904"/>
      <c r="I33" s="904"/>
      <c r="J33" s="904"/>
    </row>
    <row r="34" spans="2:10" x14ac:dyDescent="0.3">
      <c r="B34" s="10"/>
      <c r="C34" s="10"/>
      <c r="D34" s="10"/>
      <c r="E34" s="10"/>
      <c r="F34" s="10"/>
      <c r="G34" s="10"/>
      <c r="H34" s="10"/>
      <c r="I34" s="10"/>
      <c r="J34" s="10"/>
    </row>
  </sheetData>
  <mergeCells count="2">
    <mergeCell ref="B33:J33"/>
    <mergeCell ref="B2:I2"/>
  </mergeCells>
  <pageMargins left="0.7" right="0.7" top="0.75" bottom="0.75" header="0.3" footer="0.3"/>
  <pageSetup paperSize="9" scale="9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99FF"/>
    <pageSetUpPr fitToPage="1"/>
  </sheetPr>
  <dimension ref="B1:T126"/>
  <sheetViews>
    <sheetView showGridLines="0" zoomScaleNormal="100" workbookViewId="0"/>
  </sheetViews>
  <sheetFormatPr defaultColWidth="9.1796875" defaultRowHeight="13" x14ac:dyDescent="0.3"/>
  <cols>
    <col min="1" max="1" width="9.1796875" style="531"/>
    <col min="2" max="2" width="25" style="531" customWidth="1"/>
    <col min="3" max="3" width="12.26953125" style="531" customWidth="1"/>
    <col min="4" max="5" width="11" style="531" customWidth="1"/>
    <col min="6" max="6" width="3.1796875" style="531" customWidth="1"/>
    <col min="7" max="10" width="11" style="531" customWidth="1"/>
    <col min="11" max="11" width="9.1796875" style="531"/>
    <col min="12" max="12" width="25" style="531" customWidth="1"/>
    <col min="13" max="14" width="11" style="531" customWidth="1"/>
    <col min="15" max="15" width="11" style="66" customWidth="1"/>
    <col min="16" max="16" width="3.453125" style="531" customWidth="1"/>
    <col min="17" max="18" width="11" style="531" customWidth="1"/>
    <col min="19" max="20" width="11" style="66" customWidth="1"/>
    <col min="21" max="16384" width="9.1796875" style="531"/>
  </cols>
  <sheetData>
    <row r="1" spans="2:20" ht="14.25" customHeight="1" x14ac:dyDescent="0.35">
      <c r="B1" s="150"/>
      <c r="C1" s="72"/>
      <c r="D1" s="530"/>
      <c r="E1" s="530"/>
      <c r="F1" s="530"/>
      <c r="G1" s="530"/>
      <c r="H1" s="530"/>
      <c r="I1" s="530"/>
      <c r="J1" s="530"/>
      <c r="K1" s="530"/>
      <c r="L1" s="530"/>
      <c r="M1" s="530"/>
    </row>
    <row r="2" spans="2:20" ht="18.75" customHeight="1" x14ac:dyDescent="0.35">
      <c r="B2" s="151" t="s">
        <v>275</v>
      </c>
    </row>
    <row r="3" spans="2:20" ht="14.25" customHeight="1" x14ac:dyDescent="0.3">
      <c r="B3" s="152"/>
    </row>
    <row r="4" spans="2:20" ht="14.25" customHeight="1" x14ac:dyDescent="0.3">
      <c r="B4" s="671" t="s">
        <v>0</v>
      </c>
      <c r="C4" s="672"/>
      <c r="D4" s="673"/>
      <c r="E4" s="673"/>
      <c r="F4" s="673"/>
      <c r="G4" s="673"/>
      <c r="H4" s="673"/>
      <c r="I4" s="674"/>
      <c r="J4" s="66"/>
      <c r="L4" s="675" t="s">
        <v>0</v>
      </c>
      <c r="M4" s="672"/>
      <c r="N4" s="673"/>
      <c r="O4" s="676"/>
      <c r="P4" s="673"/>
      <c r="Q4" s="673"/>
      <c r="R4" s="673"/>
      <c r="S4" s="674"/>
    </row>
    <row r="5" spans="2:20" s="281" customFormat="1" ht="14.25" customHeight="1" x14ac:dyDescent="0.3">
      <c r="B5" s="677"/>
      <c r="C5" s="911" t="s">
        <v>3</v>
      </c>
      <c r="D5" s="911"/>
      <c r="E5" s="911"/>
      <c r="F5" s="678"/>
      <c r="G5" s="912" t="s">
        <v>6</v>
      </c>
      <c r="H5" s="912"/>
      <c r="I5" s="912"/>
      <c r="J5" s="679"/>
      <c r="K5" s="680"/>
      <c r="L5" s="681"/>
      <c r="M5" s="911" t="s">
        <v>3</v>
      </c>
      <c r="N5" s="911"/>
      <c r="O5" s="911"/>
      <c r="P5" s="678"/>
      <c r="Q5" s="912" t="s">
        <v>6</v>
      </c>
      <c r="R5" s="912"/>
      <c r="S5" s="912"/>
      <c r="T5" s="679"/>
    </row>
    <row r="6" spans="2:20" ht="28.5" customHeight="1" x14ac:dyDescent="0.3">
      <c r="B6" s="682"/>
      <c r="C6" s="683" t="s">
        <v>1</v>
      </c>
      <c r="D6" s="683" t="s">
        <v>2</v>
      </c>
      <c r="E6" s="684" t="s">
        <v>22</v>
      </c>
      <c r="F6" s="684"/>
      <c r="G6" s="683" t="s">
        <v>4</v>
      </c>
      <c r="H6" s="683" t="s">
        <v>23</v>
      </c>
      <c r="I6" s="684" t="s">
        <v>24</v>
      </c>
      <c r="J6" s="684" t="s">
        <v>145</v>
      </c>
      <c r="K6" s="529"/>
      <c r="L6" s="685"/>
      <c r="M6" s="683" t="s">
        <v>1</v>
      </c>
      <c r="N6" s="683" t="s">
        <v>2</v>
      </c>
      <c r="O6" s="684" t="s">
        <v>22</v>
      </c>
      <c r="P6" s="684"/>
      <c r="Q6" s="683" t="s">
        <v>4</v>
      </c>
      <c r="R6" s="683" t="s">
        <v>23</v>
      </c>
      <c r="S6" s="684" t="s">
        <v>24</v>
      </c>
      <c r="T6" s="684" t="s">
        <v>145</v>
      </c>
    </row>
    <row r="7" spans="2:20" ht="14.25" customHeight="1" x14ac:dyDescent="0.3">
      <c r="B7" s="677"/>
      <c r="C7" s="680"/>
      <c r="D7" s="680"/>
      <c r="E7" s="686"/>
      <c r="F7" s="686"/>
      <c r="G7" s="680"/>
      <c r="H7" s="680"/>
      <c r="I7" s="686"/>
      <c r="J7" s="687" t="s">
        <v>17</v>
      </c>
      <c r="K7" s="529"/>
      <c r="L7" s="688"/>
      <c r="M7" s="680"/>
      <c r="N7" s="680"/>
      <c r="O7" s="686"/>
      <c r="P7" s="686"/>
      <c r="Q7" s="680"/>
      <c r="R7" s="680"/>
      <c r="S7" s="686"/>
      <c r="T7" s="687" t="s">
        <v>18</v>
      </c>
    </row>
    <row r="8" spans="2:20" ht="14.25" customHeight="1" x14ac:dyDescent="0.3">
      <c r="B8" s="689" t="s">
        <v>25</v>
      </c>
      <c r="C8" s="690"/>
      <c r="D8" s="690"/>
      <c r="E8" s="691"/>
      <c r="F8" s="691"/>
      <c r="G8" s="690"/>
      <c r="H8" s="690"/>
      <c r="I8" s="691"/>
      <c r="J8" s="692"/>
      <c r="K8" s="529"/>
      <c r="L8" s="693" t="s">
        <v>25</v>
      </c>
      <c r="M8" s="690"/>
      <c r="N8" s="690"/>
      <c r="O8" s="691"/>
      <c r="P8" s="691"/>
      <c r="Q8" s="690"/>
      <c r="R8" s="690"/>
      <c r="S8" s="691"/>
      <c r="T8" s="692"/>
    </row>
    <row r="9" spans="2:20" ht="14.25" customHeight="1" x14ac:dyDescent="0.25">
      <c r="B9" s="694" t="s">
        <v>26</v>
      </c>
      <c r="C9" s="695">
        <v>3094.1050000000005</v>
      </c>
      <c r="D9" s="695">
        <v>1581.1910000000005</v>
      </c>
      <c r="E9" s="696">
        <v>4675.2960000000021</v>
      </c>
      <c r="F9" s="537"/>
      <c r="G9" s="695">
        <v>63.207000000000008</v>
      </c>
      <c r="H9" s="695">
        <v>213.32000000000005</v>
      </c>
      <c r="I9" s="696">
        <v>276.5270000000001</v>
      </c>
      <c r="J9" s="697">
        <v>4951.823000000004</v>
      </c>
      <c r="K9" s="698"/>
      <c r="L9" s="699" t="s">
        <v>26</v>
      </c>
      <c r="M9" s="700">
        <v>20.2306940082563</v>
      </c>
      <c r="N9" s="700">
        <v>32.908693880388299</v>
      </c>
      <c r="O9" s="701">
        <v>23.261459063369301</v>
      </c>
      <c r="P9" s="538"/>
      <c r="Q9" s="700">
        <v>3.9324416638358701</v>
      </c>
      <c r="R9" s="700">
        <v>8.6506074322554198</v>
      </c>
      <c r="S9" s="701">
        <v>6.7888107754053602</v>
      </c>
      <c r="T9" s="701">
        <v>20.485636994940901</v>
      </c>
    </row>
    <row r="10" spans="2:20" ht="14.25" customHeight="1" x14ac:dyDescent="0.25">
      <c r="B10" s="694" t="s">
        <v>27</v>
      </c>
      <c r="C10" s="702">
        <v>2701.6210000000001</v>
      </c>
      <c r="D10" s="702">
        <v>588.88900000000069</v>
      </c>
      <c r="E10" s="697">
        <v>3290.5100000000016</v>
      </c>
      <c r="F10" s="537"/>
      <c r="G10" s="702">
        <v>211.76999999999995</v>
      </c>
      <c r="H10" s="702">
        <v>191.36900000000009</v>
      </c>
      <c r="I10" s="697">
        <v>403.13899999999956</v>
      </c>
      <c r="J10" s="697">
        <v>3693.6490000000013</v>
      </c>
      <c r="K10" s="698"/>
      <c r="L10" s="699" t="s">
        <v>27</v>
      </c>
      <c r="M10" s="700">
        <v>17.664451522259</v>
      </c>
      <c r="N10" s="700">
        <v>12.2563104840136</v>
      </c>
      <c r="O10" s="701">
        <v>16.371597362521499</v>
      </c>
      <c r="P10" s="538"/>
      <c r="Q10" s="700">
        <v>13.1753313897278</v>
      </c>
      <c r="R10" s="700">
        <v>7.7604448420367902</v>
      </c>
      <c r="S10" s="701">
        <v>9.8971687653868798</v>
      </c>
      <c r="T10" s="701">
        <v>15.2805850695242</v>
      </c>
    </row>
    <row r="11" spans="2:20" ht="14.25" customHeight="1" x14ac:dyDescent="0.25">
      <c r="B11" s="694" t="s">
        <v>28</v>
      </c>
      <c r="C11" s="702">
        <v>2779.3400000000042</v>
      </c>
      <c r="D11" s="702">
        <v>623.21400000000017</v>
      </c>
      <c r="E11" s="697">
        <v>3402.554000000006</v>
      </c>
      <c r="F11" s="537"/>
      <c r="G11" s="702">
        <v>651.94099999999912</v>
      </c>
      <c r="H11" s="702">
        <v>566.39200000000051</v>
      </c>
      <c r="I11" s="697">
        <v>1218.3330000000012</v>
      </c>
      <c r="J11" s="697">
        <v>4620.8870000000034</v>
      </c>
      <c r="K11" s="698"/>
      <c r="L11" s="699" t="s">
        <v>28</v>
      </c>
      <c r="M11" s="700">
        <v>18.1726144021961</v>
      </c>
      <c r="N11" s="700">
        <v>12.9707029371988</v>
      </c>
      <c r="O11" s="701">
        <v>16.929060872702699</v>
      </c>
      <c r="P11" s="703"/>
      <c r="Q11" s="700">
        <v>40.560696612128702</v>
      </c>
      <c r="R11" s="700">
        <v>22.968473864476</v>
      </c>
      <c r="S11" s="701">
        <v>29.9103964474787</v>
      </c>
      <c r="T11" s="701">
        <v>19.116558422351002</v>
      </c>
    </row>
    <row r="12" spans="2:20" ht="14.25" customHeight="1" x14ac:dyDescent="0.25">
      <c r="B12" s="694" t="s">
        <v>29</v>
      </c>
      <c r="C12" s="702">
        <v>2935.1919999999991</v>
      </c>
      <c r="D12" s="702">
        <v>694.87000000000023</v>
      </c>
      <c r="E12" s="697">
        <v>3630.0619999999958</v>
      </c>
      <c r="F12" s="537"/>
      <c r="G12" s="702">
        <v>501.46899999999965</v>
      </c>
      <c r="H12" s="702">
        <v>600.23599999999988</v>
      </c>
      <c r="I12" s="697">
        <v>1101.7050000000006</v>
      </c>
      <c r="J12" s="697">
        <v>4731.7669999999971</v>
      </c>
      <c r="K12" s="698"/>
      <c r="L12" s="699" t="s">
        <v>29</v>
      </c>
      <c r="M12" s="700">
        <v>19.191647086146599</v>
      </c>
      <c r="N12" s="700">
        <v>14.462050515507199</v>
      </c>
      <c r="O12" s="701">
        <v>18.0610037547339</v>
      </c>
      <c r="P12" s="703"/>
      <c r="Q12" s="700">
        <v>31.199037902797301</v>
      </c>
      <c r="R12" s="700">
        <v>24.340924445468101</v>
      </c>
      <c r="S12" s="701">
        <v>27.047148290467</v>
      </c>
      <c r="T12" s="701">
        <v>19.5752677562668</v>
      </c>
    </row>
    <row r="13" spans="2:20" ht="14.25" customHeight="1" x14ac:dyDescent="0.25">
      <c r="B13" s="694" t="s">
        <v>30</v>
      </c>
      <c r="C13" s="702">
        <v>1271.4070000000011</v>
      </c>
      <c r="D13" s="702">
        <v>324.9820000000002</v>
      </c>
      <c r="E13" s="697">
        <v>1596.3890000000006</v>
      </c>
      <c r="F13" s="537"/>
      <c r="G13" s="702">
        <v>113.25000000000007</v>
      </c>
      <c r="H13" s="702">
        <v>236.35400000000004</v>
      </c>
      <c r="I13" s="697">
        <v>349.60400000000027</v>
      </c>
      <c r="J13" s="697">
        <v>1945.9930000000004</v>
      </c>
      <c r="K13" s="698"/>
      <c r="L13" s="699" t="s">
        <v>30</v>
      </c>
      <c r="M13" s="700">
        <v>8.3130488386641996</v>
      </c>
      <c r="N13" s="700">
        <v>6.7637199773059304</v>
      </c>
      <c r="O13" s="701">
        <v>7.9426708753227802</v>
      </c>
      <c r="P13" s="703"/>
      <c r="Q13" s="700">
        <v>7.0458812857660202</v>
      </c>
      <c r="R13" s="700">
        <v>9.5846881166477402</v>
      </c>
      <c r="S13" s="701">
        <v>8.5828703971938207</v>
      </c>
      <c r="T13" s="701">
        <v>8.0505515226808306</v>
      </c>
    </row>
    <row r="14" spans="2:20" ht="14.25" customHeight="1" x14ac:dyDescent="0.3">
      <c r="B14" s="694" t="s">
        <v>137</v>
      </c>
      <c r="C14" s="702">
        <v>1181.5529999999994</v>
      </c>
      <c r="D14" s="702">
        <v>460.86300000000011</v>
      </c>
      <c r="E14" s="697">
        <v>1642.4159999999977</v>
      </c>
      <c r="F14" s="537"/>
      <c r="G14" s="702">
        <v>34.370999999999988</v>
      </c>
      <c r="H14" s="702">
        <v>322.60599999999999</v>
      </c>
      <c r="I14" s="697">
        <v>356.97699999999998</v>
      </c>
      <c r="J14" s="697">
        <v>1999.3929999999975</v>
      </c>
      <c r="K14" s="692"/>
      <c r="L14" s="699" t="s">
        <v>137</v>
      </c>
      <c r="M14" s="700">
        <v>7.7255416986615497</v>
      </c>
      <c r="N14" s="700">
        <v>9.5917567123752807</v>
      </c>
      <c r="O14" s="701">
        <v>8.1716735259163702</v>
      </c>
      <c r="P14" s="703"/>
      <c r="Q14" s="700">
        <v>2.1384016394972498</v>
      </c>
      <c r="R14" s="700">
        <v>13.0824013748837</v>
      </c>
      <c r="S14" s="701">
        <v>8.7638794915935101</v>
      </c>
      <c r="T14" s="701">
        <v>8.2714667321965596</v>
      </c>
    </row>
    <row r="15" spans="2:20" ht="14.25" customHeight="1" x14ac:dyDescent="0.3">
      <c r="B15" s="704" t="s">
        <v>202</v>
      </c>
      <c r="C15" s="702">
        <v>1330.894</v>
      </c>
      <c r="D15" s="702">
        <v>530.77300000000037</v>
      </c>
      <c r="E15" s="697">
        <v>1861.6669999999997</v>
      </c>
      <c r="F15" s="537"/>
      <c r="G15" s="702">
        <v>31.313999999999997</v>
      </c>
      <c r="H15" s="702">
        <v>335.67700000000008</v>
      </c>
      <c r="I15" s="697">
        <v>366.99099999999976</v>
      </c>
      <c r="J15" s="697">
        <v>2228.6580000000008</v>
      </c>
      <c r="K15" s="692"/>
      <c r="L15" s="699" t="s">
        <v>202</v>
      </c>
      <c r="M15" s="700">
        <v>8.7020024438162906</v>
      </c>
      <c r="N15" s="700">
        <v>11.0467654932107</v>
      </c>
      <c r="O15" s="701">
        <v>9.2625345454331693</v>
      </c>
      <c r="P15" s="538"/>
      <c r="Q15" s="700">
        <v>1.9482095062470399</v>
      </c>
      <c r="R15" s="700">
        <v>13.6124599242321</v>
      </c>
      <c r="S15" s="701">
        <v>9.0097258324748992</v>
      </c>
      <c r="T15" s="701">
        <v>9.2199335020397406</v>
      </c>
    </row>
    <row r="16" spans="2:20" ht="14.25" customHeight="1" x14ac:dyDescent="0.3">
      <c r="B16" s="694"/>
      <c r="C16" s="705"/>
      <c r="D16" s="705"/>
      <c r="E16" s="705"/>
      <c r="F16" s="706"/>
      <c r="G16" s="707"/>
      <c r="H16" s="707"/>
      <c r="I16" s="705"/>
      <c r="J16" s="705"/>
      <c r="K16" s="698"/>
      <c r="L16" s="708"/>
      <c r="M16" s="709"/>
      <c r="N16" s="709"/>
      <c r="O16" s="710"/>
      <c r="P16" s="709"/>
      <c r="Q16" s="709"/>
      <c r="R16" s="709"/>
      <c r="S16" s="710"/>
      <c r="T16" s="710"/>
    </row>
    <row r="17" spans="2:20" ht="14.25" customHeight="1" x14ac:dyDescent="0.3">
      <c r="B17" s="689" t="s">
        <v>31</v>
      </c>
      <c r="C17" s="537"/>
      <c r="D17" s="537"/>
      <c r="E17" s="537"/>
      <c r="F17" s="537"/>
      <c r="G17" s="537"/>
      <c r="H17" s="537"/>
      <c r="I17" s="539"/>
      <c r="J17" s="539"/>
      <c r="K17" s="698"/>
      <c r="L17" s="711" t="s">
        <v>31</v>
      </c>
      <c r="M17" s="538"/>
      <c r="N17" s="538"/>
      <c r="O17" s="541"/>
      <c r="P17" s="538"/>
      <c r="Q17" s="538"/>
      <c r="R17" s="538"/>
      <c r="S17" s="541"/>
      <c r="T17" s="541"/>
    </row>
    <row r="18" spans="2:20" ht="14.25" customHeight="1" x14ac:dyDescent="0.25">
      <c r="B18" s="712" t="s">
        <v>32</v>
      </c>
      <c r="C18" s="695">
        <v>1568.3300000000002</v>
      </c>
      <c r="D18" s="695">
        <v>512.89099999999985</v>
      </c>
      <c r="E18" s="696">
        <v>2081.2209999999991</v>
      </c>
      <c r="F18" s="537"/>
      <c r="G18" s="695">
        <v>197.38399999999999</v>
      </c>
      <c r="H18" s="695">
        <v>332.7879999999999</v>
      </c>
      <c r="I18" s="696">
        <v>530.17200000000003</v>
      </c>
      <c r="J18" s="697">
        <v>2611.3930000000014</v>
      </c>
      <c r="K18" s="698"/>
      <c r="L18" s="713" t="s">
        <v>32</v>
      </c>
      <c r="M18" s="700">
        <v>10.254469170880901</v>
      </c>
      <c r="N18" s="700">
        <v>10.674594601794601</v>
      </c>
      <c r="O18" s="701">
        <v>10.354903110588999</v>
      </c>
      <c r="P18" s="538"/>
      <c r="Q18" s="700">
        <v>12.2803022667518</v>
      </c>
      <c r="R18" s="700">
        <v>13.4953044541788</v>
      </c>
      <c r="S18" s="701">
        <v>13.0158624163941</v>
      </c>
      <c r="T18" s="701">
        <v>10.8033039648488</v>
      </c>
    </row>
    <row r="19" spans="2:20" ht="14.25" customHeight="1" x14ac:dyDescent="0.25">
      <c r="B19" s="712" t="s">
        <v>33</v>
      </c>
      <c r="C19" s="702">
        <v>2494.6409999999996</v>
      </c>
      <c r="D19" s="702">
        <v>1276.0850000000003</v>
      </c>
      <c r="E19" s="697">
        <v>3770.7259999999983</v>
      </c>
      <c r="F19" s="537"/>
      <c r="G19" s="702">
        <v>301.20600000000019</v>
      </c>
      <c r="H19" s="702">
        <v>505.52799999999991</v>
      </c>
      <c r="I19" s="697">
        <v>806.73399999999958</v>
      </c>
      <c r="J19" s="697">
        <v>4577.4600000000028</v>
      </c>
      <c r="K19" s="698"/>
      <c r="L19" s="713" t="s">
        <v>33</v>
      </c>
      <c r="M19" s="700">
        <v>16.3111202533367</v>
      </c>
      <c r="N19" s="700">
        <v>26.5586451164693</v>
      </c>
      <c r="O19" s="701">
        <v>18.760863159932999</v>
      </c>
      <c r="P19" s="538"/>
      <c r="Q19" s="700">
        <v>18.739617823933202</v>
      </c>
      <c r="R19" s="700">
        <v>20.500301303268401</v>
      </c>
      <c r="S19" s="701">
        <v>19.805532451029599</v>
      </c>
      <c r="T19" s="701">
        <v>18.936901403556199</v>
      </c>
    </row>
    <row r="20" spans="2:20" ht="14.25" customHeight="1" x14ac:dyDescent="0.3">
      <c r="B20" s="712"/>
      <c r="C20" s="702"/>
      <c r="D20" s="702"/>
      <c r="E20" s="697"/>
      <c r="F20" s="537"/>
      <c r="G20" s="702"/>
      <c r="H20" s="702"/>
      <c r="I20" s="697"/>
      <c r="J20" s="697"/>
      <c r="K20" s="698"/>
      <c r="L20" s="713"/>
    </row>
    <row r="21" spans="2:20" ht="14.25" customHeight="1" x14ac:dyDescent="0.25">
      <c r="B21" s="694" t="s">
        <v>34</v>
      </c>
      <c r="C21" s="702">
        <v>1155.747000000001</v>
      </c>
      <c r="D21" s="702">
        <v>847.25600000000009</v>
      </c>
      <c r="E21" s="697">
        <v>2003.0029999999999</v>
      </c>
      <c r="F21" s="537"/>
      <c r="G21" s="702">
        <v>170.95200000000006</v>
      </c>
      <c r="H21" s="702">
        <v>280.40500000000014</v>
      </c>
      <c r="I21" s="697">
        <v>451.35700000000026</v>
      </c>
      <c r="J21" s="697">
        <v>2454.3600000000033</v>
      </c>
      <c r="K21" s="698"/>
      <c r="L21" s="699" t="s">
        <v>34</v>
      </c>
      <c r="M21" s="538">
        <v>7.5568100978991204</v>
      </c>
      <c r="N21" s="538">
        <v>17.633599193470101</v>
      </c>
      <c r="O21" s="541">
        <v>9.9657374181882599</v>
      </c>
      <c r="P21" s="538"/>
      <c r="Q21" s="538">
        <v>10.635827793062001</v>
      </c>
      <c r="R21" s="538">
        <v>11.3710555833564</v>
      </c>
      <c r="S21" s="541">
        <v>11.0809333813864</v>
      </c>
      <c r="T21" s="541">
        <v>10.153660180281699</v>
      </c>
    </row>
    <row r="22" spans="2:20" ht="14.25" customHeight="1" x14ac:dyDescent="0.25">
      <c r="B22" s="694" t="s">
        <v>35</v>
      </c>
      <c r="C22" s="702">
        <v>2825.8380000000002</v>
      </c>
      <c r="D22" s="702">
        <v>918.00999999999988</v>
      </c>
      <c r="E22" s="697">
        <v>3743.8479999999972</v>
      </c>
      <c r="F22" s="537"/>
      <c r="G22" s="702">
        <v>235.45400000000004</v>
      </c>
      <c r="H22" s="702">
        <v>423.29899999999952</v>
      </c>
      <c r="I22" s="697">
        <v>658.75299999999947</v>
      </c>
      <c r="J22" s="697">
        <v>4402.6009999999987</v>
      </c>
      <c r="K22" s="698"/>
      <c r="L22" s="699" t="s">
        <v>35</v>
      </c>
      <c r="M22" s="700">
        <v>18.476639899067099</v>
      </c>
      <c r="N22" s="700">
        <v>19.106173807677401</v>
      </c>
      <c r="O22" s="701">
        <v>18.627134408490299</v>
      </c>
      <c r="P22" s="538"/>
      <c r="Q22" s="700">
        <v>14.648838253940401</v>
      </c>
      <c r="R22" s="700">
        <v>17.1657297743591</v>
      </c>
      <c r="S22" s="701">
        <v>16.1725598756382</v>
      </c>
      <c r="T22" s="701">
        <v>18.2135116541047</v>
      </c>
    </row>
    <row r="23" spans="2:20" ht="14.25" customHeight="1" x14ac:dyDescent="0.3">
      <c r="B23" s="694"/>
      <c r="C23" s="702"/>
      <c r="D23" s="702"/>
      <c r="E23" s="697"/>
      <c r="F23" s="537"/>
      <c r="G23" s="702"/>
      <c r="H23" s="702"/>
      <c r="I23" s="697"/>
      <c r="J23" s="697"/>
      <c r="K23" s="698"/>
      <c r="L23" s="699"/>
    </row>
    <row r="24" spans="2:20" ht="14.25" customHeight="1" x14ac:dyDescent="0.25">
      <c r="B24" s="694" t="s">
        <v>36</v>
      </c>
      <c r="C24" s="702">
        <v>3981.5849999999987</v>
      </c>
      <c r="D24" s="702">
        <v>1765.265999999998</v>
      </c>
      <c r="E24" s="697">
        <v>5746.8510000000006</v>
      </c>
      <c r="F24" s="537"/>
      <c r="G24" s="702">
        <v>406.40600000000006</v>
      </c>
      <c r="H24" s="702">
        <v>703.70399999999984</v>
      </c>
      <c r="I24" s="697">
        <v>1110.1099999999981</v>
      </c>
      <c r="J24" s="697">
        <v>6856.9610000000184</v>
      </c>
      <c r="K24" s="698"/>
      <c r="L24" s="699" t="s">
        <v>36</v>
      </c>
      <c r="M24" s="700">
        <v>26.033449996966201</v>
      </c>
      <c r="N24" s="700">
        <v>36.739773001147498</v>
      </c>
      <c r="O24" s="701">
        <v>28.5928718266786</v>
      </c>
      <c r="P24" s="538"/>
      <c r="Q24" s="700">
        <v>25.2846660470024</v>
      </c>
      <c r="R24" s="700">
        <v>28.536785357715502</v>
      </c>
      <c r="S24" s="701">
        <v>27.253493257024498</v>
      </c>
      <c r="T24" s="701">
        <v>28.3671718343865</v>
      </c>
    </row>
    <row r="25" spans="2:20" ht="14.25" customHeight="1" x14ac:dyDescent="0.3">
      <c r="B25" s="694" t="s">
        <v>37</v>
      </c>
      <c r="C25" s="695">
        <v>4620.801000000004</v>
      </c>
      <c r="D25" s="695">
        <v>788.84700000000032</v>
      </c>
      <c r="E25" s="696">
        <v>5409.6480000000047</v>
      </c>
      <c r="F25" s="537"/>
      <c r="G25" s="695">
        <v>284.46800000000002</v>
      </c>
      <c r="H25" s="695">
        <v>438.64599999999996</v>
      </c>
      <c r="I25" s="696">
        <v>723.11400000000037</v>
      </c>
      <c r="J25" s="697">
        <v>6132.7619999999988</v>
      </c>
      <c r="K25" s="698"/>
      <c r="L25" s="699" t="s">
        <v>37</v>
      </c>
      <c r="M25" s="714">
        <v>30.212940770932001</v>
      </c>
      <c r="N25" s="714">
        <v>16.4179561112242</v>
      </c>
      <c r="O25" s="715">
        <v>26.915152644717601</v>
      </c>
      <c r="P25" s="714"/>
      <c r="Q25" s="714">
        <v>17.698258345247599</v>
      </c>
      <c r="R25" s="714">
        <v>17.788085260309</v>
      </c>
      <c r="S25" s="715">
        <v>17.752639398852399</v>
      </c>
      <c r="T25" s="715">
        <v>25.371168579403498</v>
      </c>
    </row>
    <row r="26" spans="2:20" ht="14.25" customHeight="1" x14ac:dyDescent="0.25">
      <c r="B26" s="694" t="s">
        <v>38</v>
      </c>
      <c r="C26" s="702">
        <v>3898.5480000000043</v>
      </c>
      <c r="D26" s="702">
        <v>255.78299999999987</v>
      </c>
      <c r="E26" s="697">
        <v>4154.3310000000038</v>
      </c>
      <c r="F26" s="537"/>
      <c r="G26" s="702">
        <v>1.5710000000000002</v>
      </c>
      <c r="H26" s="702">
        <v>16.234999999999999</v>
      </c>
      <c r="I26" s="697">
        <v>17.806000000000001</v>
      </c>
      <c r="J26" s="697">
        <v>4172.1370000000024</v>
      </c>
      <c r="K26" s="698"/>
      <c r="L26" s="699" t="s">
        <v>38</v>
      </c>
      <c r="M26" s="700">
        <v>25.490515565728899</v>
      </c>
      <c r="N26" s="700">
        <v>5.3235089542043603</v>
      </c>
      <c r="O26" s="701">
        <v>20.6694507667934</v>
      </c>
      <c r="P26" s="538"/>
      <c r="Q26" s="700">
        <v>9.7740216334996993E-2</v>
      </c>
      <c r="R26" s="700">
        <v>0.65836589003687696</v>
      </c>
      <c r="S26" s="701">
        <v>0.437141995779319</v>
      </c>
      <c r="T26" s="701">
        <v>17.260084634519799</v>
      </c>
    </row>
    <row r="27" spans="2:20" ht="14.25" customHeight="1" x14ac:dyDescent="0.25">
      <c r="B27" s="694" t="s">
        <v>39</v>
      </c>
      <c r="C27" s="702">
        <v>1510.8469999999991</v>
      </c>
      <c r="D27" s="702">
        <v>193.22200000000007</v>
      </c>
      <c r="E27" s="697">
        <v>1704.0690000000004</v>
      </c>
      <c r="F27" s="537"/>
      <c r="G27" s="702">
        <v>187.75000000000009</v>
      </c>
      <c r="H27" s="702">
        <v>250.48799999999989</v>
      </c>
      <c r="I27" s="697">
        <v>438.23799999999994</v>
      </c>
      <c r="J27" s="697">
        <v>2142.306999999998</v>
      </c>
      <c r="K27" s="698"/>
      <c r="L27" s="699" t="s">
        <v>39</v>
      </c>
      <c r="M27" s="700">
        <v>9.8786186474899598</v>
      </c>
      <c r="N27" s="700">
        <v>4.0214519618163704</v>
      </c>
      <c r="O27" s="701">
        <v>8.4784217479827308</v>
      </c>
      <c r="P27" s="538"/>
      <c r="Q27" s="700">
        <v>11.680920188985199</v>
      </c>
      <c r="R27" s="700">
        <v>10.1578537150328</v>
      </c>
      <c r="S27" s="701">
        <v>10.7588584716577</v>
      </c>
      <c r="T27" s="701">
        <v>8.8627003698881701</v>
      </c>
    </row>
    <row r="28" spans="2:20" ht="14.25" customHeight="1" x14ac:dyDescent="0.25">
      <c r="B28" s="694" t="s">
        <v>40</v>
      </c>
      <c r="C28" s="702">
        <v>237.934</v>
      </c>
      <c r="D28" s="702">
        <v>507.43999999999994</v>
      </c>
      <c r="E28" s="697">
        <v>745.37399999999946</v>
      </c>
      <c r="F28" s="537"/>
      <c r="G28" s="702">
        <v>31.708000000000002</v>
      </c>
      <c r="H28" s="702">
        <v>103.32700000000006</v>
      </c>
      <c r="I28" s="697">
        <v>135.03500000000005</v>
      </c>
      <c r="J28" s="697">
        <v>880.40899999999954</v>
      </c>
      <c r="K28" s="698"/>
      <c r="L28" s="699" t="s">
        <v>40</v>
      </c>
      <c r="M28" s="700">
        <v>1.55572288211307</v>
      </c>
      <c r="N28" s="700">
        <v>10.561145125835001</v>
      </c>
      <c r="O28" s="701">
        <v>3.7085324197440799</v>
      </c>
      <c r="P28" s="538"/>
      <c r="Q28" s="700">
        <v>1.9727223294398999</v>
      </c>
      <c r="R28" s="700">
        <v>4.1901430440308296</v>
      </c>
      <c r="S28" s="701">
        <v>3.3151448612860999</v>
      </c>
      <c r="T28" s="701">
        <v>3.6422422976505602</v>
      </c>
    </row>
    <row r="29" spans="2:20" ht="14.25" customHeight="1" x14ac:dyDescent="0.25">
      <c r="B29" s="694" t="s">
        <v>41</v>
      </c>
      <c r="C29" s="702">
        <v>937.06900000000007</v>
      </c>
      <c r="D29" s="702">
        <v>1089.7190000000001</v>
      </c>
      <c r="E29" s="697">
        <v>2026.7879999999982</v>
      </c>
      <c r="F29" s="537"/>
      <c r="G29" s="702">
        <v>601.37299999999982</v>
      </c>
      <c r="H29" s="702">
        <v>872.09000000000083</v>
      </c>
      <c r="I29" s="697">
        <v>1473.4629999999988</v>
      </c>
      <c r="J29" s="697">
        <v>3500.251000000002</v>
      </c>
      <c r="K29" s="698"/>
      <c r="L29" s="699" t="s">
        <v>41</v>
      </c>
      <c r="M29" s="700">
        <v>6.1269918776585497</v>
      </c>
      <c r="N29" s="700">
        <v>22.679884331901</v>
      </c>
      <c r="O29" s="701">
        <v>10.0840772631568</v>
      </c>
      <c r="P29" s="538"/>
      <c r="Q29" s="700">
        <v>37.414593964370603</v>
      </c>
      <c r="R29" s="700">
        <v>35.365217680459601</v>
      </c>
      <c r="S29" s="701">
        <v>36.17390523009</v>
      </c>
      <c r="T29" s="701">
        <v>14.4804996820724</v>
      </c>
    </row>
    <row r="30" spans="2:20" ht="14.25" customHeight="1" x14ac:dyDescent="0.25">
      <c r="B30" s="704" t="s">
        <v>42</v>
      </c>
      <c r="C30" s="702">
        <v>107.328</v>
      </c>
      <c r="D30" s="702">
        <v>204.50499999999994</v>
      </c>
      <c r="E30" s="697">
        <v>311.83299999999997</v>
      </c>
      <c r="F30" s="537"/>
      <c r="G30" s="702">
        <v>94.045999999999978</v>
      </c>
      <c r="H30" s="702">
        <v>81.46399999999997</v>
      </c>
      <c r="I30" s="697">
        <v>175.51000000000002</v>
      </c>
      <c r="J30" s="697">
        <v>487.34300000000019</v>
      </c>
      <c r="K30" s="698"/>
      <c r="L30" s="699" t="s">
        <v>42</v>
      </c>
      <c r="M30" s="700">
        <v>0.70176025911148099</v>
      </c>
      <c r="N30" s="700">
        <v>4.2562805138713804</v>
      </c>
      <c r="O30" s="701">
        <v>1.5514933309265599</v>
      </c>
      <c r="P30" s="538"/>
      <c r="Q30" s="700">
        <v>5.8510989086194298</v>
      </c>
      <c r="R30" s="700">
        <v>3.3035490524154101</v>
      </c>
      <c r="S30" s="701">
        <v>4.3088167853099097</v>
      </c>
      <c r="T30" s="701">
        <v>2.0161326020791699</v>
      </c>
    </row>
    <row r="31" spans="2:20" ht="14.25" customHeight="1" x14ac:dyDescent="0.25">
      <c r="B31" s="694"/>
      <c r="C31" s="716"/>
      <c r="D31" s="716"/>
      <c r="E31" s="717"/>
      <c r="F31" s="705"/>
      <c r="G31" s="716"/>
      <c r="H31" s="716"/>
      <c r="I31" s="717"/>
      <c r="J31" s="717"/>
      <c r="K31" s="698"/>
      <c r="L31" s="708"/>
      <c r="M31" s="709"/>
      <c r="N31" s="709"/>
      <c r="O31" s="710"/>
      <c r="P31" s="709"/>
      <c r="Q31" s="709"/>
      <c r="R31" s="709"/>
      <c r="S31" s="710"/>
      <c r="T31" s="710"/>
    </row>
    <row r="32" spans="2:20" ht="14.25" customHeight="1" x14ac:dyDescent="0.3">
      <c r="B32" s="689" t="s">
        <v>43</v>
      </c>
      <c r="C32" s="695"/>
      <c r="D32" s="695"/>
      <c r="E32" s="696"/>
      <c r="F32" s="537"/>
      <c r="G32" s="695"/>
      <c r="H32" s="695"/>
      <c r="I32" s="696"/>
      <c r="J32" s="697"/>
      <c r="K32" s="698"/>
      <c r="L32" s="711" t="s">
        <v>43</v>
      </c>
      <c r="M32" s="538"/>
      <c r="N32" s="538"/>
      <c r="O32" s="541"/>
      <c r="P32" s="538"/>
      <c r="Q32" s="538"/>
      <c r="R32" s="538"/>
      <c r="S32" s="541"/>
      <c r="T32" s="541"/>
    </row>
    <row r="33" spans="2:20" ht="14.25" customHeight="1" x14ac:dyDescent="0.25">
      <c r="B33" s="694" t="s">
        <v>186</v>
      </c>
      <c r="C33" s="695">
        <v>403.4220000000002</v>
      </c>
      <c r="D33" s="695">
        <v>806.35400000000004</v>
      </c>
      <c r="E33" s="696">
        <v>1209.7759999999996</v>
      </c>
      <c r="F33" s="537"/>
      <c r="G33" s="695">
        <v>431.45899999999972</v>
      </c>
      <c r="H33" s="695">
        <v>644.68900000000019</v>
      </c>
      <c r="I33" s="696">
        <v>1076.1480000000008</v>
      </c>
      <c r="J33" s="697">
        <v>2285.9239999999995</v>
      </c>
      <c r="K33" s="698"/>
      <c r="L33" s="699" t="s">
        <v>186</v>
      </c>
      <c r="M33" s="700">
        <v>2.6377602047114599</v>
      </c>
      <c r="N33" s="700">
        <v>16.782322278097102</v>
      </c>
      <c r="O33" s="701">
        <v>6.0191172708309102</v>
      </c>
      <c r="P33" s="538"/>
      <c r="Q33" s="700">
        <v>26.843345639517199</v>
      </c>
      <c r="R33" s="700">
        <v>26.143593919432401</v>
      </c>
      <c r="S33" s="701">
        <v>26.4197172006022</v>
      </c>
      <c r="T33" s="701">
        <v>9.4568423108061808</v>
      </c>
    </row>
    <row r="34" spans="2:20" ht="14.25" customHeight="1" x14ac:dyDescent="0.25">
      <c r="B34" s="694" t="s">
        <v>187</v>
      </c>
      <c r="C34" s="702">
        <v>2382.7609999999995</v>
      </c>
      <c r="D34" s="702">
        <v>1576.1170000000006</v>
      </c>
      <c r="E34" s="697">
        <v>3958.8780000000042</v>
      </c>
      <c r="F34" s="537"/>
      <c r="G34" s="702">
        <v>508.2469999999999</v>
      </c>
      <c r="H34" s="702">
        <v>804.45999999999947</v>
      </c>
      <c r="I34" s="697">
        <v>1312.7069999999987</v>
      </c>
      <c r="J34" s="697">
        <v>5271.5849999999982</v>
      </c>
      <c r="K34" s="698"/>
      <c r="L34" s="699" t="s">
        <v>187</v>
      </c>
      <c r="M34" s="700">
        <v>15.5795969063127</v>
      </c>
      <c r="N34" s="700">
        <v>32.803090754169403</v>
      </c>
      <c r="O34" s="701">
        <v>19.696994272421101</v>
      </c>
      <c r="P34" s="538"/>
      <c r="Q34" s="700">
        <v>31.620733120059299</v>
      </c>
      <c r="R34" s="700">
        <v>32.622668549372698</v>
      </c>
      <c r="S34" s="701">
        <v>32.227303035689197</v>
      </c>
      <c r="T34" s="701">
        <v>21.8084888530901</v>
      </c>
    </row>
    <row r="35" spans="2:20" ht="14.25" customHeight="1" x14ac:dyDescent="0.25">
      <c r="B35" s="694" t="s">
        <v>188</v>
      </c>
      <c r="C35" s="702">
        <v>4193.8480000000063</v>
      </c>
      <c r="D35" s="702">
        <v>1386.6719999999991</v>
      </c>
      <c r="E35" s="697">
        <v>5580.5200000000032</v>
      </c>
      <c r="F35" s="537"/>
      <c r="G35" s="702">
        <v>530.43899999999985</v>
      </c>
      <c r="H35" s="702">
        <v>754.24399999999991</v>
      </c>
      <c r="I35" s="697">
        <v>1284.6829999999979</v>
      </c>
      <c r="J35" s="697">
        <v>6865.2030000000186</v>
      </c>
      <c r="K35" s="698"/>
      <c r="L35" s="699" t="s">
        <v>188</v>
      </c>
      <c r="M35" s="700">
        <v>27.4213239709504</v>
      </c>
      <c r="N35" s="700">
        <v>28.8602479779519</v>
      </c>
      <c r="O35" s="701">
        <v>27.765308877194901</v>
      </c>
      <c r="P35" s="538"/>
      <c r="Q35" s="700">
        <v>33.001414775633002</v>
      </c>
      <c r="R35" s="700">
        <v>30.5862964191546</v>
      </c>
      <c r="S35" s="701">
        <v>31.539306445229801</v>
      </c>
      <c r="T35" s="701">
        <v>28.4012688972484</v>
      </c>
    </row>
    <row r="36" spans="2:20" ht="14.25" customHeight="1" x14ac:dyDescent="0.25">
      <c r="B36" s="694" t="s">
        <v>189</v>
      </c>
      <c r="C36" s="702">
        <v>2980.9789999999975</v>
      </c>
      <c r="D36" s="702">
        <v>576.32100000000025</v>
      </c>
      <c r="E36" s="697">
        <v>3557.2999999999993</v>
      </c>
      <c r="F36" s="537"/>
      <c r="G36" s="702">
        <v>103.51699999999998</v>
      </c>
      <c r="H36" s="702">
        <v>183.30899999999994</v>
      </c>
      <c r="I36" s="697">
        <v>286.82600000000008</v>
      </c>
      <c r="J36" s="697">
        <v>3844.1260000000007</v>
      </c>
      <c r="K36" s="698"/>
      <c r="L36" s="699" t="s">
        <v>189</v>
      </c>
      <c r="M36" s="700">
        <v>19.491023735147198</v>
      </c>
      <c r="N36" s="700">
        <v>11.994737742524</v>
      </c>
      <c r="O36" s="701">
        <v>17.698983834632799</v>
      </c>
      <c r="P36" s="538"/>
      <c r="Q36" s="700">
        <v>6.4403398945575301</v>
      </c>
      <c r="R36" s="700">
        <v>7.4335936517874899</v>
      </c>
      <c r="S36" s="701">
        <v>7.0416539414466497</v>
      </c>
      <c r="T36" s="701">
        <v>15.903106754585901</v>
      </c>
    </row>
    <row r="37" spans="2:20" ht="14.25" customHeight="1" x14ac:dyDescent="0.25">
      <c r="B37" s="704" t="s">
        <v>190</v>
      </c>
      <c r="C37" s="702">
        <v>5333.1019999999971</v>
      </c>
      <c r="D37" s="702">
        <v>459.31799999999987</v>
      </c>
      <c r="E37" s="697">
        <v>5792.4200000000055</v>
      </c>
      <c r="F37" s="537"/>
      <c r="G37" s="702">
        <v>33.659999999999997</v>
      </c>
      <c r="H37" s="702">
        <v>79.251999999999981</v>
      </c>
      <c r="I37" s="697">
        <v>112.91200000000001</v>
      </c>
      <c r="J37" s="697">
        <v>5905.3320000000067</v>
      </c>
      <c r="K37" s="698"/>
      <c r="L37" s="699" t="s">
        <v>190</v>
      </c>
      <c r="M37" s="700">
        <v>34.870295182878202</v>
      </c>
      <c r="N37" s="700">
        <v>9.5596012472573904</v>
      </c>
      <c r="O37" s="701">
        <v>28.8195957449201</v>
      </c>
      <c r="P37" s="538"/>
      <c r="Q37" s="700">
        <v>2.0941665702329701</v>
      </c>
      <c r="R37" s="700">
        <v>3.2138474602526999</v>
      </c>
      <c r="S37" s="701">
        <v>2.7720193770321502</v>
      </c>
      <c r="T37" s="701">
        <v>24.430293184269399</v>
      </c>
    </row>
    <row r="38" spans="2:20" ht="14.25" customHeight="1" x14ac:dyDescent="0.3">
      <c r="B38" s="694"/>
      <c r="C38" s="707"/>
      <c r="D38" s="707"/>
      <c r="E38" s="705"/>
      <c r="F38" s="706"/>
      <c r="G38" s="707"/>
      <c r="H38" s="707"/>
      <c r="I38" s="705"/>
      <c r="J38" s="705"/>
      <c r="K38" s="698"/>
      <c r="L38" s="708"/>
      <c r="M38" s="709"/>
      <c r="N38" s="709"/>
      <c r="O38" s="718"/>
      <c r="P38" s="709"/>
      <c r="Q38" s="709"/>
      <c r="R38" s="709"/>
      <c r="S38" s="710"/>
      <c r="T38" s="710"/>
    </row>
    <row r="39" spans="2:20" ht="14.25" customHeight="1" x14ac:dyDescent="0.3">
      <c r="B39" s="719" t="s">
        <v>254</v>
      </c>
      <c r="C39" s="702">
        <v>107.60712051801369</v>
      </c>
      <c r="D39" s="702">
        <v>75.701484847803584</v>
      </c>
      <c r="E39" s="697">
        <v>99.979853865093332</v>
      </c>
      <c r="F39" s="537"/>
      <c r="G39" s="702">
        <v>65.730199860388794</v>
      </c>
      <c r="H39" s="702">
        <v>66.08950817006324</v>
      </c>
      <c r="I39" s="697">
        <v>65.947724467971241</v>
      </c>
      <c r="J39" s="697">
        <v>94.245066466933167</v>
      </c>
      <c r="K39" s="698"/>
      <c r="L39" s="711"/>
      <c r="M39" s="538"/>
      <c r="N39" s="538"/>
      <c r="O39" s="541"/>
      <c r="P39" s="538"/>
      <c r="Q39" s="538"/>
      <c r="R39" s="538"/>
      <c r="S39" s="541"/>
      <c r="T39" s="541"/>
    </row>
    <row r="40" spans="2:20" ht="14.25" customHeight="1" x14ac:dyDescent="0.3">
      <c r="B40" s="694"/>
      <c r="C40" s="707"/>
      <c r="D40" s="707"/>
      <c r="E40" s="705"/>
      <c r="F40" s="706"/>
      <c r="G40" s="707"/>
      <c r="H40" s="707"/>
      <c r="I40" s="705"/>
      <c r="J40" s="720"/>
      <c r="K40" s="698"/>
      <c r="L40" s="708"/>
      <c r="M40" s="709"/>
      <c r="N40" s="709"/>
      <c r="O40" s="710"/>
      <c r="P40" s="709"/>
      <c r="Q40" s="709"/>
      <c r="R40" s="709"/>
      <c r="S40" s="710"/>
      <c r="T40" s="710"/>
    </row>
    <row r="41" spans="2:20" ht="14.25" customHeight="1" x14ac:dyDescent="0.3">
      <c r="B41" s="689" t="s">
        <v>44</v>
      </c>
      <c r="C41" s="651"/>
      <c r="D41" s="651"/>
      <c r="E41" s="539"/>
      <c r="F41" s="539"/>
      <c r="G41" s="651"/>
      <c r="H41" s="651"/>
      <c r="I41" s="539"/>
      <c r="J41" s="542"/>
      <c r="K41" s="698"/>
      <c r="L41" s="711" t="s">
        <v>44</v>
      </c>
      <c r="M41" s="538"/>
      <c r="N41" s="538"/>
      <c r="O41" s="541"/>
      <c r="P41" s="538"/>
      <c r="Q41" s="538"/>
      <c r="R41" s="538"/>
      <c r="S41" s="541"/>
      <c r="T41" s="541"/>
    </row>
    <row r="42" spans="2:20" ht="14.25" customHeight="1" x14ac:dyDescent="0.25">
      <c r="B42" s="694" t="s">
        <v>45</v>
      </c>
      <c r="C42" s="695">
        <v>281.10500000000008</v>
      </c>
      <c r="D42" s="695">
        <v>351.20100000000002</v>
      </c>
      <c r="E42" s="696">
        <v>632.30599999999981</v>
      </c>
      <c r="F42" s="537"/>
      <c r="G42" s="695">
        <v>22.542999999999999</v>
      </c>
      <c r="H42" s="695">
        <v>84.238000000000042</v>
      </c>
      <c r="I42" s="696">
        <v>106.78100000000005</v>
      </c>
      <c r="J42" s="697">
        <v>739.08699999999919</v>
      </c>
      <c r="K42" s="698"/>
      <c r="L42" s="699" t="s">
        <v>45</v>
      </c>
      <c r="M42" s="700">
        <v>1.83799490941351</v>
      </c>
      <c r="N42" s="700">
        <v>7.3094055047658602</v>
      </c>
      <c r="O42" s="701">
        <v>3.1459741018585299</v>
      </c>
      <c r="P42" s="538"/>
      <c r="Q42" s="700">
        <v>1.40251922141301</v>
      </c>
      <c r="R42" s="700">
        <v>3.4160410129304899</v>
      </c>
      <c r="S42" s="701">
        <v>2.62150171017137</v>
      </c>
      <c r="T42" s="701">
        <v>3.0575947463549999</v>
      </c>
    </row>
    <row r="43" spans="2:20" ht="14.25" customHeight="1" x14ac:dyDescent="0.25">
      <c r="B43" s="694" t="s">
        <v>46</v>
      </c>
      <c r="C43" s="702">
        <v>1907.9929999999988</v>
      </c>
      <c r="D43" s="702">
        <v>1426.5739999999983</v>
      </c>
      <c r="E43" s="697">
        <v>3334.5670000000018</v>
      </c>
      <c r="F43" s="537"/>
      <c r="G43" s="702">
        <v>424.09699999999992</v>
      </c>
      <c r="H43" s="702">
        <v>533.03499999999997</v>
      </c>
      <c r="I43" s="697">
        <v>957.13200000000018</v>
      </c>
      <c r="J43" s="697">
        <v>4291.6990000000069</v>
      </c>
      <c r="K43" s="698"/>
      <c r="L43" s="699" t="s">
        <v>46</v>
      </c>
      <c r="M43" s="700">
        <v>12.475343452434499</v>
      </c>
      <c r="N43" s="700">
        <v>29.690712294543101</v>
      </c>
      <c r="O43" s="701">
        <v>16.590798478762</v>
      </c>
      <c r="P43" s="538"/>
      <c r="Q43" s="700">
        <v>26.385316694476899</v>
      </c>
      <c r="R43" s="700">
        <v>21.615772232571999</v>
      </c>
      <c r="S43" s="701">
        <v>23.497843013829701</v>
      </c>
      <c r="T43" s="701">
        <v>17.754711306432199</v>
      </c>
    </row>
    <row r="44" spans="2:20" ht="14.25" customHeight="1" x14ac:dyDescent="0.25">
      <c r="B44" s="694" t="s">
        <v>47</v>
      </c>
      <c r="C44" s="702">
        <v>9892.3670000000093</v>
      </c>
      <c r="D44" s="702">
        <v>2475.9189999999981</v>
      </c>
      <c r="E44" s="697">
        <v>12368.286000000009</v>
      </c>
      <c r="F44" s="537"/>
      <c r="G44" s="702">
        <v>1064.9629999999995</v>
      </c>
      <c r="H44" s="702">
        <v>1579.0049999999976</v>
      </c>
      <c r="I44" s="697">
        <v>2643.967999999998</v>
      </c>
      <c r="J44" s="697">
        <v>15012.25399999999</v>
      </c>
      <c r="K44" s="698"/>
      <c r="L44" s="699" t="s">
        <v>47</v>
      </c>
      <c r="M44" s="700">
        <v>64.680885036019205</v>
      </c>
      <c r="N44" s="700">
        <v>51.530308763227801</v>
      </c>
      <c r="O44" s="701">
        <v>61.537147267904302</v>
      </c>
      <c r="P44" s="538"/>
      <c r="Q44" s="700">
        <v>66.256978999851896</v>
      </c>
      <c r="R44" s="700">
        <v>64.032216334935498</v>
      </c>
      <c r="S44" s="701">
        <v>64.910111664419503</v>
      </c>
      <c r="T44" s="701">
        <v>62.105528796131999</v>
      </c>
    </row>
    <row r="45" spans="2:20" ht="14.25" customHeight="1" x14ac:dyDescent="0.25">
      <c r="B45" s="694" t="s">
        <v>48</v>
      </c>
      <c r="C45" s="702">
        <v>2015.4680000000014</v>
      </c>
      <c r="D45" s="702">
        <v>280.12200000000001</v>
      </c>
      <c r="E45" s="697">
        <v>2295.59</v>
      </c>
      <c r="F45" s="537"/>
      <c r="G45" s="702">
        <v>76.580000000000027</v>
      </c>
      <c r="H45" s="702">
        <v>201.84099999999992</v>
      </c>
      <c r="I45" s="697">
        <v>278.42099999999999</v>
      </c>
      <c r="J45" s="697">
        <v>2574.0110000000032</v>
      </c>
      <c r="K45" s="698"/>
      <c r="L45" s="699" t="s">
        <v>48</v>
      </c>
      <c r="M45" s="700">
        <v>13.178064865747</v>
      </c>
      <c r="N45" s="700">
        <v>5.8300667959545196</v>
      </c>
      <c r="O45" s="701">
        <v>11.421474236343499</v>
      </c>
      <c r="P45" s="538"/>
      <c r="Q45" s="700">
        <v>4.7644467007855296</v>
      </c>
      <c r="R45" s="700">
        <v>8.1851080758197305</v>
      </c>
      <c r="S45" s="701">
        <v>6.8353089748890197</v>
      </c>
      <c r="T45" s="701">
        <v>10.6486550442099</v>
      </c>
    </row>
    <row r="46" spans="2:20" ht="14.25" customHeight="1" x14ac:dyDescent="0.25">
      <c r="B46" s="694" t="s">
        <v>49</v>
      </c>
      <c r="C46" s="702">
        <v>663.95800000000008</v>
      </c>
      <c r="D46" s="702">
        <v>142.42600000000002</v>
      </c>
      <c r="E46" s="697">
        <v>806.38400000000001</v>
      </c>
      <c r="F46" s="537"/>
      <c r="G46" s="702">
        <v>15.263</v>
      </c>
      <c r="H46" s="702">
        <v>57.413999999999987</v>
      </c>
      <c r="I46" s="697">
        <v>72.676999999999964</v>
      </c>
      <c r="J46" s="697">
        <v>879.06100000000015</v>
      </c>
      <c r="K46" s="698"/>
      <c r="L46" s="699" t="s">
        <v>49</v>
      </c>
      <c r="M46" s="700">
        <v>4.3412654490826297</v>
      </c>
      <c r="N46" s="700">
        <v>2.9642551940962099</v>
      </c>
      <c r="O46" s="701">
        <v>4.0120814608007702</v>
      </c>
      <c r="P46" s="538"/>
      <c r="Q46" s="700">
        <v>0.949591929930655</v>
      </c>
      <c r="R46" s="700">
        <v>2.3282672750586602</v>
      </c>
      <c r="S46" s="701">
        <v>1.7842395163008899</v>
      </c>
      <c r="T46" s="701">
        <v>3.6366656365564198</v>
      </c>
    </row>
    <row r="47" spans="2:20" ht="14.25" customHeight="1" x14ac:dyDescent="0.25">
      <c r="B47" s="704" t="s">
        <v>50</v>
      </c>
      <c r="C47" s="695">
        <v>533.22100000000023</v>
      </c>
      <c r="D47" s="695">
        <v>128.53999999999994</v>
      </c>
      <c r="E47" s="696">
        <v>661.76100000000076</v>
      </c>
      <c r="F47" s="537"/>
      <c r="G47" s="695">
        <v>3.8759999999999999</v>
      </c>
      <c r="H47" s="695">
        <v>10.421000000000003</v>
      </c>
      <c r="I47" s="696">
        <v>14.297000000000002</v>
      </c>
      <c r="J47" s="697">
        <v>676.0580000000009</v>
      </c>
      <c r="K47" s="698"/>
      <c r="L47" s="699" t="s">
        <v>50</v>
      </c>
      <c r="M47" s="700">
        <v>3.48644628730325</v>
      </c>
      <c r="N47" s="700">
        <v>2.6752514474121698</v>
      </c>
      <c r="O47" s="701">
        <v>3.2925244543306702</v>
      </c>
      <c r="P47" s="538"/>
      <c r="Q47" s="700">
        <v>0.241146453541979</v>
      </c>
      <c r="R47" s="700">
        <v>0.422595068683357</v>
      </c>
      <c r="S47" s="701">
        <v>0.35099512038958403</v>
      </c>
      <c r="T47" s="701">
        <v>2.79684447031442</v>
      </c>
    </row>
    <row r="48" spans="2:20" ht="14.25" customHeight="1" x14ac:dyDescent="0.3">
      <c r="C48" s="721"/>
      <c r="D48" s="721"/>
      <c r="E48" s="722"/>
      <c r="F48" s="721"/>
      <c r="G48" s="721"/>
      <c r="H48" s="721"/>
      <c r="I48" s="722"/>
      <c r="J48" s="720"/>
      <c r="K48" s="698"/>
      <c r="L48" s="723"/>
      <c r="M48" s="709"/>
      <c r="N48" s="709"/>
      <c r="O48" s="710"/>
      <c r="P48" s="709"/>
      <c r="Q48" s="709"/>
      <c r="R48" s="709"/>
      <c r="S48" s="710"/>
      <c r="T48" s="710"/>
    </row>
    <row r="49" spans="2:20" ht="14.25" customHeight="1" x14ac:dyDescent="0.3">
      <c r="B49" s="313" t="s">
        <v>51</v>
      </c>
      <c r="C49" s="652"/>
      <c r="D49" s="652"/>
      <c r="E49" s="543"/>
      <c r="F49" s="652"/>
      <c r="G49" s="652"/>
      <c r="H49" s="652"/>
      <c r="I49" s="543"/>
      <c r="J49" s="542"/>
      <c r="K49" s="698"/>
      <c r="L49" s="724" t="s">
        <v>51</v>
      </c>
      <c r="M49" s="538"/>
      <c r="N49" s="538"/>
      <c r="O49" s="541"/>
      <c r="P49" s="538"/>
      <c r="Q49" s="538"/>
      <c r="R49" s="538"/>
      <c r="S49" s="541"/>
      <c r="T49" s="541"/>
    </row>
    <row r="50" spans="2:20" s="66" customFormat="1" ht="14.25" customHeight="1" x14ac:dyDescent="0.3">
      <c r="B50" s="694" t="s">
        <v>332</v>
      </c>
      <c r="C50" s="695">
        <v>742.09699999999987</v>
      </c>
      <c r="D50" s="695">
        <v>570.31099999999981</v>
      </c>
      <c r="E50" s="696">
        <v>1312.4079999999999</v>
      </c>
      <c r="F50" s="537"/>
      <c r="G50" s="695">
        <v>463.31899999999973</v>
      </c>
      <c r="H50" s="695">
        <v>592.16299999999967</v>
      </c>
      <c r="I50" s="696">
        <v>1055.4819999999991</v>
      </c>
      <c r="J50" s="697">
        <v>2367.8900000000031</v>
      </c>
      <c r="K50" s="692"/>
      <c r="L50" s="699" t="s">
        <v>332</v>
      </c>
      <c r="M50" s="700">
        <v>4.8521744838798098</v>
      </c>
      <c r="N50" s="700">
        <v>11.869654023845399</v>
      </c>
      <c r="O50" s="701">
        <v>6.5297523336358596</v>
      </c>
      <c r="P50" s="538"/>
      <c r="Q50" s="700">
        <v>28.8255246926254</v>
      </c>
      <c r="R50" s="700">
        <v>24.013546075879699</v>
      </c>
      <c r="S50" s="701">
        <v>25.912361450586701</v>
      </c>
      <c r="T50" s="701">
        <v>9.7959347464460205</v>
      </c>
    </row>
    <row r="51" spans="2:20" s="725" customFormat="1" ht="14.25" customHeight="1" x14ac:dyDescent="0.3">
      <c r="B51" s="726" t="s">
        <v>52</v>
      </c>
      <c r="C51" s="702">
        <v>5300.3269999999975</v>
      </c>
      <c r="D51" s="702">
        <v>2301.9299999999998</v>
      </c>
      <c r="E51" s="697">
        <v>7602.256999999996</v>
      </c>
      <c r="F51" s="537"/>
      <c r="G51" s="702">
        <v>937.66699999999969</v>
      </c>
      <c r="H51" s="702">
        <v>1315.487999999998</v>
      </c>
      <c r="I51" s="697">
        <v>2253.1549999999993</v>
      </c>
      <c r="J51" s="697">
        <v>9855.411999999993</v>
      </c>
      <c r="K51" s="727"/>
      <c r="L51" s="728" t="s">
        <v>52</v>
      </c>
      <c r="M51" s="700">
        <v>34.655997026829702</v>
      </c>
      <c r="N51" s="700">
        <v>47.909145513781802</v>
      </c>
      <c r="O51" s="701">
        <v>37.8242554043022</v>
      </c>
      <c r="P51" s="538"/>
      <c r="Q51" s="700">
        <v>58.337221788789101</v>
      </c>
      <c r="R51" s="700">
        <v>53.346007265342202</v>
      </c>
      <c r="S51" s="701">
        <v>55.315549449632201</v>
      </c>
      <c r="T51" s="701">
        <v>40.771730465241603</v>
      </c>
    </row>
    <row r="52" spans="2:20" ht="14.25" customHeight="1" x14ac:dyDescent="0.25">
      <c r="B52" s="726" t="s">
        <v>53</v>
      </c>
      <c r="C52" s="702">
        <v>7314.0320000000111</v>
      </c>
      <c r="D52" s="702">
        <v>1670.8819999999967</v>
      </c>
      <c r="E52" s="697">
        <v>8984.9140000000079</v>
      </c>
      <c r="F52" s="537"/>
      <c r="G52" s="702">
        <v>192.76800000000009</v>
      </c>
      <c r="H52" s="702">
        <v>518.97000000000025</v>
      </c>
      <c r="I52" s="697">
        <v>711.73800000000028</v>
      </c>
      <c r="J52" s="697">
        <v>9696.652</v>
      </c>
      <c r="K52" s="698"/>
      <c r="L52" s="728" t="s">
        <v>53</v>
      </c>
      <c r="M52" s="700">
        <v>47.8225345806283</v>
      </c>
      <c r="N52" s="700">
        <v>34.775396677726299</v>
      </c>
      <c r="O52" s="701">
        <v>44.703524482491403</v>
      </c>
      <c r="P52" s="538"/>
      <c r="Q52" s="700">
        <v>11.9931165006141</v>
      </c>
      <c r="R52" s="700">
        <v>21.045404739910001</v>
      </c>
      <c r="S52" s="701">
        <v>17.473355598785901</v>
      </c>
      <c r="T52" s="701">
        <v>40.114942100771202</v>
      </c>
    </row>
    <row r="53" spans="2:20" ht="14.25" customHeight="1" x14ac:dyDescent="0.25">
      <c r="B53" s="704" t="s">
        <v>333</v>
      </c>
      <c r="C53" s="702">
        <v>1937.6560000000018</v>
      </c>
      <c r="D53" s="702">
        <v>261.65899999999999</v>
      </c>
      <c r="E53" s="697">
        <v>2199.315000000001</v>
      </c>
      <c r="F53" s="537"/>
      <c r="G53" s="702">
        <v>13.567999999999998</v>
      </c>
      <c r="H53" s="702">
        <v>39.332999999999998</v>
      </c>
      <c r="I53" s="697">
        <v>52.900999999999996</v>
      </c>
      <c r="J53" s="697">
        <v>2252.2159999999999</v>
      </c>
      <c r="K53" s="698"/>
      <c r="L53" s="699" t="s">
        <v>333</v>
      </c>
      <c r="M53" s="700">
        <v>12.6692939086624</v>
      </c>
      <c r="N53" s="700">
        <v>5.4458037846462002</v>
      </c>
      <c r="O53" s="701">
        <v>10.9424677795703</v>
      </c>
      <c r="P53" s="538"/>
      <c r="Q53" s="700">
        <v>0.84413701797150797</v>
      </c>
      <c r="R53" s="700">
        <v>1.5950419188679099</v>
      </c>
      <c r="S53" s="701">
        <v>1.2987335009952701</v>
      </c>
      <c r="T53" s="701">
        <v>9.31739268754108</v>
      </c>
    </row>
    <row r="54" spans="2:20" ht="14.25" customHeight="1" x14ac:dyDescent="0.25">
      <c r="B54" s="694"/>
      <c r="C54" s="707"/>
      <c r="D54" s="707"/>
      <c r="E54" s="705"/>
      <c r="F54" s="707"/>
      <c r="G54" s="707"/>
      <c r="H54" s="707"/>
      <c r="I54" s="705"/>
      <c r="J54" s="729"/>
      <c r="K54" s="698"/>
      <c r="L54" s="708"/>
      <c r="M54" s="709"/>
      <c r="N54" s="709"/>
      <c r="O54" s="710"/>
      <c r="P54" s="709"/>
      <c r="Q54" s="709"/>
      <c r="R54" s="709"/>
      <c r="S54" s="710"/>
      <c r="T54" s="710"/>
    </row>
    <row r="55" spans="2:20" ht="14.25" customHeight="1" x14ac:dyDescent="0.3">
      <c r="B55" s="689" t="s">
        <v>54</v>
      </c>
      <c r="C55" s="540"/>
      <c r="D55" s="540"/>
      <c r="E55" s="537"/>
      <c r="F55" s="540"/>
      <c r="G55" s="540"/>
      <c r="H55" s="540"/>
      <c r="I55" s="537"/>
      <c r="J55" s="544"/>
      <c r="K55" s="698"/>
      <c r="L55" s="711" t="s">
        <v>54</v>
      </c>
      <c r="M55" s="538"/>
      <c r="N55" s="538"/>
      <c r="O55" s="541"/>
      <c r="P55" s="538"/>
      <c r="Q55" s="538"/>
      <c r="R55" s="538"/>
      <c r="S55" s="541"/>
      <c r="T55" s="541"/>
    </row>
    <row r="56" spans="2:20" ht="14.25" customHeight="1" x14ac:dyDescent="0.25">
      <c r="B56" s="694" t="s">
        <v>55</v>
      </c>
      <c r="C56" s="695">
        <v>14838.992999999991</v>
      </c>
      <c r="D56" s="695">
        <v>4311.5920000000078</v>
      </c>
      <c r="E56" s="696">
        <v>19150.585000000017</v>
      </c>
      <c r="F56" s="537"/>
      <c r="G56" s="695">
        <v>1558.6839999999988</v>
      </c>
      <c r="H56" s="695">
        <v>2356.8660000000027</v>
      </c>
      <c r="I56" s="696">
        <v>3915.5499999999943</v>
      </c>
      <c r="J56" s="697">
        <v>23066.134999999969</v>
      </c>
      <c r="K56" s="698"/>
      <c r="L56" s="699" t="s">
        <v>55</v>
      </c>
      <c r="M56" s="700">
        <v>97.024220824327699</v>
      </c>
      <c r="N56" s="700">
        <v>89.735434406805496</v>
      </c>
      <c r="O56" s="701">
        <v>95.281785156934404</v>
      </c>
      <c r="P56" s="538"/>
      <c r="Q56" s="700">
        <v>96.973972856714397</v>
      </c>
      <c r="R56" s="700">
        <v>95.576235404228896</v>
      </c>
      <c r="S56" s="701">
        <v>96.127785104667595</v>
      </c>
      <c r="T56" s="701">
        <v>95.4243454352669</v>
      </c>
    </row>
    <row r="57" spans="2:20" ht="14.25" customHeight="1" x14ac:dyDescent="0.25">
      <c r="B57" s="704" t="s">
        <v>56</v>
      </c>
      <c r="C57" s="731">
        <v>455.11899999999986</v>
      </c>
      <c r="D57" s="731">
        <v>493.19</v>
      </c>
      <c r="E57" s="732">
        <v>948.30899999999951</v>
      </c>
      <c r="F57" s="733"/>
      <c r="G57" s="731">
        <v>48.637999999999984</v>
      </c>
      <c r="H57" s="731">
        <v>109.08799999999995</v>
      </c>
      <c r="I57" s="732">
        <v>157.72600000000008</v>
      </c>
      <c r="J57" s="732">
        <v>1106.0349999999999</v>
      </c>
      <c r="K57" s="698"/>
      <c r="L57" s="699" t="s">
        <v>56</v>
      </c>
      <c r="M57" s="700">
        <v>2.9757791756723102</v>
      </c>
      <c r="N57" s="700">
        <v>10.2645655931944</v>
      </c>
      <c r="O57" s="701">
        <v>4.7182148430654802</v>
      </c>
      <c r="P57" s="538"/>
      <c r="Q57" s="700">
        <v>3.0260271432855399</v>
      </c>
      <c r="R57" s="700">
        <v>4.4237645957710399</v>
      </c>
      <c r="S57" s="701">
        <v>3.87221489533241</v>
      </c>
      <c r="T57" s="701">
        <v>4.5756545647329103</v>
      </c>
    </row>
    <row r="58" spans="2:20" ht="14.25" customHeight="1" x14ac:dyDescent="0.3">
      <c r="B58" s="66"/>
      <c r="K58" s="698"/>
      <c r="L58" s="679"/>
      <c r="M58" s="709"/>
      <c r="N58" s="709"/>
      <c r="O58" s="710"/>
      <c r="P58" s="709"/>
      <c r="Q58" s="709"/>
      <c r="R58" s="709"/>
      <c r="S58" s="710"/>
      <c r="T58" s="710"/>
    </row>
    <row r="59" spans="2:20" ht="14.25" customHeight="1" x14ac:dyDescent="0.25">
      <c r="B59" s="734" t="s">
        <v>0</v>
      </c>
      <c r="C59" s="695">
        <v>15294.111999999988</v>
      </c>
      <c r="D59" s="695">
        <v>4804.7820000000111</v>
      </c>
      <c r="E59" s="696">
        <v>20098.894000000044</v>
      </c>
      <c r="F59" s="537"/>
      <c r="G59" s="695">
        <v>1607.3219999999994</v>
      </c>
      <c r="H59" s="695">
        <v>2465.9540000000034</v>
      </c>
      <c r="I59" s="696">
        <v>4073.2759999999957</v>
      </c>
      <c r="J59" s="697">
        <v>24172.170000000013</v>
      </c>
      <c r="K59" s="698"/>
      <c r="L59" s="735" t="s">
        <v>0</v>
      </c>
      <c r="M59" s="736">
        <v>63.271572225414502</v>
      </c>
      <c r="N59" s="736">
        <v>19.877330003884701</v>
      </c>
      <c r="O59" s="737">
        <v>83.148902229299395</v>
      </c>
      <c r="Q59" s="538">
        <v>6.6494733406227002</v>
      </c>
      <c r="R59" s="736">
        <v>10.2016244300781</v>
      </c>
      <c r="S59" s="736">
        <v>16.851097770700701</v>
      </c>
      <c r="T59" s="737">
        <v>100</v>
      </c>
    </row>
    <row r="60" spans="2:20" ht="14.25" customHeight="1" x14ac:dyDescent="0.3">
      <c r="B60" s="738"/>
      <c r="C60" s="739"/>
      <c r="D60" s="739"/>
      <c r="E60" s="720"/>
      <c r="F60" s="720"/>
      <c r="G60" s="739"/>
      <c r="H60" s="739"/>
      <c r="I60" s="720"/>
      <c r="J60" s="720"/>
      <c r="K60" s="529"/>
      <c r="L60" s="740"/>
      <c r="M60" s="741"/>
      <c r="N60" s="742"/>
      <c r="O60" s="742"/>
      <c r="P60" s="741"/>
      <c r="Q60" s="741"/>
      <c r="R60" s="741"/>
      <c r="S60" s="741"/>
      <c r="T60" s="741"/>
    </row>
    <row r="61" spans="2:20" ht="14.25" customHeight="1" x14ac:dyDescent="0.3">
      <c r="B61" s="743" t="s">
        <v>57</v>
      </c>
      <c r="C61" s="744">
        <v>5334</v>
      </c>
      <c r="D61" s="744">
        <v>2655</v>
      </c>
      <c r="E61" s="745">
        <v>7989</v>
      </c>
      <c r="F61" s="554"/>
      <c r="G61" s="744">
        <v>1885</v>
      </c>
      <c r="H61" s="744">
        <v>2688</v>
      </c>
      <c r="I61" s="745">
        <v>4573</v>
      </c>
      <c r="J61" s="745">
        <v>12562</v>
      </c>
      <c r="K61" s="529"/>
      <c r="L61" s="693"/>
      <c r="M61" s="690"/>
      <c r="N61" s="690"/>
      <c r="O61" s="691"/>
      <c r="P61" s="691"/>
      <c r="Q61" s="545"/>
      <c r="R61" s="545"/>
      <c r="S61" s="546"/>
      <c r="T61" s="546"/>
    </row>
    <row r="62" spans="2:20" ht="14.25" customHeight="1" x14ac:dyDescent="0.3">
      <c r="B62" s="88" t="s">
        <v>374</v>
      </c>
      <c r="C62" s="547"/>
      <c r="D62" s="547"/>
      <c r="E62" s="547"/>
      <c r="F62" s="547"/>
      <c r="G62" s="547"/>
      <c r="H62" s="547"/>
      <c r="I62" s="547"/>
      <c r="J62" s="547"/>
      <c r="K62" s="529"/>
      <c r="L62" s="746"/>
      <c r="M62" s="552"/>
      <c r="N62" s="552"/>
      <c r="O62" s="553"/>
      <c r="P62" s="552"/>
      <c r="Q62" s="529"/>
      <c r="R62" s="529"/>
      <c r="S62" s="692"/>
      <c r="T62" s="692"/>
    </row>
    <row r="63" spans="2:20" ht="14.25" customHeight="1" x14ac:dyDescent="0.3">
      <c r="B63" s="748" t="s">
        <v>58</v>
      </c>
      <c r="C63" s="529"/>
      <c r="D63" s="529"/>
      <c r="E63" s="529"/>
      <c r="F63" s="529"/>
      <c r="G63" s="529"/>
      <c r="H63" s="529"/>
      <c r="I63" s="529"/>
      <c r="J63" s="529"/>
      <c r="K63" s="698" t="s">
        <v>21</v>
      </c>
      <c r="L63" s="747"/>
      <c r="M63" s="548"/>
      <c r="N63" s="548"/>
      <c r="O63" s="549"/>
      <c r="P63" s="548"/>
      <c r="Q63" s="529"/>
      <c r="R63" s="529"/>
      <c r="S63" s="692"/>
      <c r="T63" s="692"/>
    </row>
    <row r="64" spans="2:20" ht="14.25" customHeight="1" x14ac:dyDescent="0.3">
      <c r="B64" s="20"/>
      <c r="C64" s="529"/>
      <c r="D64" s="529"/>
      <c r="E64" s="529"/>
      <c r="F64" s="529"/>
      <c r="G64" s="529"/>
      <c r="H64" s="529"/>
      <c r="I64" s="529"/>
      <c r="J64" s="529"/>
      <c r="K64" s="529"/>
      <c r="L64" s="747"/>
      <c r="M64" s="548"/>
      <c r="N64" s="548"/>
      <c r="O64" s="549"/>
      <c r="P64" s="548"/>
      <c r="Q64" s="529"/>
      <c r="R64" s="529"/>
      <c r="S64" s="692"/>
      <c r="T64" s="692"/>
    </row>
    <row r="65" spans="2:20" ht="14.25" customHeight="1" x14ac:dyDescent="0.3">
      <c r="C65" s="529"/>
      <c r="D65" s="529"/>
      <c r="E65" s="529"/>
      <c r="F65" s="529"/>
      <c r="G65" s="529"/>
      <c r="H65" s="529"/>
      <c r="I65" s="529"/>
      <c r="J65" s="529"/>
      <c r="K65" s="529"/>
      <c r="L65" s="747"/>
      <c r="M65" s="548"/>
      <c r="N65" s="548"/>
      <c r="O65" s="549"/>
      <c r="P65" s="548"/>
      <c r="Q65" s="529"/>
      <c r="R65" s="529"/>
      <c r="S65" s="692"/>
      <c r="T65" s="692"/>
    </row>
    <row r="66" spans="2:20" x14ac:dyDescent="0.3">
      <c r="C66" s="529"/>
      <c r="D66" s="529"/>
      <c r="E66" s="529"/>
      <c r="F66" s="529"/>
      <c r="G66" s="529"/>
      <c r="H66" s="529"/>
      <c r="I66" s="529"/>
      <c r="J66" s="529"/>
      <c r="K66" s="529"/>
      <c r="L66" s="747"/>
      <c r="M66" s="548"/>
      <c r="N66" s="548"/>
      <c r="O66" s="549"/>
      <c r="P66" s="548"/>
      <c r="Q66" s="529"/>
      <c r="R66" s="529"/>
      <c r="S66" s="692"/>
      <c r="T66" s="692"/>
    </row>
    <row r="67" spans="2:20" x14ac:dyDescent="0.3">
      <c r="C67" s="529"/>
      <c r="D67" s="529"/>
      <c r="E67" s="529"/>
      <c r="F67" s="529"/>
      <c r="G67" s="529"/>
      <c r="H67" s="529"/>
      <c r="I67" s="529"/>
      <c r="J67" s="529"/>
      <c r="K67" s="529"/>
      <c r="L67" s="749"/>
      <c r="M67" s="548"/>
      <c r="N67" s="548"/>
      <c r="O67" s="549"/>
      <c r="P67" s="548"/>
      <c r="Q67" s="529"/>
      <c r="R67" s="529"/>
      <c r="S67" s="692"/>
      <c r="T67" s="692"/>
    </row>
    <row r="68" spans="2:20" ht="16" x14ac:dyDescent="0.3">
      <c r="B68" s="677"/>
      <c r="L68" s="749"/>
      <c r="M68" s="550"/>
      <c r="N68" s="550"/>
      <c r="O68" s="551"/>
      <c r="P68" s="550"/>
      <c r="Q68" s="906"/>
      <c r="R68" s="906"/>
      <c r="S68" s="906"/>
      <c r="T68" s="692"/>
    </row>
    <row r="69" spans="2:20" x14ac:dyDescent="0.3">
      <c r="B69" s="677"/>
      <c r="C69" s="750"/>
      <c r="D69" s="750"/>
      <c r="E69" s="751"/>
      <c r="F69" s="751"/>
      <c r="G69" s="750"/>
      <c r="H69" s="750"/>
      <c r="I69" s="751"/>
      <c r="J69" s="686"/>
      <c r="K69" s="529"/>
      <c r="L69" s="747"/>
      <c r="M69" s="548"/>
      <c r="N69" s="548"/>
      <c r="O69" s="549"/>
      <c r="P69" s="548"/>
      <c r="Q69" s="751"/>
      <c r="R69" s="751"/>
      <c r="S69" s="751"/>
      <c r="T69" s="686"/>
    </row>
    <row r="70" spans="2:20" x14ac:dyDescent="0.3">
      <c r="B70" s="907" t="s">
        <v>336</v>
      </c>
      <c r="C70" s="907"/>
      <c r="D70" s="908" t="s">
        <v>337</v>
      </c>
      <c r="E70" s="908"/>
      <c r="F70" s="908"/>
      <c r="G70" s="908"/>
      <c r="H70" s="908"/>
      <c r="I70" s="908"/>
      <c r="J70" s="908"/>
      <c r="K70" s="730"/>
      <c r="L70" s="752"/>
      <c r="M70" s="548"/>
      <c r="N70" s="548"/>
      <c r="O70" s="549"/>
      <c r="P70" s="548"/>
      <c r="Q70" s="750"/>
      <c r="R70" s="750"/>
      <c r="S70" s="751"/>
      <c r="T70" s="753"/>
    </row>
    <row r="71" spans="2:20" x14ac:dyDescent="0.3">
      <c r="B71" s="907"/>
      <c r="C71" s="907"/>
      <c r="D71" s="908" t="s">
        <v>1</v>
      </c>
      <c r="E71" s="908" t="s">
        <v>2</v>
      </c>
      <c r="F71" s="908" t="s">
        <v>339</v>
      </c>
      <c r="G71" s="908" t="s">
        <v>4</v>
      </c>
      <c r="H71" s="908" t="s">
        <v>5</v>
      </c>
      <c r="I71" s="908" t="s">
        <v>340</v>
      </c>
      <c r="J71" s="908" t="s">
        <v>338</v>
      </c>
      <c r="K71" s="730"/>
      <c r="L71" s="754"/>
      <c r="M71" s="548"/>
      <c r="N71" s="548"/>
      <c r="O71" s="549"/>
      <c r="P71" s="548"/>
      <c r="Q71" s="755"/>
      <c r="R71" s="755"/>
      <c r="S71" s="756"/>
      <c r="T71" s="757"/>
    </row>
    <row r="72" spans="2:20" x14ac:dyDescent="0.25">
      <c r="B72" s="909" t="s">
        <v>341</v>
      </c>
      <c r="C72" s="909" t="s">
        <v>342</v>
      </c>
      <c r="D72" s="910">
        <v>107.60712051801369</v>
      </c>
      <c r="E72" s="910">
        <v>75.701484847803584</v>
      </c>
      <c r="F72" s="910">
        <v>99.979853865093332</v>
      </c>
      <c r="G72" s="910">
        <v>65.730199860388794</v>
      </c>
      <c r="H72" s="910">
        <v>66.08950817006324</v>
      </c>
      <c r="I72" s="910">
        <v>65.947724467971241</v>
      </c>
      <c r="J72" s="910">
        <v>94.245066466933167</v>
      </c>
      <c r="K72" s="730"/>
      <c r="L72" s="754"/>
      <c r="M72" s="548"/>
      <c r="N72" s="548"/>
      <c r="O72" s="549"/>
      <c r="P72" s="548"/>
      <c r="Q72" s="548"/>
      <c r="R72" s="548"/>
      <c r="S72" s="549"/>
      <c r="T72" s="549"/>
    </row>
    <row r="73" spans="2:20" x14ac:dyDescent="0.3">
      <c r="B73" s="758"/>
      <c r="C73" s="548"/>
      <c r="D73" s="548"/>
      <c r="E73" s="549"/>
      <c r="F73" s="759"/>
      <c r="G73" s="548"/>
      <c r="H73" s="548"/>
      <c r="I73" s="549"/>
      <c r="J73" s="549"/>
      <c r="K73" s="730"/>
      <c r="L73" s="754"/>
      <c r="M73" s="548"/>
      <c r="N73" s="548"/>
      <c r="O73" s="549"/>
      <c r="P73" s="548"/>
      <c r="Q73" s="548"/>
      <c r="R73" s="548"/>
      <c r="S73" s="549"/>
      <c r="T73" s="549"/>
    </row>
    <row r="74" spans="2:20" x14ac:dyDescent="0.3">
      <c r="B74" s="758"/>
      <c r="C74" s="548"/>
      <c r="D74" s="548"/>
      <c r="E74" s="549"/>
      <c r="F74" s="759"/>
      <c r="G74" s="548"/>
      <c r="H74" s="548"/>
      <c r="I74" s="549"/>
      <c r="J74" s="549"/>
      <c r="K74" s="730"/>
      <c r="L74" s="747"/>
      <c r="M74" s="548"/>
      <c r="N74" s="548"/>
      <c r="O74" s="549"/>
      <c r="P74" s="548"/>
      <c r="Q74" s="548"/>
      <c r="R74" s="548"/>
      <c r="S74" s="549"/>
      <c r="T74" s="549"/>
    </row>
    <row r="75" spans="2:20" x14ac:dyDescent="0.3">
      <c r="B75" s="758"/>
      <c r="C75" s="549"/>
      <c r="D75" s="549"/>
      <c r="E75" s="549"/>
      <c r="F75" s="759"/>
      <c r="G75" s="548"/>
      <c r="H75" s="548"/>
      <c r="I75" s="548"/>
      <c r="J75" s="548"/>
      <c r="K75" s="730"/>
      <c r="L75" s="747"/>
      <c r="M75" s="548"/>
      <c r="N75" s="548"/>
      <c r="O75" s="549"/>
      <c r="P75" s="548"/>
      <c r="Q75" s="548"/>
      <c r="R75" s="548"/>
      <c r="S75" s="549"/>
      <c r="T75" s="549"/>
    </row>
    <row r="76" spans="2:20" x14ac:dyDescent="0.3">
      <c r="B76" s="760"/>
      <c r="C76" s="549"/>
      <c r="D76" s="549"/>
      <c r="E76" s="549"/>
      <c r="F76" s="549"/>
      <c r="G76" s="549"/>
      <c r="H76" s="549"/>
      <c r="I76" s="761"/>
      <c r="J76" s="761"/>
      <c r="K76" s="730"/>
      <c r="L76" s="747"/>
      <c r="M76" s="548"/>
      <c r="N76" s="548"/>
      <c r="O76" s="549"/>
      <c r="P76" s="548"/>
      <c r="Q76" s="548"/>
      <c r="R76" s="548"/>
      <c r="S76" s="549"/>
      <c r="T76" s="549"/>
    </row>
    <row r="77" spans="2:20" x14ac:dyDescent="0.3">
      <c r="B77" s="762"/>
      <c r="C77" s="548"/>
      <c r="D77" s="548"/>
      <c r="E77" s="549"/>
      <c r="F77" s="549"/>
      <c r="G77" s="548"/>
      <c r="H77" s="548"/>
      <c r="I77" s="549"/>
      <c r="J77" s="549"/>
      <c r="K77" s="763"/>
      <c r="L77" s="747"/>
      <c r="M77" s="548"/>
      <c r="N77" s="548"/>
      <c r="O77" s="549"/>
      <c r="P77" s="548"/>
      <c r="Q77" s="548"/>
      <c r="R77" s="548"/>
      <c r="S77" s="549"/>
      <c r="T77" s="549"/>
    </row>
    <row r="78" spans="2:20" ht="16" x14ac:dyDescent="0.3">
      <c r="B78" s="762"/>
      <c r="C78" s="548"/>
      <c r="D78" s="548"/>
      <c r="E78" s="549"/>
      <c r="F78" s="549"/>
      <c r="G78" s="548"/>
      <c r="H78" s="548"/>
      <c r="I78" s="549"/>
      <c r="J78" s="549"/>
      <c r="K78" s="763"/>
      <c r="L78" s="747"/>
      <c r="M78" s="548"/>
      <c r="N78" s="548"/>
      <c r="O78" s="549"/>
      <c r="P78" s="548"/>
      <c r="Q78" s="550"/>
      <c r="R78" s="550"/>
      <c r="S78" s="551"/>
      <c r="T78" s="551"/>
    </row>
    <row r="79" spans="2:20" x14ac:dyDescent="0.25">
      <c r="B79" s="762"/>
      <c r="C79" s="549"/>
      <c r="D79" s="549"/>
      <c r="E79" s="549"/>
      <c r="F79" s="549"/>
      <c r="G79" s="549"/>
      <c r="H79" s="549"/>
      <c r="I79" s="548"/>
      <c r="J79" s="548"/>
      <c r="K79" s="529"/>
      <c r="L79" s="747"/>
      <c r="M79" s="548"/>
      <c r="N79" s="548"/>
      <c r="O79" s="549"/>
      <c r="P79" s="548"/>
      <c r="Q79" s="548"/>
      <c r="R79" s="548"/>
      <c r="S79" s="549"/>
      <c r="T79" s="549"/>
    </row>
    <row r="80" spans="2:20" x14ac:dyDescent="0.25">
      <c r="B80" s="758"/>
      <c r="C80" s="548"/>
      <c r="D80" s="548"/>
      <c r="E80" s="549"/>
      <c r="F80" s="549"/>
      <c r="G80" s="548"/>
      <c r="H80" s="548"/>
      <c r="I80" s="549"/>
      <c r="J80" s="549"/>
      <c r="K80" s="529"/>
      <c r="L80" s="747"/>
      <c r="M80" s="548"/>
      <c r="N80" s="548"/>
      <c r="O80" s="549"/>
      <c r="P80" s="548"/>
      <c r="Q80" s="548"/>
      <c r="R80" s="548"/>
      <c r="S80" s="549"/>
      <c r="T80" s="549"/>
    </row>
    <row r="81" spans="2:20" x14ac:dyDescent="0.25">
      <c r="B81" s="758"/>
      <c r="C81" s="548"/>
      <c r="D81" s="548"/>
      <c r="E81" s="549"/>
      <c r="F81" s="549"/>
      <c r="G81" s="548"/>
      <c r="H81" s="548"/>
      <c r="I81" s="549"/>
      <c r="J81" s="549"/>
      <c r="K81" s="529"/>
      <c r="L81" s="747"/>
      <c r="M81" s="548"/>
      <c r="N81" s="548"/>
      <c r="O81" s="549"/>
      <c r="P81" s="548"/>
      <c r="Q81" s="548"/>
      <c r="R81" s="548"/>
      <c r="S81" s="549"/>
      <c r="T81" s="549"/>
    </row>
    <row r="82" spans="2:20" x14ac:dyDescent="0.25">
      <c r="B82" s="758"/>
      <c r="C82" s="764"/>
      <c r="D82" s="764"/>
      <c r="E82" s="549"/>
      <c r="F82" s="549"/>
      <c r="G82" s="764"/>
      <c r="H82" s="764"/>
      <c r="I82" s="764"/>
      <c r="J82" s="764"/>
      <c r="K82" s="529"/>
      <c r="L82" s="747"/>
      <c r="M82" s="548"/>
      <c r="N82" s="548"/>
      <c r="O82" s="549"/>
      <c r="P82" s="548"/>
      <c r="Q82" s="548"/>
      <c r="R82" s="548"/>
      <c r="S82" s="549"/>
      <c r="T82" s="549"/>
    </row>
    <row r="83" spans="2:20" x14ac:dyDescent="0.25">
      <c r="B83" s="758"/>
      <c r="C83" s="548"/>
      <c r="D83" s="548"/>
      <c r="E83" s="549"/>
      <c r="F83" s="549"/>
      <c r="G83" s="548"/>
      <c r="H83" s="548"/>
      <c r="I83" s="549"/>
      <c r="J83" s="549"/>
      <c r="K83" s="529"/>
      <c r="L83" s="747"/>
      <c r="M83" s="548"/>
      <c r="N83" s="548"/>
      <c r="O83" s="549"/>
      <c r="P83" s="548"/>
      <c r="Q83" s="548"/>
      <c r="R83" s="548"/>
      <c r="S83" s="549"/>
      <c r="T83" s="549"/>
    </row>
    <row r="84" spans="2:20" x14ac:dyDescent="0.25">
      <c r="B84" s="758"/>
      <c r="C84" s="548"/>
      <c r="D84" s="548"/>
      <c r="E84" s="549"/>
      <c r="F84" s="549"/>
      <c r="G84" s="548"/>
      <c r="H84" s="548"/>
      <c r="I84" s="549"/>
      <c r="J84" s="549"/>
      <c r="K84" s="529"/>
      <c r="L84" s="747"/>
      <c r="M84" s="548"/>
      <c r="N84" s="548"/>
      <c r="O84" s="549"/>
      <c r="P84" s="548"/>
      <c r="Q84" s="548"/>
      <c r="R84" s="548"/>
      <c r="S84" s="549"/>
      <c r="T84" s="549"/>
    </row>
    <row r="85" spans="2:20" x14ac:dyDescent="0.25">
      <c r="B85" s="758"/>
      <c r="C85" s="548"/>
      <c r="D85" s="548"/>
      <c r="E85" s="549"/>
      <c r="F85" s="549"/>
      <c r="G85" s="548"/>
      <c r="H85" s="548"/>
      <c r="I85" s="549"/>
      <c r="J85" s="549"/>
      <c r="K85" s="529"/>
      <c r="L85" s="752"/>
      <c r="M85" s="548"/>
      <c r="N85" s="548"/>
      <c r="O85" s="549"/>
      <c r="P85" s="548"/>
      <c r="Q85" s="548"/>
      <c r="R85" s="548"/>
      <c r="S85" s="549"/>
      <c r="T85" s="549"/>
    </row>
    <row r="86" spans="2:20" x14ac:dyDescent="0.25">
      <c r="B86" s="758"/>
      <c r="C86" s="548"/>
      <c r="D86" s="548"/>
      <c r="E86" s="549"/>
      <c r="F86" s="549"/>
      <c r="G86" s="548"/>
      <c r="H86" s="548"/>
      <c r="I86" s="549"/>
      <c r="J86" s="549"/>
      <c r="K86" s="529"/>
      <c r="L86" s="747"/>
      <c r="M86" s="548"/>
      <c r="N86" s="548"/>
      <c r="O86" s="549"/>
      <c r="P86" s="548"/>
      <c r="Q86" s="548"/>
      <c r="R86" s="548"/>
      <c r="S86" s="549"/>
      <c r="T86" s="549"/>
    </row>
    <row r="87" spans="2:20" x14ac:dyDescent="0.25">
      <c r="B87" s="758"/>
      <c r="C87" s="548"/>
      <c r="D87" s="548"/>
      <c r="E87" s="549"/>
      <c r="F87" s="549"/>
      <c r="G87" s="548"/>
      <c r="H87" s="548"/>
      <c r="I87" s="549"/>
      <c r="J87" s="549"/>
      <c r="K87" s="529"/>
      <c r="L87" s="747"/>
      <c r="M87" s="548"/>
      <c r="N87" s="548"/>
      <c r="O87" s="549"/>
      <c r="P87" s="548"/>
      <c r="Q87" s="548"/>
      <c r="R87" s="548"/>
      <c r="S87" s="549"/>
      <c r="T87" s="549"/>
    </row>
    <row r="88" spans="2:20" x14ac:dyDescent="0.25">
      <c r="B88" s="758"/>
      <c r="C88" s="548"/>
      <c r="D88" s="548"/>
      <c r="E88" s="549"/>
      <c r="F88" s="549"/>
      <c r="G88" s="548"/>
      <c r="H88" s="548"/>
      <c r="I88" s="549"/>
      <c r="J88" s="549"/>
      <c r="K88" s="529"/>
      <c r="L88" s="747"/>
      <c r="M88" s="548"/>
      <c r="N88" s="548"/>
      <c r="O88" s="549"/>
      <c r="P88" s="548"/>
      <c r="Q88" s="548"/>
      <c r="R88" s="548"/>
      <c r="S88" s="549"/>
      <c r="T88" s="549"/>
    </row>
    <row r="89" spans="2:20" x14ac:dyDescent="0.25">
      <c r="B89" s="758"/>
      <c r="C89" s="548"/>
      <c r="D89" s="548"/>
      <c r="E89" s="549"/>
      <c r="F89" s="549"/>
      <c r="G89" s="548"/>
      <c r="H89" s="548"/>
      <c r="I89" s="549"/>
      <c r="J89" s="549"/>
      <c r="K89" s="529"/>
      <c r="L89" s="747"/>
      <c r="M89" s="548"/>
      <c r="N89" s="548"/>
      <c r="O89" s="549"/>
      <c r="P89" s="548"/>
      <c r="Q89" s="548"/>
      <c r="R89" s="548"/>
      <c r="S89" s="549"/>
      <c r="T89" s="549"/>
    </row>
    <row r="90" spans="2:20" x14ac:dyDescent="0.25">
      <c r="B90" s="758"/>
      <c r="C90" s="549"/>
      <c r="D90" s="549"/>
      <c r="E90" s="549"/>
      <c r="F90" s="549"/>
      <c r="G90" s="549"/>
      <c r="H90" s="549"/>
      <c r="I90" s="765"/>
      <c r="J90" s="765"/>
      <c r="K90" s="529"/>
      <c r="L90" s="747"/>
      <c r="M90" s="548"/>
      <c r="N90" s="548"/>
      <c r="O90" s="549"/>
      <c r="P90" s="548"/>
      <c r="Q90" s="548"/>
      <c r="R90" s="548"/>
      <c r="S90" s="549"/>
      <c r="T90" s="549"/>
    </row>
    <row r="91" spans="2:20" x14ac:dyDescent="0.3">
      <c r="B91" s="760"/>
      <c r="C91" s="549"/>
      <c r="D91" s="549"/>
      <c r="E91" s="549"/>
      <c r="F91" s="549"/>
      <c r="G91" s="549"/>
      <c r="H91" s="549"/>
      <c r="I91" s="759"/>
      <c r="J91" s="766"/>
      <c r="K91" s="529"/>
      <c r="L91" s="747"/>
      <c r="M91" s="548"/>
      <c r="N91" s="548"/>
      <c r="O91" s="549"/>
      <c r="P91" s="548"/>
      <c r="Q91" s="548"/>
      <c r="R91" s="548"/>
      <c r="S91" s="549"/>
      <c r="T91" s="549"/>
    </row>
    <row r="92" spans="2:20" x14ac:dyDescent="0.3">
      <c r="B92" s="758"/>
      <c r="C92" s="548"/>
      <c r="D92" s="548"/>
      <c r="E92" s="549"/>
      <c r="F92" s="759"/>
      <c r="G92" s="548"/>
      <c r="H92" s="548"/>
      <c r="I92" s="549"/>
      <c r="J92" s="549"/>
      <c r="K92" s="529"/>
      <c r="L92" s="752"/>
      <c r="M92" s="548"/>
      <c r="N92" s="548"/>
      <c r="O92" s="549"/>
      <c r="P92" s="548"/>
      <c r="Q92" s="548"/>
      <c r="R92" s="548"/>
      <c r="S92" s="549"/>
      <c r="T92" s="549"/>
    </row>
    <row r="93" spans="2:20" x14ac:dyDescent="0.3">
      <c r="B93" s="758"/>
      <c r="C93" s="548"/>
      <c r="D93" s="548"/>
      <c r="E93" s="549"/>
      <c r="F93" s="759"/>
      <c r="G93" s="548"/>
      <c r="H93" s="548"/>
      <c r="I93" s="549"/>
      <c r="J93" s="549"/>
      <c r="K93" s="529"/>
      <c r="L93" s="747"/>
      <c r="M93" s="548"/>
      <c r="N93" s="548"/>
      <c r="O93" s="549"/>
      <c r="P93" s="548"/>
      <c r="Q93" s="548"/>
      <c r="R93" s="548"/>
      <c r="S93" s="549"/>
      <c r="T93" s="549"/>
    </row>
    <row r="94" spans="2:20" x14ac:dyDescent="0.3">
      <c r="B94" s="758"/>
      <c r="C94" s="548"/>
      <c r="D94" s="548"/>
      <c r="E94" s="549"/>
      <c r="F94" s="759"/>
      <c r="G94" s="548"/>
      <c r="H94" s="548"/>
      <c r="I94" s="549"/>
      <c r="J94" s="549"/>
      <c r="K94" s="529"/>
      <c r="L94" s="752"/>
      <c r="M94" s="548"/>
      <c r="N94" s="548"/>
      <c r="O94" s="549"/>
      <c r="P94" s="548"/>
      <c r="Q94" s="548"/>
      <c r="R94" s="548"/>
      <c r="S94" s="549"/>
      <c r="T94" s="549"/>
    </row>
    <row r="95" spans="2:20" x14ac:dyDescent="0.3">
      <c r="B95" s="758"/>
      <c r="C95" s="548"/>
      <c r="D95" s="548"/>
      <c r="E95" s="549"/>
      <c r="F95" s="759"/>
      <c r="G95" s="548"/>
      <c r="H95" s="548"/>
      <c r="I95" s="549"/>
      <c r="J95" s="549"/>
      <c r="K95" s="529"/>
      <c r="L95" s="747"/>
      <c r="M95" s="548"/>
      <c r="N95" s="548"/>
      <c r="O95" s="549"/>
      <c r="P95" s="548"/>
      <c r="Q95" s="548"/>
      <c r="R95" s="548"/>
      <c r="S95" s="549"/>
      <c r="T95" s="549"/>
    </row>
    <row r="96" spans="2:20" x14ac:dyDescent="0.3">
      <c r="B96" s="758"/>
      <c r="C96" s="548"/>
      <c r="D96" s="548"/>
      <c r="E96" s="549"/>
      <c r="F96" s="759"/>
      <c r="G96" s="548"/>
      <c r="H96" s="548"/>
      <c r="I96" s="549"/>
      <c r="J96" s="549"/>
      <c r="K96" s="529"/>
      <c r="L96" s="747"/>
      <c r="M96" s="548"/>
      <c r="N96" s="548"/>
      <c r="O96" s="549"/>
      <c r="P96" s="548"/>
      <c r="Q96" s="548"/>
      <c r="R96" s="548"/>
      <c r="S96" s="549"/>
      <c r="T96" s="549"/>
    </row>
    <row r="97" spans="2:20" x14ac:dyDescent="0.3">
      <c r="B97" s="758"/>
      <c r="C97" s="548"/>
      <c r="D97" s="548"/>
      <c r="E97" s="549"/>
      <c r="F97" s="759"/>
      <c r="G97" s="548"/>
      <c r="H97" s="548"/>
      <c r="I97" s="549"/>
      <c r="J97" s="549"/>
      <c r="K97" s="529"/>
      <c r="L97" s="747"/>
      <c r="M97" s="548"/>
      <c r="N97" s="548"/>
      <c r="O97" s="549"/>
      <c r="P97" s="548"/>
      <c r="Q97" s="548"/>
      <c r="R97" s="548"/>
      <c r="S97" s="549"/>
      <c r="T97" s="549"/>
    </row>
    <row r="98" spans="2:20" x14ac:dyDescent="0.3">
      <c r="B98" s="760"/>
      <c r="C98" s="767"/>
      <c r="D98" s="767"/>
      <c r="E98" s="768"/>
      <c r="F98" s="769"/>
      <c r="G98" s="767"/>
      <c r="H98" s="767"/>
      <c r="I98" s="768"/>
      <c r="J98" s="768"/>
      <c r="K98" s="529"/>
      <c r="L98" s="747"/>
      <c r="M98" s="548"/>
      <c r="N98" s="548"/>
      <c r="O98" s="549"/>
      <c r="P98" s="548"/>
      <c r="Q98" s="548"/>
      <c r="R98" s="548"/>
      <c r="S98" s="549"/>
      <c r="T98" s="549"/>
    </row>
    <row r="99" spans="2:20" x14ac:dyDescent="0.3">
      <c r="B99" s="758"/>
      <c r="C99" s="548"/>
      <c r="D99" s="548"/>
      <c r="E99" s="549"/>
      <c r="F99" s="759"/>
      <c r="G99" s="548"/>
      <c r="H99" s="548"/>
      <c r="I99" s="549"/>
      <c r="J99" s="766"/>
      <c r="K99" s="529"/>
      <c r="L99" s="747"/>
      <c r="M99" s="548"/>
      <c r="N99" s="548"/>
      <c r="O99" s="549"/>
      <c r="P99" s="548"/>
      <c r="Q99" s="548"/>
      <c r="R99" s="548"/>
      <c r="S99" s="549"/>
      <c r="T99" s="549"/>
    </row>
    <row r="100" spans="2:20" ht="16" x14ac:dyDescent="0.3">
      <c r="B100" s="760"/>
      <c r="C100" s="761"/>
      <c r="D100" s="761"/>
      <c r="E100" s="759"/>
      <c r="F100" s="759"/>
      <c r="G100" s="761"/>
      <c r="H100" s="761"/>
      <c r="I100" s="759"/>
      <c r="J100" s="766"/>
      <c r="K100" s="529"/>
      <c r="L100" s="747"/>
      <c r="M100" s="550"/>
      <c r="N100" s="550"/>
      <c r="O100" s="551"/>
      <c r="P100" s="550"/>
      <c r="Q100" s="548"/>
      <c r="R100" s="548"/>
      <c r="S100" s="549"/>
      <c r="T100" s="549"/>
    </row>
    <row r="101" spans="2:20" x14ac:dyDescent="0.3">
      <c r="B101" s="758"/>
      <c r="C101" s="548"/>
      <c r="D101" s="548"/>
      <c r="E101" s="549"/>
      <c r="F101" s="759"/>
      <c r="G101" s="548"/>
      <c r="H101" s="548"/>
      <c r="I101" s="549"/>
      <c r="J101" s="549"/>
      <c r="K101" s="529"/>
      <c r="L101" s="529"/>
      <c r="M101" s="548"/>
      <c r="N101" s="548"/>
      <c r="O101" s="549"/>
      <c r="P101" s="548"/>
      <c r="Q101" s="548"/>
      <c r="R101" s="548"/>
      <c r="S101" s="549"/>
      <c r="T101" s="549"/>
    </row>
    <row r="102" spans="2:20" x14ac:dyDescent="0.3">
      <c r="B102" s="758"/>
      <c r="C102" s="548"/>
      <c r="D102" s="548"/>
      <c r="E102" s="549"/>
      <c r="F102" s="759"/>
      <c r="G102" s="548"/>
      <c r="H102" s="548"/>
      <c r="I102" s="549"/>
      <c r="J102" s="549"/>
      <c r="K102" s="529"/>
      <c r="L102" s="770"/>
      <c r="M102" s="548"/>
      <c r="N102" s="548"/>
      <c r="O102" s="549"/>
      <c r="P102" s="548"/>
      <c r="Q102" s="548"/>
      <c r="R102" s="548"/>
      <c r="S102" s="549"/>
      <c r="T102" s="549"/>
    </row>
    <row r="103" spans="2:20" x14ac:dyDescent="0.3">
      <c r="B103" s="758"/>
      <c r="C103" s="548"/>
      <c r="D103" s="548"/>
      <c r="E103" s="549"/>
      <c r="F103" s="759"/>
      <c r="G103" s="548"/>
      <c r="H103" s="548"/>
      <c r="I103" s="549"/>
      <c r="J103" s="549"/>
      <c r="K103" s="529"/>
      <c r="L103" s="747"/>
      <c r="M103" s="548"/>
      <c r="N103" s="548"/>
      <c r="O103" s="549"/>
      <c r="P103" s="548"/>
      <c r="Q103" s="548"/>
      <c r="R103" s="548"/>
      <c r="S103" s="549"/>
      <c r="T103" s="549"/>
    </row>
    <row r="104" spans="2:20" x14ac:dyDescent="0.3">
      <c r="B104" s="758"/>
      <c r="C104" s="548"/>
      <c r="D104" s="548"/>
      <c r="E104" s="549"/>
      <c r="F104" s="759"/>
      <c r="G104" s="548"/>
      <c r="H104" s="548"/>
      <c r="I104" s="549"/>
      <c r="J104" s="549"/>
      <c r="K104" s="529"/>
      <c r="L104" s="771"/>
      <c r="M104" s="548"/>
      <c r="N104" s="548"/>
      <c r="O104" s="549"/>
      <c r="P104" s="548"/>
      <c r="Q104" s="548"/>
      <c r="R104" s="548"/>
      <c r="S104" s="549"/>
      <c r="T104" s="549"/>
    </row>
    <row r="105" spans="2:20" x14ac:dyDescent="0.3">
      <c r="B105" s="758"/>
      <c r="C105" s="548"/>
      <c r="D105" s="548"/>
      <c r="E105" s="549"/>
      <c r="F105" s="759"/>
      <c r="G105" s="548"/>
      <c r="H105" s="548"/>
      <c r="I105" s="549"/>
      <c r="J105" s="549"/>
      <c r="K105" s="529"/>
      <c r="L105" s="771"/>
      <c r="M105" s="548"/>
      <c r="N105" s="548"/>
      <c r="O105" s="549"/>
      <c r="P105" s="548"/>
      <c r="Q105" s="548"/>
      <c r="R105" s="548"/>
      <c r="S105" s="549"/>
      <c r="T105" s="549"/>
    </row>
    <row r="106" spans="2:20" x14ac:dyDescent="0.3">
      <c r="B106" s="758"/>
      <c r="C106" s="172"/>
      <c r="D106" s="172"/>
      <c r="E106" s="772"/>
      <c r="F106" s="773"/>
      <c r="G106" s="172"/>
      <c r="H106" s="172"/>
      <c r="I106" s="772"/>
      <c r="J106" s="772"/>
      <c r="K106" s="529"/>
      <c r="L106" s="747"/>
      <c r="M106" s="548"/>
      <c r="N106" s="548"/>
      <c r="O106" s="549"/>
      <c r="P106" s="548"/>
      <c r="Q106" s="548"/>
      <c r="R106" s="548"/>
      <c r="S106" s="549"/>
      <c r="T106" s="549"/>
    </row>
    <row r="107" spans="2:20" x14ac:dyDescent="0.3">
      <c r="B107" s="530"/>
      <c r="C107" s="774"/>
      <c r="D107" s="774"/>
      <c r="E107" s="775"/>
      <c r="F107" s="774"/>
      <c r="G107" s="774"/>
      <c r="H107" s="774"/>
      <c r="I107" s="775"/>
      <c r="J107" s="776"/>
      <c r="K107" s="529"/>
      <c r="L107" s="747"/>
      <c r="M107" s="548"/>
      <c r="N107" s="548"/>
      <c r="O107" s="549"/>
      <c r="P107" s="548"/>
      <c r="Q107" s="548"/>
      <c r="R107" s="548"/>
      <c r="S107" s="549"/>
      <c r="T107" s="549"/>
    </row>
    <row r="108" spans="2:20" x14ac:dyDescent="0.3">
      <c r="B108" s="313"/>
      <c r="C108" s="774"/>
      <c r="D108" s="774"/>
      <c r="E108" s="775"/>
      <c r="F108" s="774"/>
      <c r="G108" s="774"/>
      <c r="H108" s="774"/>
      <c r="I108" s="775"/>
      <c r="J108" s="776"/>
      <c r="K108" s="529"/>
      <c r="L108" s="752"/>
      <c r="M108" s="548"/>
      <c r="N108" s="548"/>
      <c r="O108" s="549"/>
      <c r="P108" s="548"/>
      <c r="Q108" s="548"/>
      <c r="R108" s="548"/>
      <c r="S108" s="549"/>
      <c r="T108" s="549"/>
    </row>
    <row r="109" spans="2:20" x14ac:dyDescent="0.3">
      <c r="B109" s="758"/>
      <c r="C109" s="172"/>
      <c r="D109" s="172"/>
      <c r="E109" s="772"/>
      <c r="F109" s="773"/>
      <c r="G109" s="172"/>
      <c r="H109" s="172"/>
      <c r="I109" s="772"/>
      <c r="J109" s="772"/>
      <c r="K109" s="529"/>
      <c r="L109" s="747"/>
      <c r="M109" s="548"/>
      <c r="N109" s="548"/>
      <c r="O109" s="549"/>
      <c r="P109" s="548"/>
      <c r="Q109" s="548"/>
      <c r="R109" s="548"/>
      <c r="S109" s="549"/>
      <c r="T109" s="549"/>
    </row>
    <row r="110" spans="2:20" ht="16" x14ac:dyDescent="0.25">
      <c r="B110" s="226"/>
      <c r="C110" s="172"/>
      <c r="D110" s="172"/>
      <c r="E110" s="772"/>
      <c r="F110" s="172"/>
      <c r="G110" s="172"/>
      <c r="H110" s="172"/>
      <c r="I110" s="772"/>
      <c r="J110" s="772"/>
      <c r="L110" s="777"/>
      <c r="M110" s="172"/>
      <c r="N110" s="172"/>
      <c r="O110" s="772"/>
      <c r="P110" s="172"/>
      <c r="Q110" s="778"/>
      <c r="R110" s="778"/>
      <c r="S110" s="779"/>
      <c r="T110" s="779"/>
    </row>
    <row r="111" spans="2:20" x14ac:dyDescent="0.3">
      <c r="B111" s="226"/>
      <c r="C111" s="172"/>
      <c r="D111" s="172"/>
      <c r="E111" s="772"/>
      <c r="F111" s="172"/>
      <c r="G111" s="172"/>
      <c r="H111" s="172"/>
      <c r="I111" s="772"/>
      <c r="J111" s="772"/>
      <c r="L111" s="66"/>
      <c r="M111" s="172"/>
      <c r="N111" s="172"/>
      <c r="O111" s="772"/>
      <c r="P111" s="172"/>
      <c r="Q111" s="172"/>
      <c r="R111" s="172"/>
      <c r="S111" s="772"/>
      <c r="T111" s="772"/>
    </row>
    <row r="112" spans="2:20" x14ac:dyDescent="0.3">
      <c r="B112" s="758"/>
      <c r="C112" s="172"/>
      <c r="D112" s="172"/>
      <c r="E112" s="772"/>
      <c r="F112" s="773"/>
      <c r="G112" s="172"/>
      <c r="H112" s="172"/>
      <c r="I112" s="772"/>
      <c r="J112" s="772"/>
      <c r="L112" s="780"/>
      <c r="M112" s="172"/>
      <c r="N112" s="172"/>
      <c r="O112" s="772"/>
      <c r="P112" s="172"/>
      <c r="Q112" s="172"/>
      <c r="R112" s="172"/>
      <c r="S112" s="772"/>
      <c r="T112" s="772"/>
    </row>
    <row r="113" spans="2:20" x14ac:dyDescent="0.3">
      <c r="B113" s="758"/>
      <c r="C113" s="172"/>
      <c r="D113" s="172"/>
      <c r="E113" s="772"/>
      <c r="F113" s="172"/>
      <c r="G113" s="172"/>
      <c r="H113" s="172"/>
      <c r="I113" s="772"/>
      <c r="J113" s="776"/>
      <c r="K113" s="66"/>
      <c r="Q113" s="172"/>
      <c r="R113" s="172"/>
      <c r="S113" s="772"/>
      <c r="T113" s="772"/>
    </row>
    <row r="114" spans="2:20" x14ac:dyDescent="0.3">
      <c r="B114" s="760"/>
      <c r="C114" s="172"/>
      <c r="D114" s="172"/>
      <c r="E114" s="772"/>
      <c r="F114" s="172"/>
      <c r="G114" s="172"/>
      <c r="H114" s="172"/>
      <c r="I114" s="772"/>
      <c r="J114" s="776"/>
      <c r="K114" s="725"/>
      <c r="M114" s="781"/>
      <c r="N114" s="781"/>
      <c r="O114" s="782"/>
      <c r="P114" s="781"/>
      <c r="Q114" s="172"/>
      <c r="R114" s="172"/>
      <c r="S114" s="772"/>
      <c r="T114" s="772"/>
    </row>
    <row r="115" spans="2:20" x14ac:dyDescent="0.3">
      <c r="B115" s="758"/>
      <c r="C115" s="172"/>
      <c r="D115" s="172"/>
      <c r="E115" s="772"/>
      <c r="F115" s="773"/>
      <c r="G115" s="172"/>
      <c r="H115" s="172"/>
      <c r="I115" s="772"/>
      <c r="J115" s="772"/>
      <c r="Q115" s="172"/>
      <c r="R115" s="172"/>
      <c r="S115" s="772"/>
      <c r="T115" s="772"/>
    </row>
    <row r="116" spans="2:20" x14ac:dyDescent="0.3">
      <c r="B116" s="758"/>
      <c r="C116" s="172"/>
      <c r="D116" s="172"/>
      <c r="E116" s="772"/>
      <c r="F116" s="773"/>
      <c r="G116" s="172"/>
      <c r="H116" s="172"/>
      <c r="I116" s="772"/>
      <c r="J116" s="772"/>
      <c r="M116" s="54"/>
      <c r="Q116" s="172"/>
      <c r="R116" s="172"/>
      <c r="S116" s="772"/>
      <c r="T116" s="772"/>
    </row>
    <row r="117" spans="2:20" x14ac:dyDescent="0.3">
      <c r="B117" s="66"/>
      <c r="C117" s="277"/>
      <c r="D117" s="277"/>
      <c r="E117" s="277"/>
      <c r="F117" s="277"/>
      <c r="G117" s="277"/>
      <c r="H117" s="277"/>
      <c r="I117" s="277"/>
      <c r="J117" s="277"/>
      <c r="Q117" s="172"/>
      <c r="R117" s="172"/>
      <c r="S117" s="772"/>
      <c r="T117" s="772"/>
    </row>
    <row r="118" spans="2:20" x14ac:dyDescent="0.3">
      <c r="B118" s="780"/>
      <c r="C118" s="172"/>
      <c r="D118" s="172"/>
      <c r="E118" s="772"/>
      <c r="F118" s="172"/>
      <c r="G118" s="172"/>
      <c r="H118" s="172"/>
      <c r="I118" s="772"/>
      <c r="J118" s="772"/>
      <c r="Q118" s="172"/>
      <c r="R118" s="172"/>
      <c r="S118" s="772"/>
      <c r="T118" s="772"/>
    </row>
    <row r="119" spans="2:20" x14ac:dyDescent="0.3">
      <c r="B119" s="783"/>
      <c r="C119" s="784"/>
      <c r="D119" s="784"/>
      <c r="E119" s="776"/>
      <c r="F119" s="776"/>
      <c r="G119" s="784"/>
      <c r="H119" s="784"/>
      <c r="I119" s="776"/>
      <c r="J119" s="776"/>
      <c r="Q119" s="172"/>
      <c r="R119" s="172"/>
      <c r="S119" s="772"/>
      <c r="T119" s="772"/>
    </row>
    <row r="120" spans="2:20" x14ac:dyDescent="0.3">
      <c r="B120" s="785"/>
      <c r="C120" s="786"/>
      <c r="D120" s="786"/>
      <c r="E120" s="786"/>
      <c r="F120" s="786"/>
      <c r="G120" s="786"/>
      <c r="H120" s="786"/>
      <c r="I120" s="786"/>
      <c r="J120" s="786"/>
      <c r="Q120" s="172"/>
      <c r="R120" s="172"/>
      <c r="S120" s="772"/>
      <c r="T120" s="772"/>
    </row>
    <row r="121" spans="2:20" x14ac:dyDescent="0.3">
      <c r="B121" s="787"/>
      <c r="C121" s="171"/>
      <c r="D121" s="171"/>
      <c r="E121" s="171"/>
      <c r="F121" s="171"/>
      <c r="G121" s="171"/>
      <c r="H121" s="171"/>
      <c r="I121" s="171"/>
      <c r="J121" s="171"/>
      <c r="Q121" s="172"/>
      <c r="R121" s="172"/>
      <c r="S121" s="772"/>
      <c r="T121" s="772"/>
    </row>
    <row r="122" spans="2:20" x14ac:dyDescent="0.3">
      <c r="B122" s="748"/>
      <c r="Q122" s="172"/>
      <c r="R122" s="172"/>
      <c r="S122" s="772"/>
      <c r="T122" s="772"/>
    </row>
    <row r="124" spans="2:20" x14ac:dyDescent="0.3">
      <c r="Q124" s="781"/>
      <c r="R124" s="781"/>
      <c r="S124" s="782"/>
      <c r="T124" s="782"/>
    </row>
    <row r="126" spans="2:20" x14ac:dyDescent="0.3">
      <c r="K126" s="530"/>
    </row>
  </sheetData>
  <mergeCells count="6">
    <mergeCell ref="Q68:S68"/>
    <mergeCell ref="B70:J72"/>
    <mergeCell ref="C5:E5"/>
    <mergeCell ref="G5:I5"/>
    <mergeCell ref="M5:O5"/>
    <mergeCell ref="Q5:S5"/>
  </mergeCells>
  <pageMargins left="0.74803149606299213" right="0.74803149606299213" top="0.98425196850393704" bottom="0.98425196850393704" header="0.51181102362204722" footer="0.51181102362204722"/>
  <pageSetup paperSize="9" scale="4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99FF"/>
    <pageSetUpPr fitToPage="1"/>
  </sheetPr>
  <dimension ref="B1:R46"/>
  <sheetViews>
    <sheetView workbookViewId="0"/>
  </sheetViews>
  <sheetFormatPr defaultColWidth="9.1796875" defaultRowHeight="12.5" x14ac:dyDescent="0.25"/>
  <cols>
    <col min="1" max="1" width="9.1796875" style="16"/>
    <col min="2" max="2" width="17.26953125" style="16" customWidth="1"/>
    <col min="3" max="10" width="8.26953125" style="16" customWidth="1"/>
    <col min="11" max="13" width="9.1796875" style="16"/>
    <col min="14" max="14" width="9.1796875" style="16" customWidth="1"/>
    <col min="15" max="15" width="9.1796875" style="668"/>
    <col min="16" max="16" width="15.453125" style="16" customWidth="1"/>
    <col min="17" max="16384" width="9.1796875" style="16"/>
  </cols>
  <sheetData>
    <row r="1" spans="2:18" ht="14.25" customHeight="1" x14ac:dyDescent="0.35">
      <c r="B1" s="73"/>
      <c r="C1" s="22"/>
      <c r="D1" s="22"/>
      <c r="E1" s="22"/>
      <c r="F1" s="22"/>
    </row>
    <row r="2" spans="2:18" ht="18.75" customHeight="1" x14ac:dyDescent="0.35">
      <c r="B2" s="21" t="s">
        <v>276</v>
      </c>
      <c r="C2" s="22"/>
      <c r="D2" s="22"/>
      <c r="E2" s="22"/>
      <c r="F2" s="22"/>
    </row>
    <row r="3" spans="2:18" ht="14.25" customHeight="1" x14ac:dyDescent="0.25">
      <c r="B3" s="22"/>
      <c r="C3" s="22"/>
      <c r="D3" s="22"/>
      <c r="E3" s="22"/>
      <c r="F3" s="22"/>
    </row>
    <row r="4" spans="2:18" ht="14.25" customHeight="1" x14ac:dyDescent="0.3">
      <c r="B4" s="183" t="s">
        <v>0</v>
      </c>
      <c r="C4" s="184"/>
      <c r="D4" s="184"/>
      <c r="E4" s="184"/>
      <c r="F4" s="184"/>
      <c r="G4" s="185"/>
      <c r="H4" s="185"/>
    </row>
    <row r="5" spans="2:18" ht="14.25" customHeight="1" x14ac:dyDescent="0.25">
      <c r="B5" s="186"/>
      <c r="C5" s="187">
        <v>2006</v>
      </c>
      <c r="D5" s="187">
        <v>2007</v>
      </c>
      <c r="E5" s="188">
        <v>2008</v>
      </c>
      <c r="F5" s="188">
        <v>2009</v>
      </c>
      <c r="G5" s="189" t="s">
        <v>79</v>
      </c>
      <c r="H5" s="190">
        <v>2011</v>
      </c>
      <c r="I5" s="190">
        <v>2012</v>
      </c>
      <c r="J5" s="190">
        <v>2013</v>
      </c>
      <c r="K5" s="190">
        <v>2014</v>
      </c>
      <c r="L5" s="190">
        <v>2015</v>
      </c>
      <c r="M5" s="190">
        <v>2016</v>
      </c>
      <c r="N5" s="190">
        <v>2017</v>
      </c>
      <c r="O5" s="190">
        <v>2018</v>
      </c>
    </row>
    <row r="6" spans="2:18" ht="14.25" customHeight="1" x14ac:dyDescent="0.3">
      <c r="B6" s="14"/>
      <c r="C6" s="14"/>
      <c r="D6" s="14"/>
      <c r="E6" s="185"/>
      <c r="F6" s="185"/>
      <c r="G6" s="191"/>
      <c r="H6" s="191"/>
      <c r="J6" s="17"/>
      <c r="K6" s="17"/>
      <c r="N6" s="17"/>
      <c r="O6" s="669" t="s">
        <v>17</v>
      </c>
    </row>
    <row r="7" spans="2:18" ht="14.25" customHeight="1" x14ac:dyDescent="0.25">
      <c r="B7" s="12" t="s">
        <v>1</v>
      </c>
      <c r="C7" s="192">
        <v>5315.6840000000002</v>
      </c>
      <c r="D7" s="192">
        <v>5303.8909999999996</v>
      </c>
      <c r="E7" s="193">
        <v>4841.7339999999986</v>
      </c>
      <c r="F7" s="193">
        <v>4376.8939999999884</v>
      </c>
      <c r="G7" s="193">
        <v>3799.9630000000093</v>
      </c>
      <c r="H7" s="64">
        <v>3291.6930000000002</v>
      </c>
      <c r="I7" s="64">
        <v>3001.5749999999898</v>
      </c>
      <c r="J7" s="64">
        <v>2862.001999999999</v>
      </c>
      <c r="K7" s="64">
        <v>2748.1060000000025</v>
      </c>
      <c r="L7" s="130">
        <v>2694.1590000000006</v>
      </c>
      <c r="M7" s="130">
        <v>2912.2060000000001</v>
      </c>
      <c r="N7" s="130">
        <v>2817.2339999999999</v>
      </c>
      <c r="O7" s="130">
        <v>2640.7680000000028</v>
      </c>
    </row>
    <row r="8" spans="2:18" ht="14.25" customHeight="1" x14ac:dyDescent="0.25">
      <c r="B8" s="12" t="s">
        <v>2</v>
      </c>
      <c r="C8" s="192">
        <v>1219.223</v>
      </c>
      <c r="D8" s="192">
        <v>1244.1880000000001</v>
      </c>
      <c r="E8" s="193">
        <v>1449.3719999999964</v>
      </c>
      <c r="F8" s="193">
        <v>1465.0310000000015</v>
      </c>
      <c r="G8" s="193">
        <v>1378.7259999999999</v>
      </c>
      <c r="H8" s="64">
        <v>1406.7070000000019</v>
      </c>
      <c r="I8" s="64">
        <v>1364.8789999999999</v>
      </c>
      <c r="J8" s="64">
        <v>1330.501</v>
      </c>
      <c r="K8" s="64">
        <v>1310.7230000000006</v>
      </c>
      <c r="L8" s="130">
        <v>1350.0860000000014</v>
      </c>
      <c r="M8" s="130">
        <v>1300.81</v>
      </c>
      <c r="N8" s="130">
        <v>1174.8830000000007</v>
      </c>
      <c r="O8" s="130">
        <v>1182.1700000000008</v>
      </c>
    </row>
    <row r="9" spans="2:18" ht="14.25" customHeight="1" x14ac:dyDescent="0.3">
      <c r="B9" s="66" t="s">
        <v>73</v>
      </c>
      <c r="C9" s="194">
        <v>6534.9070000000002</v>
      </c>
      <c r="D9" s="194">
        <v>6548.0789999999997</v>
      </c>
      <c r="E9" s="65">
        <v>6291.1059999999952</v>
      </c>
      <c r="F9" s="65">
        <v>5841.9250000000065</v>
      </c>
      <c r="G9" s="65">
        <v>5178.6890000000039</v>
      </c>
      <c r="H9" s="65">
        <v>4698.3999999999996</v>
      </c>
      <c r="I9" s="65">
        <v>4366.4539999999897</v>
      </c>
      <c r="J9" s="65">
        <v>4192.5029999999988</v>
      </c>
      <c r="K9" s="65">
        <v>4058.8290000000034</v>
      </c>
      <c r="L9" s="65">
        <v>4044.2450000000017</v>
      </c>
      <c r="M9" s="65">
        <v>4213.0159999999996</v>
      </c>
      <c r="N9" s="65">
        <v>3992.1169999999979</v>
      </c>
      <c r="O9" s="65">
        <v>3822.9380000000037</v>
      </c>
    </row>
    <row r="10" spans="2:18" ht="14.25" customHeight="1" x14ac:dyDescent="0.3">
      <c r="B10" s="66"/>
      <c r="C10" s="194"/>
      <c r="D10" s="194"/>
      <c r="E10" s="65"/>
      <c r="F10" s="65"/>
      <c r="G10" s="65"/>
      <c r="H10" s="65"/>
      <c r="I10" s="65"/>
      <c r="J10" s="65"/>
      <c r="K10" s="65"/>
      <c r="L10" s="195"/>
      <c r="M10" s="195"/>
      <c r="N10" s="195"/>
      <c r="O10" s="195"/>
    </row>
    <row r="11" spans="2:18" ht="14.25" customHeight="1" x14ac:dyDescent="0.25">
      <c r="B11" s="12" t="s">
        <v>4</v>
      </c>
      <c r="C11" s="196" t="s">
        <v>192</v>
      </c>
      <c r="D11" s="196" t="s">
        <v>192</v>
      </c>
      <c r="E11" s="193">
        <v>624.60199999999998</v>
      </c>
      <c r="F11" s="193">
        <v>491.065</v>
      </c>
      <c r="G11" s="193">
        <v>390.15900000000033</v>
      </c>
      <c r="H11" s="64">
        <v>333.96600000000029</v>
      </c>
      <c r="I11" s="64">
        <v>288.76899999999898</v>
      </c>
      <c r="J11" s="64">
        <v>265.72200000000015</v>
      </c>
      <c r="K11" s="64">
        <v>276.21100000000024</v>
      </c>
      <c r="L11" s="130">
        <v>243.83500000000006</v>
      </c>
      <c r="M11" s="130">
        <v>221.33399999999986</v>
      </c>
      <c r="N11" s="130">
        <v>238.76</v>
      </c>
      <c r="O11" s="130">
        <v>211.73800000000003</v>
      </c>
    </row>
    <row r="12" spans="2:18" ht="14.25" customHeight="1" x14ac:dyDescent="0.25">
      <c r="B12" s="12" t="s">
        <v>5</v>
      </c>
      <c r="C12" s="196" t="s">
        <v>192</v>
      </c>
      <c r="D12" s="196" t="s">
        <v>192</v>
      </c>
      <c r="E12" s="193">
        <v>444.4</v>
      </c>
      <c r="F12" s="193">
        <v>388.52400000000034</v>
      </c>
      <c r="G12" s="193">
        <v>368.34300000000013</v>
      </c>
      <c r="H12" s="64">
        <v>331.78799999999978</v>
      </c>
      <c r="I12" s="64">
        <v>292.12200000000001</v>
      </c>
      <c r="J12" s="64">
        <v>327.22800000000007</v>
      </c>
      <c r="K12" s="64">
        <v>302.09299999999985</v>
      </c>
      <c r="L12" s="130">
        <v>281.32499999999987</v>
      </c>
      <c r="M12" s="130">
        <v>290.10199999999998</v>
      </c>
      <c r="N12" s="130">
        <v>277.44199999999995</v>
      </c>
      <c r="O12" s="130">
        <v>278.42600000000027</v>
      </c>
    </row>
    <row r="13" spans="2:18" ht="14.25" customHeight="1" x14ac:dyDescent="0.3">
      <c r="B13" s="66" t="s">
        <v>74</v>
      </c>
      <c r="C13" s="194">
        <v>1134.655</v>
      </c>
      <c r="D13" s="194">
        <v>1142.03</v>
      </c>
      <c r="E13" s="65">
        <v>1069.002</v>
      </c>
      <c r="F13" s="65">
        <v>879.58900000000028</v>
      </c>
      <c r="G13" s="65">
        <v>758.5019999999987</v>
      </c>
      <c r="H13" s="65">
        <v>665.75400000000036</v>
      </c>
      <c r="I13" s="65">
        <v>580.89099999999996</v>
      </c>
      <c r="J13" s="65">
        <v>592.95000000000027</v>
      </c>
      <c r="K13" s="65">
        <v>578.30400000000009</v>
      </c>
      <c r="L13" s="65">
        <v>525.16</v>
      </c>
      <c r="M13" s="65">
        <v>511.43599999999981</v>
      </c>
      <c r="N13" s="65">
        <v>516.202</v>
      </c>
      <c r="O13" s="65">
        <v>490.16400000000033</v>
      </c>
    </row>
    <row r="14" spans="2:18" ht="14.25" customHeight="1" x14ac:dyDescent="0.3">
      <c r="B14" s="14"/>
      <c r="C14" s="194"/>
      <c r="D14" s="194"/>
      <c r="E14" s="193"/>
      <c r="F14" s="22"/>
      <c r="G14" s="22"/>
      <c r="H14" s="22"/>
      <c r="L14" s="168"/>
      <c r="M14" s="168"/>
      <c r="N14" s="168"/>
      <c r="O14" s="168"/>
      <c r="P14" s="22"/>
      <c r="Q14" s="22"/>
      <c r="R14" s="22"/>
    </row>
    <row r="15" spans="2:18" ht="14.25" customHeight="1" x14ac:dyDescent="0.3">
      <c r="B15" s="197" t="s">
        <v>145</v>
      </c>
      <c r="C15" s="198">
        <v>7669.5619999999999</v>
      </c>
      <c r="D15" s="198">
        <v>7690.1090000000004</v>
      </c>
      <c r="E15" s="199">
        <v>7360.1079999999956</v>
      </c>
      <c r="F15" s="199">
        <v>6721.513999999991</v>
      </c>
      <c r="G15" s="199">
        <v>5937.1910000000098</v>
      </c>
      <c r="H15" s="200">
        <v>5364.1540000000023</v>
      </c>
      <c r="I15" s="200">
        <v>4947.3449999999903</v>
      </c>
      <c r="J15" s="200">
        <v>4785.4529999999986</v>
      </c>
      <c r="K15" s="200">
        <v>4637.1330000000034</v>
      </c>
      <c r="L15" s="200">
        <v>4569.4050000000016</v>
      </c>
      <c r="M15" s="200">
        <v>4724.4519999999993</v>
      </c>
      <c r="N15" s="200">
        <v>4508.3189999999977</v>
      </c>
      <c r="O15" s="200">
        <v>4313.1020000000035</v>
      </c>
      <c r="P15" s="85"/>
      <c r="Q15" s="22"/>
      <c r="R15" s="22"/>
    </row>
    <row r="16" spans="2:18" ht="14.25" customHeight="1" x14ac:dyDescent="0.3">
      <c r="B16" s="14"/>
      <c r="C16" s="202"/>
      <c r="D16" s="202"/>
      <c r="H16" s="191"/>
      <c r="J16" s="17"/>
      <c r="K16" s="17"/>
      <c r="L16" s="17"/>
      <c r="N16" s="191"/>
      <c r="O16" s="191" t="s">
        <v>18</v>
      </c>
      <c r="P16" s="85"/>
      <c r="Q16" s="22"/>
    </row>
    <row r="17" spans="2:18" ht="14.25" customHeight="1" x14ac:dyDescent="0.25">
      <c r="B17" s="12" t="s">
        <v>1</v>
      </c>
      <c r="C17" s="203">
        <v>34.423635341627701</v>
      </c>
      <c r="D17" s="203">
        <v>34.0867162288109</v>
      </c>
      <c r="E17" s="54">
        <v>32.262200956045291</v>
      </c>
      <c r="F17" s="54">
        <v>29.251701043984191</v>
      </c>
      <c r="G17" s="54">
        <v>25.571248753810099</v>
      </c>
      <c r="H17" s="54">
        <v>22.29406158001753</v>
      </c>
      <c r="I17" s="54">
        <v>20.304553247402499</v>
      </c>
      <c r="J17" s="4">
        <v>19.391718400464814</v>
      </c>
      <c r="K17" s="4">
        <v>18.622781844897624</v>
      </c>
      <c r="L17" s="91">
        <v>18.259805017937481</v>
      </c>
      <c r="M17" s="91">
        <v>19.655848547821098</v>
      </c>
      <c r="N17" s="91">
        <v>18.670893877807487</v>
      </c>
      <c r="O17" s="91">
        <v>17.266566375347601</v>
      </c>
      <c r="P17" s="85"/>
      <c r="Q17" s="666"/>
    </row>
    <row r="18" spans="2:18" ht="14.25" customHeight="1" x14ac:dyDescent="0.25">
      <c r="B18" s="12" t="s">
        <v>2</v>
      </c>
      <c r="C18" s="203">
        <v>46.695401363378799</v>
      </c>
      <c r="D18" s="203">
        <v>45.441224594742998</v>
      </c>
      <c r="E18" s="54">
        <v>43.967048648018896</v>
      </c>
      <c r="F18" s="54">
        <v>40.834756248142966</v>
      </c>
      <c r="G18" s="54">
        <v>37.200297985307401</v>
      </c>
      <c r="H18" s="54">
        <v>35.020797774135289</v>
      </c>
      <c r="I18" s="54">
        <v>33.138523051403503</v>
      </c>
      <c r="J18" s="4">
        <v>29.82317481971052</v>
      </c>
      <c r="K18" s="4">
        <v>28.646978033986748</v>
      </c>
      <c r="L18" s="91">
        <v>28.466089664157444</v>
      </c>
      <c r="M18" s="91">
        <v>26.800798743372024</v>
      </c>
      <c r="N18" s="91">
        <v>24.534554043728502</v>
      </c>
      <c r="O18" s="91">
        <v>24.604029901876899</v>
      </c>
      <c r="P18" s="22"/>
      <c r="Q18" s="917"/>
    </row>
    <row r="19" spans="2:18" ht="14.25" customHeight="1" x14ac:dyDescent="0.3">
      <c r="B19" s="66" t="s">
        <v>73</v>
      </c>
      <c r="C19" s="205">
        <v>36.198508688845799</v>
      </c>
      <c r="D19" s="205">
        <v>35.785743914228902</v>
      </c>
      <c r="E19" s="206">
        <v>34.370215342078993</v>
      </c>
      <c r="F19" s="206">
        <v>31.491879281807812</v>
      </c>
      <c r="G19" s="206">
        <v>27.892623700362041</v>
      </c>
      <c r="H19" s="206">
        <v>25.015889168067819</v>
      </c>
      <c r="I19" s="206">
        <v>23.101127128907802</v>
      </c>
      <c r="J19" s="7">
        <v>21.813018780722551</v>
      </c>
      <c r="K19" s="7">
        <v>20.995259651023282</v>
      </c>
      <c r="L19" s="7">
        <v>20.742510209707774</v>
      </c>
      <c r="M19" s="7">
        <v>21.418919478844547</v>
      </c>
      <c r="N19" s="7">
        <v>20.083501047284614</v>
      </c>
      <c r="O19" s="7">
        <v>19.020638648076801</v>
      </c>
      <c r="P19" s="22"/>
      <c r="Q19" s="918"/>
    </row>
    <row r="20" spans="2:18" ht="14.25" customHeight="1" x14ac:dyDescent="0.3">
      <c r="B20" s="66"/>
      <c r="C20" s="205"/>
      <c r="D20" s="205"/>
      <c r="E20" s="206"/>
      <c r="F20" s="206"/>
      <c r="G20" s="206"/>
      <c r="H20" s="206"/>
      <c r="I20" s="206"/>
      <c r="J20" s="7"/>
      <c r="K20" s="7"/>
      <c r="L20" s="53"/>
      <c r="M20" s="53"/>
      <c r="N20" s="53"/>
      <c r="O20" s="53"/>
      <c r="P20" s="22"/>
      <c r="Q20" s="207"/>
    </row>
    <row r="21" spans="2:18" ht="14.25" customHeight="1" x14ac:dyDescent="0.25">
      <c r="B21" s="12" t="s">
        <v>4</v>
      </c>
      <c r="C21" s="196" t="s">
        <v>192</v>
      </c>
      <c r="D21" s="196" t="s">
        <v>192</v>
      </c>
      <c r="E21" s="54">
        <v>31.481939777248147</v>
      </c>
      <c r="F21" s="54">
        <v>27.098653634546611</v>
      </c>
      <c r="G21" s="54">
        <v>21.657884920264912</v>
      </c>
      <c r="H21" s="54">
        <v>17.737015076935517</v>
      </c>
      <c r="I21" s="54">
        <v>16.268291116491898</v>
      </c>
      <c r="J21" s="4">
        <v>15.705055462566332</v>
      </c>
      <c r="K21" s="4">
        <v>16.448140993423422</v>
      </c>
      <c r="L21" s="91">
        <v>14.759371430612179</v>
      </c>
      <c r="M21" s="91">
        <v>13.622607716240291</v>
      </c>
      <c r="N21" s="91">
        <v>14.785512229196485</v>
      </c>
      <c r="O21" s="91">
        <v>13.173340500534399</v>
      </c>
      <c r="P21" s="22"/>
      <c r="Q21" s="208"/>
    </row>
    <row r="22" spans="2:18" ht="14.25" customHeight="1" x14ac:dyDescent="0.25">
      <c r="B22" s="12" t="s">
        <v>5</v>
      </c>
      <c r="C22" s="196" t="s">
        <v>192</v>
      </c>
      <c r="D22" s="196" t="s">
        <v>192</v>
      </c>
      <c r="E22" s="54">
        <v>22.772809961823231</v>
      </c>
      <c r="F22" s="54">
        <v>19.702188253048707</v>
      </c>
      <c r="G22" s="54">
        <v>18.254746646459758</v>
      </c>
      <c r="H22" s="54">
        <v>15.878055188526425</v>
      </c>
      <c r="I22" s="54">
        <v>14.3074463645856</v>
      </c>
      <c r="J22" s="4">
        <v>13.974296668747844</v>
      </c>
      <c r="K22" s="4">
        <v>12.803013800112376</v>
      </c>
      <c r="L22" s="91">
        <v>11.753673584409805</v>
      </c>
      <c r="M22" s="91">
        <v>11.897818092187164</v>
      </c>
      <c r="N22" s="91">
        <v>11.289566503954436</v>
      </c>
      <c r="O22" s="91">
        <v>11.290802667040801</v>
      </c>
      <c r="P22" s="22"/>
      <c r="Q22" s="207"/>
    </row>
    <row r="23" spans="2:18" ht="14.25" customHeight="1" x14ac:dyDescent="0.3">
      <c r="B23" s="66" t="s">
        <v>74</v>
      </c>
      <c r="C23" s="205">
        <v>28.8277853249648</v>
      </c>
      <c r="D23" s="205">
        <v>29.350861831235001</v>
      </c>
      <c r="E23" s="206">
        <v>27.163392454892719</v>
      </c>
      <c r="F23" s="206">
        <v>23.244203014596302</v>
      </c>
      <c r="G23" s="206">
        <v>19.859936107991651</v>
      </c>
      <c r="H23" s="206">
        <v>16.759165628901062</v>
      </c>
      <c r="I23" s="206">
        <v>15.2193597237469</v>
      </c>
      <c r="J23" s="7">
        <v>14.700289617646236</v>
      </c>
      <c r="K23" s="7">
        <v>14.318602169440148</v>
      </c>
      <c r="L23" s="7">
        <v>12.981093421554768</v>
      </c>
      <c r="M23" s="7">
        <v>12.587539262531447</v>
      </c>
      <c r="N23" s="7">
        <v>12.675832913426499</v>
      </c>
      <c r="O23" s="7">
        <v>12.033655465527</v>
      </c>
      <c r="P23" s="22"/>
      <c r="Q23" s="208"/>
    </row>
    <row r="24" spans="2:18" ht="14.25" customHeight="1" x14ac:dyDescent="0.3">
      <c r="B24" s="12"/>
      <c r="C24" s="205"/>
      <c r="D24" s="205"/>
      <c r="E24" s="54"/>
      <c r="I24" s="206"/>
      <c r="J24" s="14"/>
      <c r="K24" s="14"/>
      <c r="L24" s="129"/>
      <c r="M24" s="129"/>
      <c r="N24" s="129"/>
      <c r="O24" s="129"/>
      <c r="P24" s="22"/>
      <c r="Q24" s="207"/>
    </row>
    <row r="25" spans="2:18" ht="14.25" customHeight="1" x14ac:dyDescent="0.3">
      <c r="B25" s="197" t="s">
        <v>145</v>
      </c>
      <c r="C25" s="209">
        <v>34.879164307527198</v>
      </c>
      <c r="D25" s="209">
        <v>34.657351587628902</v>
      </c>
      <c r="E25" s="210">
        <v>33.09490661572768</v>
      </c>
      <c r="F25" s="210">
        <v>30.094492435044408</v>
      </c>
      <c r="G25" s="210">
        <v>26.522159719732656</v>
      </c>
      <c r="H25" s="210">
        <v>23.574408876802217</v>
      </c>
      <c r="I25" s="210">
        <v>21.7769481174311</v>
      </c>
      <c r="J25" s="210">
        <v>20.579246876024037</v>
      </c>
      <c r="K25" s="210">
        <v>19.841439058256533</v>
      </c>
      <c r="L25" s="210">
        <v>19.409733155225165</v>
      </c>
      <c r="M25" s="210">
        <v>19.906984622651468</v>
      </c>
      <c r="N25" s="210">
        <v>18.823936290077143</v>
      </c>
      <c r="O25" s="210">
        <v>17.843255280763</v>
      </c>
      <c r="P25" s="22"/>
      <c r="Q25" s="208"/>
    </row>
    <row r="26" spans="2:18" ht="14.25" customHeight="1" x14ac:dyDescent="0.3">
      <c r="B26" s="53"/>
      <c r="C26" s="205"/>
      <c r="D26" s="205"/>
      <c r="E26" s="7"/>
      <c r="F26" s="7"/>
      <c r="G26" s="7"/>
      <c r="H26" s="7"/>
      <c r="I26" s="7"/>
      <c r="J26" s="7"/>
      <c r="K26" s="211"/>
      <c r="L26" s="211"/>
      <c r="N26" s="211"/>
      <c r="O26" s="211" t="s">
        <v>57</v>
      </c>
      <c r="P26" s="22"/>
      <c r="Q26" s="207"/>
      <c r="R26" s="204"/>
    </row>
    <row r="27" spans="2:18" ht="14.25" customHeight="1" x14ac:dyDescent="0.3">
      <c r="B27" s="212" t="s">
        <v>113</v>
      </c>
      <c r="C27" s="213">
        <v>8149</v>
      </c>
      <c r="D27" s="213">
        <v>7893</v>
      </c>
      <c r="E27" s="213">
        <v>7983</v>
      </c>
      <c r="F27" s="213">
        <v>8397</v>
      </c>
      <c r="G27" s="213">
        <v>8791</v>
      </c>
      <c r="H27" s="213">
        <v>7147</v>
      </c>
      <c r="I27" s="213">
        <v>5314</v>
      </c>
      <c r="J27" s="213">
        <v>4994</v>
      </c>
      <c r="K27" s="213">
        <v>4892</v>
      </c>
      <c r="L27" s="213">
        <v>5012</v>
      </c>
      <c r="M27" s="213">
        <v>5140</v>
      </c>
      <c r="N27" s="213">
        <v>5242</v>
      </c>
      <c r="O27" s="213">
        <v>5334</v>
      </c>
      <c r="P27" s="22"/>
      <c r="Q27" s="208"/>
      <c r="R27" s="204"/>
    </row>
    <row r="28" spans="2:18" ht="14.25" customHeight="1" x14ac:dyDescent="0.3">
      <c r="B28" s="212" t="s">
        <v>128</v>
      </c>
      <c r="C28" s="213">
        <v>2345</v>
      </c>
      <c r="D28" s="213">
        <v>2369</v>
      </c>
      <c r="E28" s="213">
        <v>2566</v>
      </c>
      <c r="F28" s="213">
        <v>2798</v>
      </c>
      <c r="G28" s="213">
        <v>3096</v>
      </c>
      <c r="H28" s="213">
        <v>3058</v>
      </c>
      <c r="I28" s="213">
        <v>2683</v>
      </c>
      <c r="J28" s="213">
        <v>2590</v>
      </c>
      <c r="K28" s="213">
        <v>2567</v>
      </c>
      <c r="L28" s="213">
        <v>2499</v>
      </c>
      <c r="M28" s="213">
        <v>2552</v>
      </c>
      <c r="N28" s="213">
        <v>2651</v>
      </c>
      <c r="O28" s="213">
        <v>2655</v>
      </c>
      <c r="P28" s="22"/>
      <c r="Q28" s="207"/>
      <c r="R28" s="204"/>
    </row>
    <row r="29" spans="2:18" ht="14.25" customHeight="1" x14ac:dyDescent="0.3">
      <c r="B29" s="215" t="s">
        <v>22</v>
      </c>
      <c r="C29" s="216">
        <v>10494</v>
      </c>
      <c r="D29" s="216">
        <v>10262</v>
      </c>
      <c r="E29" s="216">
        <v>10549</v>
      </c>
      <c r="F29" s="216">
        <v>11195</v>
      </c>
      <c r="G29" s="216">
        <v>11887</v>
      </c>
      <c r="H29" s="216">
        <v>10205</v>
      </c>
      <c r="I29" s="216">
        <v>7997</v>
      </c>
      <c r="J29" s="216">
        <v>7584</v>
      </c>
      <c r="K29" s="216">
        <v>7459</v>
      </c>
      <c r="L29" s="216">
        <v>7511</v>
      </c>
      <c r="M29" s="216">
        <v>7692</v>
      </c>
      <c r="N29" s="216">
        <v>7893</v>
      </c>
      <c r="O29" s="216">
        <v>7989</v>
      </c>
      <c r="P29" s="22"/>
      <c r="Q29" s="208"/>
      <c r="R29" s="204"/>
    </row>
    <row r="30" spans="2:18" ht="14.25" customHeight="1" x14ac:dyDescent="0.3">
      <c r="B30" s="215"/>
      <c r="C30" s="217"/>
      <c r="D30" s="217"/>
      <c r="E30" s="217"/>
      <c r="F30" s="217"/>
      <c r="G30" s="217"/>
      <c r="H30" s="217"/>
      <c r="I30" s="217"/>
      <c r="J30" s="217"/>
      <c r="K30" s="217"/>
      <c r="L30" s="218"/>
      <c r="M30" s="218"/>
      <c r="N30" s="218"/>
      <c r="O30" s="218"/>
      <c r="P30" s="22"/>
      <c r="Q30" s="204"/>
      <c r="R30" s="204"/>
    </row>
    <row r="31" spans="2:18" ht="14.25" customHeight="1" x14ac:dyDescent="0.3">
      <c r="B31" s="212" t="s">
        <v>4</v>
      </c>
      <c r="C31" s="213">
        <v>3557</v>
      </c>
      <c r="D31" s="213">
        <v>3530</v>
      </c>
      <c r="E31" s="213">
        <v>2899</v>
      </c>
      <c r="F31" s="213">
        <v>2325</v>
      </c>
      <c r="G31" s="213">
        <v>2276</v>
      </c>
      <c r="H31" s="213">
        <v>2286</v>
      </c>
      <c r="I31" s="213">
        <v>2280</v>
      </c>
      <c r="J31" s="213">
        <v>2214</v>
      </c>
      <c r="K31" s="213">
        <v>2090</v>
      </c>
      <c r="L31" s="213">
        <v>2075</v>
      </c>
      <c r="M31" s="213">
        <v>1907</v>
      </c>
      <c r="N31" s="213">
        <v>1837</v>
      </c>
      <c r="O31" s="213">
        <v>1885</v>
      </c>
      <c r="P31" s="22"/>
      <c r="Q31" s="866"/>
      <c r="R31" s="204"/>
    </row>
    <row r="32" spans="2:18" ht="14.25" customHeight="1" x14ac:dyDescent="0.3">
      <c r="B32" s="212" t="s">
        <v>5</v>
      </c>
      <c r="C32" s="213">
        <v>2218</v>
      </c>
      <c r="D32" s="213">
        <v>2425</v>
      </c>
      <c r="E32" s="213">
        <v>2702</v>
      </c>
      <c r="F32" s="213">
        <v>2630</v>
      </c>
      <c r="G32" s="213">
        <v>2507</v>
      </c>
      <c r="H32" s="213">
        <v>2460</v>
      </c>
      <c r="I32" s="213">
        <v>2486</v>
      </c>
      <c r="J32" s="213">
        <v>2700</v>
      </c>
      <c r="K32" s="213">
        <v>2748</v>
      </c>
      <c r="L32" s="213">
        <v>2765</v>
      </c>
      <c r="M32" s="213">
        <v>2693</v>
      </c>
      <c r="N32" s="213">
        <v>2590</v>
      </c>
      <c r="O32" s="213">
        <v>2688</v>
      </c>
      <c r="P32" s="22"/>
      <c r="Q32" s="865"/>
      <c r="R32" s="204"/>
    </row>
    <row r="33" spans="2:18" ht="14.25" customHeight="1" x14ac:dyDescent="0.3">
      <c r="B33" s="215" t="s">
        <v>24</v>
      </c>
      <c r="C33" s="216">
        <v>5775</v>
      </c>
      <c r="D33" s="216">
        <v>5955</v>
      </c>
      <c r="E33" s="216">
        <v>5601</v>
      </c>
      <c r="F33" s="216">
        <v>4955</v>
      </c>
      <c r="G33" s="216">
        <v>4783</v>
      </c>
      <c r="H33" s="216">
        <v>4746</v>
      </c>
      <c r="I33" s="216">
        <v>4766</v>
      </c>
      <c r="J33" s="216">
        <v>4914</v>
      </c>
      <c r="K33" s="216">
        <v>4838</v>
      </c>
      <c r="L33" s="216">
        <v>4840</v>
      </c>
      <c r="M33" s="216">
        <v>4600</v>
      </c>
      <c r="N33" s="216">
        <v>4427</v>
      </c>
      <c r="O33" s="216">
        <v>4573</v>
      </c>
      <c r="P33" s="22"/>
      <c r="Q33" s="865"/>
      <c r="R33" s="204"/>
    </row>
    <row r="34" spans="2:18" ht="14.25" customHeight="1" x14ac:dyDescent="0.3">
      <c r="B34" s="212"/>
      <c r="C34" s="219"/>
      <c r="D34" s="219"/>
      <c r="E34" s="219"/>
      <c r="F34" s="219"/>
      <c r="G34" s="219"/>
      <c r="H34" s="219"/>
      <c r="I34" s="219"/>
      <c r="J34" s="219"/>
      <c r="K34" s="219"/>
      <c r="L34" s="220"/>
      <c r="M34" s="220"/>
      <c r="N34" s="220"/>
      <c r="O34" s="220"/>
      <c r="P34" s="22"/>
      <c r="Q34" s="865"/>
      <c r="R34" s="204"/>
    </row>
    <row r="35" spans="2:18" ht="14.25" customHeight="1" x14ac:dyDescent="0.3">
      <c r="B35" s="221" t="s">
        <v>145</v>
      </c>
      <c r="C35" s="222">
        <v>16269</v>
      </c>
      <c r="D35" s="222">
        <v>16217</v>
      </c>
      <c r="E35" s="222">
        <v>16150</v>
      </c>
      <c r="F35" s="222">
        <v>16150</v>
      </c>
      <c r="G35" s="223">
        <v>16670</v>
      </c>
      <c r="H35" s="223">
        <v>14951</v>
      </c>
      <c r="I35" s="223">
        <v>12763</v>
      </c>
      <c r="J35" s="223">
        <v>12498</v>
      </c>
      <c r="K35" s="223">
        <v>12297</v>
      </c>
      <c r="L35" s="223">
        <v>12351</v>
      </c>
      <c r="M35" s="223">
        <v>12292</v>
      </c>
      <c r="N35" s="223">
        <v>12320</v>
      </c>
      <c r="O35" s="223">
        <v>12562</v>
      </c>
      <c r="P35" s="22"/>
      <c r="Q35" s="865"/>
      <c r="R35" s="204"/>
    </row>
    <row r="36" spans="2:18" ht="14.25" customHeight="1" x14ac:dyDescent="0.3">
      <c r="B36" s="224" t="s">
        <v>19</v>
      </c>
      <c r="C36" s="225"/>
      <c r="D36" s="225"/>
      <c r="E36" s="225"/>
      <c r="F36" s="225"/>
      <c r="G36" s="216"/>
      <c r="H36" s="216"/>
      <c r="I36" s="216"/>
      <c r="J36" s="216"/>
      <c r="K36" s="216"/>
      <c r="L36" s="216"/>
      <c r="M36" s="22"/>
      <c r="N36" s="22"/>
      <c r="O36" s="670"/>
      <c r="P36" s="22"/>
      <c r="Q36" s="865"/>
      <c r="R36" s="204"/>
    </row>
    <row r="37" spans="2:18" ht="14.25" customHeight="1" x14ac:dyDescent="0.3">
      <c r="B37" s="20" t="s">
        <v>183</v>
      </c>
      <c r="C37" s="225"/>
      <c r="D37" s="225"/>
      <c r="E37" s="225"/>
      <c r="F37" s="225"/>
      <c r="G37" s="216"/>
      <c r="H37" s="216"/>
      <c r="I37" s="216"/>
      <c r="J37" s="216"/>
      <c r="K37" s="216"/>
      <c r="L37" s="216"/>
      <c r="M37" s="22"/>
      <c r="N37" s="22"/>
      <c r="O37" s="670"/>
      <c r="P37" s="22"/>
      <c r="Q37" s="865"/>
      <c r="R37" s="204"/>
    </row>
    <row r="38" spans="2:18" ht="14.25" customHeight="1" x14ac:dyDescent="0.3">
      <c r="B38" s="20" t="s">
        <v>375</v>
      </c>
      <c r="C38" s="225"/>
      <c r="D38" s="225"/>
      <c r="E38" s="225"/>
      <c r="F38" s="225"/>
      <c r="G38" s="216"/>
      <c r="H38" s="216"/>
      <c r="I38" s="216"/>
      <c r="J38" s="216"/>
      <c r="K38" s="216"/>
      <c r="L38" s="216"/>
      <c r="M38" s="22"/>
      <c r="N38" s="22"/>
      <c r="O38" s="670"/>
      <c r="P38" s="22"/>
      <c r="Q38" s="865"/>
      <c r="R38" s="204"/>
    </row>
    <row r="39" spans="2:18" ht="14.25" customHeight="1" x14ac:dyDescent="0.3">
      <c r="B39" s="20" t="s">
        <v>193</v>
      </c>
      <c r="C39" s="226"/>
      <c r="D39" s="226"/>
      <c r="E39" s="226"/>
      <c r="F39" s="226"/>
      <c r="G39" s="226"/>
      <c r="H39" s="226"/>
      <c r="I39" s="226"/>
      <c r="J39" s="227"/>
      <c r="K39" s="216"/>
      <c r="L39" s="216"/>
      <c r="M39" s="22"/>
      <c r="N39" s="22"/>
      <c r="O39" s="670"/>
      <c r="P39" s="22"/>
      <c r="Q39" s="865"/>
      <c r="R39" s="204"/>
    </row>
    <row r="40" spans="2:18" ht="39.75" customHeight="1" x14ac:dyDescent="0.25">
      <c r="B40" s="915" t="s">
        <v>194</v>
      </c>
      <c r="C40" s="915"/>
      <c r="D40" s="915"/>
      <c r="E40" s="915"/>
      <c r="F40" s="915"/>
      <c r="G40" s="915"/>
      <c r="H40" s="915"/>
      <c r="I40" s="915"/>
      <c r="J40" s="915"/>
      <c r="K40" s="915"/>
      <c r="L40" s="915"/>
      <c r="M40" s="916"/>
      <c r="N40" s="22"/>
      <c r="O40" s="670"/>
      <c r="P40" s="22"/>
      <c r="Q40" s="865"/>
      <c r="R40" s="22"/>
    </row>
    <row r="41" spans="2:18" ht="14.25" customHeight="1" x14ac:dyDescent="0.25">
      <c r="B41" s="95" t="s">
        <v>7</v>
      </c>
      <c r="N41" s="22"/>
      <c r="O41" s="670"/>
      <c r="P41" s="22"/>
      <c r="Q41" s="865"/>
      <c r="R41" s="22"/>
    </row>
    <row r="42" spans="2:18" ht="14.25" customHeight="1" x14ac:dyDescent="0.25">
      <c r="B42" s="20" t="s">
        <v>162</v>
      </c>
      <c r="F42" s="228"/>
      <c r="G42" s="228"/>
      <c r="K42" s="54"/>
      <c r="L42" s="54"/>
      <c r="N42" s="22"/>
      <c r="O42" s="670"/>
      <c r="P42" s="22"/>
      <c r="Q42" s="22"/>
      <c r="R42" s="22"/>
    </row>
    <row r="43" spans="2:18" ht="14.25" customHeight="1" x14ac:dyDescent="0.25">
      <c r="B43" s="20" t="s">
        <v>8</v>
      </c>
      <c r="N43" s="22"/>
      <c r="O43" s="670"/>
      <c r="P43" s="22"/>
      <c r="Q43" s="22"/>
      <c r="R43" s="22"/>
    </row>
    <row r="45" spans="2:18" x14ac:dyDescent="0.25">
      <c r="B45" s="229"/>
      <c r="C45" s="226"/>
      <c r="D45" s="226"/>
      <c r="E45" s="226"/>
      <c r="F45" s="226"/>
      <c r="G45" s="226"/>
      <c r="H45" s="226"/>
      <c r="I45" s="226"/>
      <c r="J45" s="227"/>
    </row>
    <row r="46" spans="2:18" ht="37.5" customHeight="1" x14ac:dyDescent="0.25">
      <c r="B46" s="913"/>
      <c r="C46" s="914"/>
      <c r="D46" s="914"/>
      <c r="E46" s="914"/>
      <c r="F46" s="914"/>
      <c r="G46" s="914"/>
      <c r="H46" s="914"/>
      <c r="I46" s="914"/>
      <c r="J46" s="914"/>
    </row>
  </sheetData>
  <mergeCells count="3">
    <mergeCell ref="B46:J46"/>
    <mergeCell ref="B40:M40"/>
    <mergeCell ref="Q18:Q19"/>
  </mergeCells>
  <pageMargins left="0.74803149606299213" right="0.74803149606299213" top="0.98425196850393704" bottom="0.98425196850393704" header="0.51181102362204722" footer="0.5118110236220472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P24"/>
  <sheetViews>
    <sheetView workbookViewId="0"/>
  </sheetViews>
  <sheetFormatPr defaultColWidth="9.1796875" defaultRowHeight="12.5" x14ac:dyDescent="0.25"/>
  <cols>
    <col min="1" max="1" width="9.1796875" style="1"/>
    <col min="2" max="2" width="18.1796875" style="1" customWidth="1"/>
    <col min="3" max="3" width="6.7265625" style="1" customWidth="1"/>
    <col min="4" max="4" width="10.26953125" style="1" customWidth="1"/>
    <col min="5" max="5" width="12.81640625" style="1" customWidth="1"/>
    <col min="6" max="6" width="11.54296875" style="1" customWidth="1"/>
    <col min="7" max="11" width="19" style="1" customWidth="1"/>
    <col min="12" max="12" width="12.7265625" style="1" customWidth="1"/>
    <col min="13" max="13" width="10.453125" style="1" customWidth="1"/>
    <col min="14" max="14" width="14.453125" style="1" customWidth="1"/>
    <col min="15" max="15" width="11.1796875" style="1" customWidth="1"/>
    <col min="16" max="16" width="10" style="1" customWidth="1"/>
    <col min="17" max="17" width="12.26953125" style="1" customWidth="1"/>
    <col min="18" max="16384" width="9.1796875" style="1"/>
  </cols>
  <sheetData>
    <row r="1" spans="2:16" x14ac:dyDescent="0.25">
      <c r="B1" s="2"/>
      <c r="C1" s="19"/>
      <c r="D1" s="19"/>
      <c r="E1" s="19"/>
    </row>
    <row r="2" spans="2:16" ht="15.5" x14ac:dyDescent="0.35">
      <c r="B2" s="876" t="s">
        <v>319</v>
      </c>
      <c r="C2" s="876"/>
      <c r="D2" s="876"/>
      <c r="E2" s="876"/>
      <c r="F2" s="877"/>
      <c r="G2" s="54"/>
      <c r="H2" s="54"/>
      <c r="I2" s="54"/>
      <c r="J2" s="54"/>
      <c r="K2" s="54"/>
      <c r="L2" s="16"/>
      <c r="M2" s="16"/>
    </row>
    <row r="3" spans="2:16" ht="15.5" x14ac:dyDescent="0.35">
      <c r="B3" s="71"/>
      <c r="C3" s="16"/>
      <c r="D3" s="16"/>
      <c r="E3" s="16"/>
      <c r="F3" s="16"/>
      <c r="G3" s="16"/>
      <c r="H3" s="16"/>
      <c r="I3" s="16"/>
      <c r="J3" s="860"/>
      <c r="K3" s="860"/>
      <c r="L3" s="860"/>
      <c r="M3" s="860"/>
      <c r="N3" s="860"/>
      <c r="O3" s="860"/>
      <c r="P3" s="860"/>
    </row>
    <row r="4" spans="2:16" ht="14" x14ac:dyDescent="0.3">
      <c r="B4" s="16"/>
      <c r="C4" s="16"/>
      <c r="D4" s="16"/>
      <c r="E4" s="16"/>
      <c r="F4" s="16"/>
      <c r="G4" s="16"/>
      <c r="H4" s="16"/>
      <c r="I4" s="16"/>
      <c r="J4" s="82" t="s">
        <v>320</v>
      </c>
      <c r="K4" s="860"/>
      <c r="L4" s="860"/>
      <c r="M4" s="82"/>
      <c r="N4" s="530"/>
      <c r="O4" s="860"/>
      <c r="P4" s="860"/>
    </row>
    <row r="5" spans="2:16" ht="13" x14ac:dyDescent="0.3">
      <c r="B5" s="16"/>
      <c r="C5" s="16"/>
      <c r="D5" s="16"/>
      <c r="E5" s="16"/>
      <c r="F5" s="16"/>
      <c r="G5" s="16"/>
      <c r="H5" s="16"/>
      <c r="I5" s="16"/>
      <c r="J5" s="246"/>
      <c r="K5" s="475" t="s">
        <v>18</v>
      </c>
      <c r="L5" s="101"/>
      <c r="M5" s="860"/>
      <c r="N5" s="860"/>
      <c r="O5" s="860"/>
      <c r="P5" s="860"/>
    </row>
    <row r="6" spans="2:16" x14ac:dyDescent="0.25">
      <c r="B6" s="16"/>
      <c r="C6" s="16"/>
      <c r="D6" s="16"/>
      <c r="E6" s="16"/>
      <c r="F6" s="16"/>
      <c r="G6" s="16"/>
      <c r="H6" s="16"/>
      <c r="I6" s="16"/>
      <c r="J6" s="860" t="s">
        <v>91</v>
      </c>
      <c r="K6" s="861">
        <v>63.271572225414502</v>
      </c>
      <c r="L6" s="254"/>
      <c r="M6" s="860"/>
      <c r="N6" s="860"/>
      <c r="O6" s="860"/>
      <c r="P6" s="860"/>
    </row>
    <row r="7" spans="2:16" x14ac:dyDescent="0.25">
      <c r="B7" s="16"/>
      <c r="C7" s="16"/>
      <c r="D7" s="16"/>
      <c r="E7" s="16"/>
      <c r="F7" s="16"/>
      <c r="G7" s="16"/>
      <c r="H7" s="16"/>
      <c r="I7" s="16"/>
      <c r="J7" s="860" t="s">
        <v>95</v>
      </c>
      <c r="K7" s="861">
        <v>19.877330003884701</v>
      </c>
      <c r="L7" s="254"/>
      <c r="M7" s="860"/>
      <c r="N7" s="860"/>
      <c r="O7" s="860"/>
      <c r="P7" s="860"/>
    </row>
    <row r="8" spans="2:16" x14ac:dyDescent="0.25">
      <c r="B8" s="16"/>
      <c r="C8" s="16"/>
      <c r="D8" s="16"/>
      <c r="E8" s="16"/>
      <c r="F8" s="16"/>
      <c r="G8" s="16"/>
      <c r="H8" s="16"/>
      <c r="I8" s="16"/>
      <c r="J8" s="860" t="s">
        <v>92</v>
      </c>
      <c r="K8" s="862">
        <v>6.6494733406227002</v>
      </c>
      <c r="L8" s="254"/>
      <c r="M8" s="860"/>
      <c r="N8" s="860"/>
      <c r="O8" s="860"/>
      <c r="P8" s="860"/>
    </row>
    <row r="9" spans="2:16" x14ac:dyDescent="0.25">
      <c r="B9" s="16"/>
      <c r="C9" s="16"/>
      <c r="D9" s="16"/>
      <c r="E9" s="16"/>
      <c r="F9" s="16"/>
      <c r="G9" s="16"/>
      <c r="H9" s="16"/>
      <c r="I9" s="16"/>
      <c r="J9" s="184" t="s">
        <v>5</v>
      </c>
      <c r="K9" s="864">
        <v>10.2016244300781</v>
      </c>
      <c r="L9" s="254"/>
      <c r="M9" s="860"/>
      <c r="N9" s="860"/>
      <c r="O9" s="860"/>
      <c r="P9" s="860"/>
    </row>
    <row r="10" spans="2:16" x14ac:dyDescent="0.25">
      <c r="B10" s="16"/>
      <c r="C10" s="16"/>
      <c r="D10" s="16"/>
      <c r="E10" s="16"/>
      <c r="F10" s="16"/>
      <c r="G10" s="16"/>
      <c r="H10" s="16"/>
      <c r="I10" s="16"/>
      <c r="J10" s="860"/>
      <c r="K10" s="143"/>
      <c r="L10" s="9"/>
      <c r="M10" s="860"/>
      <c r="N10" s="860"/>
      <c r="O10" s="860"/>
      <c r="P10" s="860"/>
    </row>
    <row r="11" spans="2:16" x14ac:dyDescent="0.25">
      <c r="B11" s="16"/>
      <c r="C11" s="16"/>
      <c r="D11" s="16"/>
      <c r="E11" s="16"/>
      <c r="F11" s="16"/>
      <c r="G11" s="16"/>
      <c r="H11" s="16"/>
      <c r="I11" s="16"/>
      <c r="J11" s="860"/>
      <c r="K11" s="860"/>
      <c r="L11" s="860"/>
      <c r="M11" s="860"/>
      <c r="N11" s="860"/>
      <c r="O11" s="860"/>
      <c r="P11" s="860"/>
    </row>
    <row r="12" spans="2:16" x14ac:dyDescent="0.25">
      <c r="B12" s="16"/>
      <c r="C12" s="16"/>
      <c r="D12" s="16"/>
      <c r="E12" s="16"/>
      <c r="F12" s="16"/>
      <c r="G12" s="16"/>
      <c r="H12" s="16"/>
      <c r="I12" s="16"/>
      <c r="J12" s="860"/>
      <c r="K12" s="860"/>
      <c r="L12" s="860"/>
      <c r="M12" s="860"/>
      <c r="N12" s="860"/>
      <c r="O12" s="860"/>
      <c r="P12" s="860"/>
    </row>
    <row r="13" spans="2:16" x14ac:dyDescent="0.25">
      <c r="B13" s="16"/>
      <c r="C13" s="16"/>
      <c r="D13" s="16"/>
      <c r="E13" s="16"/>
      <c r="F13" s="16"/>
      <c r="G13" s="16"/>
      <c r="H13" s="16"/>
      <c r="I13" s="16"/>
      <c r="J13" s="860"/>
      <c r="K13" s="860"/>
      <c r="L13" s="860"/>
      <c r="M13" s="860"/>
      <c r="N13" s="860"/>
      <c r="O13" s="860"/>
      <c r="P13" s="860"/>
    </row>
    <row r="14" spans="2:16" x14ac:dyDescent="0.25">
      <c r="B14" s="16"/>
      <c r="C14" s="16"/>
      <c r="D14" s="16"/>
      <c r="E14" s="16"/>
      <c r="F14" s="16"/>
      <c r="G14" s="16"/>
      <c r="H14" s="16"/>
      <c r="I14" s="16"/>
      <c r="J14" s="860"/>
      <c r="K14" s="860"/>
      <c r="L14" s="860"/>
      <c r="M14" s="860"/>
      <c r="N14" s="860"/>
      <c r="O14" s="860"/>
      <c r="P14" s="860"/>
    </row>
    <row r="15" spans="2:16" x14ac:dyDescent="0.25">
      <c r="B15" s="16"/>
      <c r="C15" s="16"/>
      <c r="D15" s="16"/>
      <c r="E15" s="16"/>
      <c r="F15" s="16"/>
      <c r="G15" s="16"/>
      <c r="H15" s="16"/>
      <c r="I15" s="16"/>
      <c r="J15" s="860"/>
      <c r="K15" s="860"/>
      <c r="L15" s="860"/>
      <c r="M15" s="860"/>
      <c r="N15" s="860"/>
      <c r="O15" s="860"/>
      <c r="P15" s="860"/>
    </row>
    <row r="16" spans="2:16" x14ac:dyDescent="0.25">
      <c r="B16" s="16"/>
      <c r="C16" s="16"/>
      <c r="D16" s="16"/>
      <c r="E16" s="16"/>
      <c r="F16" s="16"/>
      <c r="G16" s="16"/>
      <c r="H16" s="16"/>
      <c r="I16" s="16"/>
      <c r="J16" s="860"/>
      <c r="K16" s="860"/>
      <c r="L16" s="860"/>
      <c r="M16" s="860"/>
      <c r="N16" s="860"/>
      <c r="O16" s="860"/>
      <c r="P16" s="860"/>
    </row>
    <row r="17" spans="2:16" x14ac:dyDescent="0.25">
      <c r="B17" s="16"/>
      <c r="C17" s="16"/>
      <c r="D17" s="16"/>
      <c r="E17" s="16"/>
      <c r="F17" s="16"/>
      <c r="G17" s="16"/>
      <c r="H17" s="16"/>
      <c r="I17" s="16"/>
      <c r="J17" s="860"/>
      <c r="K17" s="860"/>
      <c r="L17" s="860"/>
      <c r="M17" s="860"/>
      <c r="N17" s="860"/>
      <c r="O17" s="860"/>
      <c r="P17" s="860"/>
    </row>
    <row r="18" spans="2:16" ht="13" x14ac:dyDescent="0.3">
      <c r="B18" s="16"/>
      <c r="C18" s="16"/>
      <c r="D18" s="16"/>
      <c r="E18" s="16"/>
      <c r="F18" s="16"/>
      <c r="G18" s="16"/>
      <c r="H18" s="16"/>
      <c r="I18" s="16"/>
      <c r="J18" s="860"/>
      <c r="K18" s="650"/>
      <c r="L18" s="650"/>
      <c r="M18" s="859"/>
      <c r="N18" s="860"/>
      <c r="O18" s="160"/>
      <c r="P18" s="160"/>
    </row>
    <row r="19" spans="2:16" x14ac:dyDescent="0.25">
      <c r="B19" s="16"/>
      <c r="C19" s="16"/>
      <c r="D19" s="16"/>
      <c r="E19" s="16"/>
      <c r="F19" s="16"/>
      <c r="G19" s="16"/>
      <c r="H19" s="16"/>
      <c r="I19" s="16"/>
      <c r="J19" s="860"/>
      <c r="K19" s="860"/>
      <c r="L19" s="860"/>
      <c r="M19" s="860"/>
      <c r="N19" s="860"/>
      <c r="O19" s="860"/>
      <c r="P19" s="860"/>
    </row>
    <row r="20" spans="2:16" ht="14.25" customHeight="1" x14ac:dyDescent="0.25">
      <c r="J20" s="861"/>
      <c r="K20" s="861"/>
      <c r="L20" s="863"/>
      <c r="M20" s="860"/>
      <c r="N20" s="862"/>
      <c r="O20" s="861"/>
      <c r="P20" s="861"/>
    </row>
    <row r="21" spans="2:16" ht="14.25" customHeight="1" x14ac:dyDescent="0.25">
      <c r="J21" s="860"/>
      <c r="K21" s="860"/>
      <c r="L21" s="860"/>
      <c r="M21" s="860"/>
      <c r="N21" s="860"/>
      <c r="O21" s="860"/>
      <c r="P21" s="860"/>
    </row>
    <row r="22" spans="2:16" ht="14.25" customHeight="1" x14ac:dyDescent="0.25">
      <c r="B22" s="10" t="s">
        <v>90</v>
      </c>
      <c r="J22" s="860"/>
      <c r="K22" s="860"/>
      <c r="L22" s="860"/>
      <c r="M22" s="860"/>
      <c r="N22" s="860"/>
      <c r="O22" s="860"/>
      <c r="P22" s="860"/>
    </row>
    <row r="23" spans="2:16" x14ac:dyDescent="0.25">
      <c r="B23" s="10" t="s">
        <v>158</v>
      </c>
    </row>
    <row r="24" spans="2:16" x14ac:dyDescent="0.25">
      <c r="B24" s="10" t="s">
        <v>58</v>
      </c>
    </row>
  </sheetData>
  <mergeCells count="1">
    <mergeCell ref="B2:F2"/>
  </mergeCells>
  <pageMargins left="0.74803149606299213" right="0.74803149606299213" top="0.98425196850393704" bottom="0.98425196850393704" header="0.51181102362204722" footer="0.51181102362204722"/>
  <pageSetup paperSize="9" scale="8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99FF"/>
    <pageSetUpPr fitToPage="1"/>
  </sheetPr>
  <dimension ref="B3:N37"/>
  <sheetViews>
    <sheetView showGridLines="0" workbookViewId="0"/>
  </sheetViews>
  <sheetFormatPr defaultRowHeight="12.5" x14ac:dyDescent="0.25"/>
  <cols>
    <col min="2" max="2" width="18.7265625" customWidth="1"/>
    <col min="4" max="4" width="9.1796875" customWidth="1"/>
    <col min="13" max="13" width="10.54296875" style="529" bestFit="1" customWidth="1"/>
  </cols>
  <sheetData>
    <row r="3" spans="2:14" ht="15.5" x14ac:dyDescent="0.35">
      <c r="B3" s="21" t="s">
        <v>277</v>
      </c>
      <c r="C3" s="22"/>
      <c r="D3" s="22"/>
      <c r="E3" s="16"/>
      <c r="F3" s="16"/>
      <c r="G3" s="16"/>
      <c r="H3" s="16"/>
      <c r="I3" s="16"/>
      <c r="J3" s="16"/>
      <c r="K3" s="16"/>
      <c r="L3" s="16"/>
      <c r="M3" s="531"/>
    </row>
    <row r="4" spans="2:14" x14ac:dyDescent="0.25">
      <c r="B4" s="22"/>
      <c r="C4" s="22"/>
      <c r="D4" s="22"/>
      <c r="E4" s="16"/>
      <c r="F4" s="16"/>
      <c r="G4" s="16"/>
      <c r="H4" s="16"/>
      <c r="I4" s="16"/>
      <c r="J4" s="16"/>
      <c r="K4" s="16"/>
      <c r="L4" s="16"/>
      <c r="M4" s="531"/>
    </row>
    <row r="5" spans="2:14" ht="13" x14ac:dyDescent="0.3">
      <c r="B5" s="526" t="s">
        <v>0</v>
      </c>
      <c r="C5" s="527"/>
      <c r="D5" s="527"/>
      <c r="E5" s="185"/>
      <c r="F5" s="185"/>
      <c r="G5" s="16"/>
      <c r="H5" s="16"/>
      <c r="I5" s="16"/>
      <c r="J5" s="16"/>
      <c r="K5" s="16"/>
      <c r="L5" s="16"/>
      <c r="M5" s="531"/>
      <c r="N5" s="533"/>
    </row>
    <row r="6" spans="2:14" s="531" customFormat="1" ht="14.25" customHeight="1" x14ac:dyDescent="0.25">
      <c r="B6" s="186"/>
      <c r="C6" s="190">
        <v>2008</v>
      </c>
      <c r="D6" s="190">
        <v>2009</v>
      </c>
      <c r="E6" s="189" t="s">
        <v>79</v>
      </c>
      <c r="F6" s="190">
        <v>2011</v>
      </c>
      <c r="G6" s="190">
        <v>2012</v>
      </c>
      <c r="H6" s="190">
        <v>2013</v>
      </c>
      <c r="I6" s="190">
        <v>2014</v>
      </c>
      <c r="J6" s="190">
        <v>2015</v>
      </c>
      <c r="K6" s="190">
        <v>2016</v>
      </c>
      <c r="L6" s="190">
        <v>2017</v>
      </c>
      <c r="M6" s="190">
        <v>2018</v>
      </c>
      <c r="N6" s="534"/>
    </row>
    <row r="7" spans="2:14" ht="13" x14ac:dyDescent="0.3">
      <c r="B7" s="14"/>
      <c r="C7" s="185"/>
      <c r="D7" s="185"/>
      <c r="E7" s="191"/>
      <c r="F7" s="191"/>
      <c r="G7" s="16"/>
      <c r="H7" s="17"/>
      <c r="I7" s="17"/>
      <c r="J7" s="16"/>
      <c r="K7" s="16"/>
      <c r="L7" s="17"/>
      <c r="M7" s="17" t="s">
        <v>17</v>
      </c>
      <c r="N7" s="533"/>
    </row>
    <row r="8" spans="2:14" x14ac:dyDescent="0.25">
      <c r="B8" s="12" t="s">
        <v>1</v>
      </c>
      <c r="C8" s="193">
        <v>3451.604000000003</v>
      </c>
      <c r="D8" s="193">
        <v>3217.6299999999974</v>
      </c>
      <c r="E8" s="64">
        <v>2699.2720000000008</v>
      </c>
      <c r="F8" s="64">
        <v>2306.2540000000004</v>
      </c>
      <c r="G8" s="64">
        <v>2079.5160000000001</v>
      </c>
      <c r="H8" s="64">
        <v>1822.654</v>
      </c>
      <c r="I8" s="130">
        <v>1711.508</v>
      </c>
      <c r="J8" s="130">
        <v>1879.5059999999989</v>
      </c>
      <c r="K8" s="130">
        <v>1917.8900000000003</v>
      </c>
      <c r="L8" s="193">
        <v>1707.9480000000015</v>
      </c>
      <c r="M8" s="193">
        <v>1674.3919999999998</v>
      </c>
    </row>
    <row r="9" spans="2:14" x14ac:dyDescent="0.25">
      <c r="B9" s="12" t="s">
        <v>2</v>
      </c>
      <c r="C9" s="193">
        <v>1013.1779999999999</v>
      </c>
      <c r="D9" s="193">
        <v>1011.3219999999999</v>
      </c>
      <c r="E9" s="64">
        <v>897.16199999999947</v>
      </c>
      <c r="F9" s="64">
        <v>873.79699999999912</v>
      </c>
      <c r="G9" s="64">
        <v>793.41100000000074</v>
      </c>
      <c r="H9" s="64">
        <v>742.33200000000033</v>
      </c>
      <c r="I9" s="130">
        <v>752.34400000000051</v>
      </c>
      <c r="J9" s="130">
        <v>794.6</v>
      </c>
      <c r="K9" s="130">
        <v>747.21499999999935</v>
      </c>
      <c r="L9" s="193">
        <v>690.9899999999999</v>
      </c>
      <c r="M9" s="193">
        <v>678.19199999999978</v>
      </c>
    </row>
    <row r="10" spans="2:14" ht="13" x14ac:dyDescent="0.3">
      <c r="B10" s="66" t="s">
        <v>73</v>
      </c>
      <c r="C10" s="65">
        <v>4464.7820000000029</v>
      </c>
      <c r="D10" s="65">
        <v>4228.9519999999902</v>
      </c>
      <c r="E10" s="65">
        <v>3596.4340000000061</v>
      </c>
      <c r="F10" s="65">
        <v>3180.0510000000022</v>
      </c>
      <c r="G10" s="65">
        <v>2872.9269999999951</v>
      </c>
      <c r="H10" s="65">
        <v>2564.9859999999971</v>
      </c>
      <c r="I10" s="65">
        <v>2463.8519999999999</v>
      </c>
      <c r="J10" s="65">
        <v>2674.1060000000002</v>
      </c>
      <c r="K10" s="65">
        <v>2665.1050000000009</v>
      </c>
      <c r="L10" s="65">
        <v>2398.938000000001</v>
      </c>
      <c r="M10" s="65">
        <v>2352.584000000003</v>
      </c>
    </row>
    <row r="11" spans="2:14" ht="13" x14ac:dyDescent="0.3">
      <c r="B11" s="66"/>
      <c r="C11" s="65"/>
      <c r="D11" s="65"/>
      <c r="E11" s="65"/>
      <c r="F11" s="65"/>
      <c r="G11" s="65"/>
      <c r="H11" s="65"/>
      <c r="I11" s="195"/>
      <c r="J11" s="195"/>
      <c r="K11" s="195"/>
      <c r="L11" s="65"/>
      <c r="M11" s="65"/>
    </row>
    <row r="12" spans="2:14" x14ac:dyDescent="0.25">
      <c r="B12" s="12" t="s">
        <v>4</v>
      </c>
      <c r="C12" s="193">
        <v>325.99100000000021</v>
      </c>
      <c r="D12" s="193">
        <v>263.17500000000013</v>
      </c>
      <c r="E12" s="64">
        <v>210.01300000000012</v>
      </c>
      <c r="F12" s="64">
        <v>167.11199999999994</v>
      </c>
      <c r="G12" s="64">
        <v>140.55200000000002</v>
      </c>
      <c r="H12" s="64">
        <v>126.07200000000005</v>
      </c>
      <c r="I12" s="130">
        <v>122.63999999999992</v>
      </c>
      <c r="J12" s="130">
        <v>125.77099999999997</v>
      </c>
      <c r="K12" s="130">
        <v>116.34899999999999</v>
      </c>
      <c r="L12" s="193">
        <v>127.12900000000006</v>
      </c>
      <c r="M12" s="193">
        <v>111.53900000000002</v>
      </c>
    </row>
    <row r="13" spans="2:14" x14ac:dyDescent="0.25">
      <c r="B13" s="12" t="s">
        <v>5</v>
      </c>
      <c r="C13" s="193">
        <v>248.37599999999989</v>
      </c>
      <c r="D13" s="193">
        <v>213.74899999999982</v>
      </c>
      <c r="E13" s="64">
        <v>161.28900000000013</v>
      </c>
      <c r="F13" s="64">
        <v>125.60200000000003</v>
      </c>
      <c r="G13" s="64">
        <v>109.59200000000003</v>
      </c>
      <c r="H13" s="64">
        <v>121.02800000000001</v>
      </c>
      <c r="I13" s="130">
        <v>120.60599999999992</v>
      </c>
      <c r="J13" s="130">
        <v>118.35099999999998</v>
      </c>
      <c r="K13" s="130">
        <v>111.91399999999999</v>
      </c>
      <c r="L13" s="193">
        <v>107.29000000000005</v>
      </c>
      <c r="M13" s="193">
        <v>111.59199999999998</v>
      </c>
    </row>
    <row r="14" spans="2:14" ht="13" x14ac:dyDescent="0.3">
      <c r="B14" s="66" t="s">
        <v>74</v>
      </c>
      <c r="C14" s="65">
        <v>574.36699999999973</v>
      </c>
      <c r="D14" s="65">
        <v>476.92400000000015</v>
      </c>
      <c r="E14" s="65">
        <v>371.30200000000019</v>
      </c>
      <c r="F14" s="65">
        <v>292.71400000000023</v>
      </c>
      <c r="G14" s="65">
        <v>250.14400000000001</v>
      </c>
      <c r="H14" s="65">
        <v>247.10000000000019</v>
      </c>
      <c r="I14" s="65">
        <v>243.24600000000001</v>
      </c>
      <c r="J14" s="65">
        <v>244.12199999999999</v>
      </c>
      <c r="K14" s="65">
        <v>228.26300000000001</v>
      </c>
      <c r="L14" s="65">
        <v>234.4189999999999</v>
      </c>
      <c r="M14" s="65">
        <v>223.13100000000011</v>
      </c>
    </row>
    <row r="15" spans="2:14" x14ac:dyDescent="0.25">
      <c r="B15" s="14"/>
      <c r="C15" s="22"/>
      <c r="D15" s="22"/>
      <c r="E15" s="22"/>
      <c r="F15" s="531"/>
      <c r="G15" s="531"/>
      <c r="H15" s="531"/>
      <c r="I15" s="168"/>
      <c r="J15" s="168"/>
      <c r="K15" s="168"/>
      <c r="L15" s="22"/>
      <c r="M15" s="22"/>
    </row>
    <row r="16" spans="2:14" ht="13" x14ac:dyDescent="0.3">
      <c r="B16" s="528" t="s">
        <v>145</v>
      </c>
      <c r="C16" s="199">
        <v>5039.149000000004</v>
      </c>
      <c r="D16" s="199">
        <v>4705.8760000000002</v>
      </c>
      <c r="E16" s="200">
        <v>3967.7360000000103</v>
      </c>
      <c r="F16" s="200">
        <v>3472.7649999999999</v>
      </c>
      <c r="G16" s="200">
        <v>3123.0709999999935</v>
      </c>
      <c r="H16" s="200">
        <v>2812.0859999999971</v>
      </c>
      <c r="I16" s="200">
        <v>2707.0980000000004</v>
      </c>
      <c r="J16" s="200">
        <v>2918.227999999996</v>
      </c>
      <c r="K16" s="200">
        <v>2893.3680000000008</v>
      </c>
      <c r="L16" s="199">
        <v>2633.3569999999995</v>
      </c>
      <c r="M16" s="199">
        <v>2575.7149999999992</v>
      </c>
    </row>
    <row r="17" spans="2:14" ht="13" x14ac:dyDescent="0.3">
      <c r="B17" s="14"/>
      <c r="C17" s="16"/>
      <c r="D17" s="16"/>
      <c r="E17" s="16"/>
      <c r="F17" s="191"/>
      <c r="G17" s="16"/>
      <c r="H17" s="17"/>
      <c r="I17" s="17"/>
      <c r="J17" s="17"/>
      <c r="K17" s="16"/>
      <c r="L17" s="191"/>
      <c r="M17" s="191" t="s">
        <v>18</v>
      </c>
    </row>
    <row r="18" spans="2:14" x14ac:dyDescent="0.25">
      <c r="B18" s="12" t="s">
        <v>1</v>
      </c>
      <c r="C18" s="54">
        <v>22.999268829863407</v>
      </c>
      <c r="D18" s="54">
        <v>21.504096473470661</v>
      </c>
      <c r="E18" s="4">
        <v>18.164000000000001</v>
      </c>
      <c r="F18" s="4">
        <v>15.62</v>
      </c>
      <c r="G18" s="91">
        <v>14.067</v>
      </c>
      <c r="H18" s="91">
        <v>12.349534734595153</v>
      </c>
      <c r="I18" s="91">
        <v>11.5981843894657</v>
      </c>
      <c r="J18" s="54">
        <v>12.738451253264405</v>
      </c>
      <c r="K18" s="54">
        <v>12.944742017350631</v>
      </c>
      <c r="L18" s="4">
        <v>11.319228667840015</v>
      </c>
      <c r="M18" s="4">
        <v>10.947951734628299</v>
      </c>
    </row>
    <row r="19" spans="2:14" x14ac:dyDescent="0.25">
      <c r="B19" s="12" t="s">
        <v>2</v>
      </c>
      <c r="C19" s="54">
        <v>30.734998616713028</v>
      </c>
      <c r="D19" s="54">
        <v>28.188541647503918</v>
      </c>
      <c r="E19" s="4">
        <v>24.206</v>
      </c>
      <c r="F19" s="4">
        <v>21.754000000000001</v>
      </c>
      <c r="G19" s="91">
        <v>19.263999999999999</v>
      </c>
      <c r="H19" s="91">
        <v>16.639368937163791</v>
      </c>
      <c r="I19" s="91">
        <v>16.443124933339636</v>
      </c>
      <c r="J19" s="54">
        <v>16.753862233324014</v>
      </c>
      <c r="K19" s="54">
        <v>15.394991453808556</v>
      </c>
      <c r="L19" s="4">
        <v>14.429633843264364</v>
      </c>
      <c r="M19" s="4">
        <v>14.1149379930244</v>
      </c>
      <c r="N19" s="529"/>
    </row>
    <row r="20" spans="2:14" ht="13" x14ac:dyDescent="0.3">
      <c r="B20" s="66" t="s">
        <v>73</v>
      </c>
      <c r="C20" s="206">
        <v>24.392454807698048</v>
      </c>
      <c r="D20" s="206">
        <v>22.7968770349772</v>
      </c>
      <c r="E20" s="7">
        <v>19.37</v>
      </c>
      <c r="F20" s="7">
        <v>16.931999999999999</v>
      </c>
      <c r="G20" s="7">
        <v>15.199</v>
      </c>
      <c r="H20" s="7">
        <v>13.345270782224921</v>
      </c>
      <c r="I20" s="7">
        <v>12.744861259662082</v>
      </c>
      <c r="J20" s="206">
        <v>13.715210380884649</v>
      </c>
      <c r="K20" s="206">
        <v>13.549359745528141</v>
      </c>
      <c r="L20" s="7">
        <v>12.06855255879797</v>
      </c>
      <c r="M20" s="7">
        <v>11.705042078434801</v>
      </c>
      <c r="N20" s="529"/>
    </row>
    <row r="21" spans="2:14" ht="13" x14ac:dyDescent="0.3">
      <c r="B21" s="66"/>
      <c r="C21" s="206"/>
      <c r="D21" s="206"/>
      <c r="E21" s="7"/>
      <c r="F21" s="7"/>
      <c r="G21" s="53"/>
      <c r="H21" s="53"/>
      <c r="I21" s="53"/>
      <c r="J21" s="206"/>
      <c r="K21" s="206"/>
      <c r="L21" s="7"/>
      <c r="M21" s="7"/>
      <c r="N21" s="529"/>
    </row>
    <row r="22" spans="2:14" x14ac:dyDescent="0.25">
      <c r="B22" s="12" t="s">
        <v>4</v>
      </c>
      <c r="C22" s="54">
        <v>16.430989702122162</v>
      </c>
      <c r="D22" s="54">
        <v>14.522900573797388</v>
      </c>
      <c r="E22" s="4">
        <v>11.657</v>
      </c>
      <c r="F22" s="4">
        <v>8.875</v>
      </c>
      <c r="G22" s="91">
        <v>7.9180000000000001</v>
      </c>
      <c r="H22" s="91">
        <v>7.4512752134812406</v>
      </c>
      <c r="I22" s="91">
        <v>7.3031125170012974</v>
      </c>
      <c r="J22" s="54">
        <v>7.6129386847643827</v>
      </c>
      <c r="K22" s="54">
        <v>7.1610181227323517</v>
      </c>
      <c r="L22" s="4">
        <v>7.8726226511372124</v>
      </c>
      <c r="M22" s="4">
        <v>6.9394309292102099</v>
      </c>
      <c r="N22" s="529"/>
    </row>
    <row r="23" spans="2:14" x14ac:dyDescent="0.25">
      <c r="B23" s="12" t="s">
        <v>5</v>
      </c>
      <c r="C23" s="54">
        <v>12.727766532578311</v>
      </c>
      <c r="D23" s="54">
        <v>10.839286728492704</v>
      </c>
      <c r="E23" s="4">
        <v>7.9930000000000003</v>
      </c>
      <c r="F23" s="4">
        <v>6.0110000000000001</v>
      </c>
      <c r="G23" s="91">
        <v>5.3680000000000003</v>
      </c>
      <c r="H23" s="91">
        <v>5.1685099601049229</v>
      </c>
      <c r="I23" s="91">
        <v>5.1114070249107169</v>
      </c>
      <c r="J23" s="54">
        <v>4.9446690567439271</v>
      </c>
      <c r="K23" s="54">
        <v>4.5898767122220265</v>
      </c>
      <c r="L23" s="4">
        <v>4.3658047094862065</v>
      </c>
      <c r="M23" s="4">
        <v>4.52530744693534</v>
      </c>
      <c r="N23" s="529"/>
    </row>
    <row r="24" spans="2:14" ht="13" x14ac:dyDescent="0.3">
      <c r="B24" s="66" t="s">
        <v>74</v>
      </c>
      <c r="C24" s="206">
        <v>14.594693213052345</v>
      </c>
      <c r="D24" s="206">
        <v>12.603293445613</v>
      </c>
      <c r="E24" s="7">
        <v>9.7210000000000001</v>
      </c>
      <c r="F24" s="7">
        <v>7.3689999999999998</v>
      </c>
      <c r="G24" s="7">
        <v>6.5540000000000003</v>
      </c>
      <c r="H24" s="7">
        <v>6.1260503660011514</v>
      </c>
      <c r="I24" s="7">
        <v>6.0226847874260585</v>
      </c>
      <c r="J24" s="206">
        <v>6.0342952400350311</v>
      </c>
      <c r="K24" s="206">
        <v>5.6180430683080873</v>
      </c>
      <c r="L24" s="7">
        <v>5.7563823381787103</v>
      </c>
      <c r="M24" s="7">
        <v>5.4779248938692202</v>
      </c>
      <c r="N24" s="529"/>
    </row>
    <row r="25" spans="2:14" ht="13" x14ac:dyDescent="0.3">
      <c r="B25" s="12"/>
      <c r="C25" s="531"/>
      <c r="D25" s="206"/>
      <c r="E25" s="14"/>
      <c r="F25" s="14"/>
      <c r="G25" s="129"/>
      <c r="H25" s="129"/>
      <c r="I25" s="129"/>
      <c r="J25" s="531"/>
      <c r="K25" s="206"/>
      <c r="L25" s="14"/>
      <c r="M25" s="14"/>
      <c r="N25" s="529"/>
    </row>
    <row r="26" spans="2:14" ht="13" x14ac:dyDescent="0.3">
      <c r="B26" s="528" t="s">
        <v>145</v>
      </c>
      <c r="C26" s="210">
        <v>22.658657397111096</v>
      </c>
      <c r="D26" s="210">
        <v>21.069799108096348</v>
      </c>
      <c r="E26" s="210">
        <v>17.724</v>
      </c>
      <c r="F26" s="210">
        <v>15.262</v>
      </c>
      <c r="G26" s="210">
        <v>13.747</v>
      </c>
      <c r="H26" s="210">
        <v>12.093026936135598</v>
      </c>
      <c r="I26" s="210">
        <v>11.583174343226311</v>
      </c>
      <c r="J26" s="210">
        <v>12.395336506455838</v>
      </c>
      <c r="K26" s="210">
        <v>12.191516028456173</v>
      </c>
      <c r="L26" s="210">
        <v>10.995261071150615</v>
      </c>
      <c r="M26" s="210">
        <v>10.6557044733675</v>
      </c>
      <c r="N26" s="529"/>
    </row>
    <row r="27" spans="2:14" ht="13" x14ac:dyDescent="0.3">
      <c r="B27" s="53"/>
      <c r="C27" s="7"/>
      <c r="D27" s="7"/>
      <c r="E27" s="7"/>
      <c r="F27" s="7"/>
      <c r="G27" s="7"/>
      <c r="H27" s="7"/>
      <c r="I27" s="211"/>
      <c r="J27" s="211"/>
      <c r="K27" s="16"/>
      <c r="L27" s="211"/>
      <c r="M27" s="211" t="s">
        <v>57</v>
      </c>
    </row>
    <row r="28" spans="2:14" ht="13" x14ac:dyDescent="0.3">
      <c r="B28" s="212" t="s">
        <v>113</v>
      </c>
      <c r="C28" s="213">
        <v>7983</v>
      </c>
      <c r="D28" s="213">
        <v>8397</v>
      </c>
      <c r="E28" s="213">
        <v>8791</v>
      </c>
      <c r="F28" s="213">
        <v>7147</v>
      </c>
      <c r="G28" s="213">
        <v>5314</v>
      </c>
      <c r="H28" s="213">
        <v>4994</v>
      </c>
      <c r="I28" s="213">
        <v>4892</v>
      </c>
      <c r="J28" s="213">
        <v>5012</v>
      </c>
      <c r="K28" s="213">
        <v>5140</v>
      </c>
      <c r="L28" s="213">
        <v>5242</v>
      </c>
      <c r="M28" s="213">
        <v>5334</v>
      </c>
    </row>
    <row r="29" spans="2:14" ht="13" x14ac:dyDescent="0.3">
      <c r="B29" s="212" t="s">
        <v>128</v>
      </c>
      <c r="C29" s="213">
        <v>2566</v>
      </c>
      <c r="D29" s="213">
        <v>2798</v>
      </c>
      <c r="E29" s="213">
        <v>3096</v>
      </c>
      <c r="F29" s="213">
        <v>3058</v>
      </c>
      <c r="G29" s="213">
        <v>2683</v>
      </c>
      <c r="H29" s="213">
        <v>2590</v>
      </c>
      <c r="I29" s="213">
        <v>2567</v>
      </c>
      <c r="J29" s="213">
        <v>2499</v>
      </c>
      <c r="K29" s="213">
        <v>2552</v>
      </c>
      <c r="L29" s="213">
        <v>2651</v>
      </c>
      <c r="M29" s="213">
        <v>2655</v>
      </c>
    </row>
    <row r="30" spans="2:14" ht="13" x14ac:dyDescent="0.3">
      <c r="B30" s="215" t="s">
        <v>22</v>
      </c>
      <c r="C30" s="216">
        <v>10549</v>
      </c>
      <c r="D30" s="216">
        <v>11195</v>
      </c>
      <c r="E30" s="216">
        <v>11887</v>
      </c>
      <c r="F30" s="216">
        <v>10205</v>
      </c>
      <c r="G30" s="216">
        <v>7997</v>
      </c>
      <c r="H30" s="216">
        <v>7584</v>
      </c>
      <c r="I30" s="216">
        <v>7459</v>
      </c>
      <c r="J30" s="216">
        <v>7511</v>
      </c>
      <c r="K30" s="216">
        <v>7692</v>
      </c>
      <c r="L30" s="216">
        <v>7893</v>
      </c>
      <c r="M30" s="216">
        <v>7989</v>
      </c>
    </row>
    <row r="31" spans="2:14" ht="13" x14ac:dyDescent="0.3">
      <c r="B31" s="215"/>
      <c r="C31" s="217"/>
      <c r="D31" s="217"/>
      <c r="E31" s="218"/>
      <c r="F31" s="218"/>
      <c r="G31" s="218"/>
      <c r="H31" s="217"/>
      <c r="I31" s="217"/>
      <c r="J31" s="218"/>
      <c r="K31" s="218"/>
      <c r="L31" s="218"/>
      <c r="M31" s="218"/>
    </row>
    <row r="32" spans="2:14" ht="13" x14ac:dyDescent="0.3">
      <c r="B32" s="212" t="s">
        <v>4</v>
      </c>
      <c r="C32" s="213">
        <v>2899</v>
      </c>
      <c r="D32" s="213">
        <v>2325</v>
      </c>
      <c r="E32" s="213">
        <v>2276</v>
      </c>
      <c r="F32" s="213">
        <v>2286</v>
      </c>
      <c r="G32" s="213">
        <v>2280</v>
      </c>
      <c r="H32" s="213">
        <v>2214</v>
      </c>
      <c r="I32" s="213">
        <v>2090</v>
      </c>
      <c r="J32" s="213">
        <v>2075</v>
      </c>
      <c r="K32" s="213">
        <v>1907</v>
      </c>
      <c r="L32" s="213">
        <v>1837</v>
      </c>
      <c r="M32" s="213">
        <v>1885</v>
      </c>
    </row>
    <row r="33" spans="2:13" ht="13" x14ac:dyDescent="0.3">
      <c r="B33" s="212" t="s">
        <v>5</v>
      </c>
      <c r="C33" s="213">
        <v>2702</v>
      </c>
      <c r="D33" s="213">
        <v>2630</v>
      </c>
      <c r="E33" s="213">
        <v>2507</v>
      </c>
      <c r="F33" s="213">
        <v>2460</v>
      </c>
      <c r="G33" s="213">
        <v>2486</v>
      </c>
      <c r="H33" s="213">
        <v>2700</v>
      </c>
      <c r="I33" s="213">
        <v>2748</v>
      </c>
      <c r="J33" s="213">
        <v>2765</v>
      </c>
      <c r="K33" s="213">
        <v>2693</v>
      </c>
      <c r="L33" s="213">
        <v>2590</v>
      </c>
      <c r="M33" s="213">
        <v>2688</v>
      </c>
    </row>
    <row r="34" spans="2:13" ht="13" x14ac:dyDescent="0.3">
      <c r="B34" s="215" t="s">
        <v>24</v>
      </c>
      <c r="C34" s="216">
        <v>5601</v>
      </c>
      <c r="D34" s="216">
        <v>4955</v>
      </c>
      <c r="E34" s="216">
        <v>4783</v>
      </c>
      <c r="F34" s="216">
        <v>4746</v>
      </c>
      <c r="G34" s="216">
        <v>4766</v>
      </c>
      <c r="H34" s="216">
        <v>4914</v>
      </c>
      <c r="I34" s="216">
        <v>4838</v>
      </c>
      <c r="J34" s="216">
        <v>4840</v>
      </c>
      <c r="K34" s="216">
        <v>4600</v>
      </c>
      <c r="L34" s="216">
        <v>4427</v>
      </c>
      <c r="M34" s="216">
        <v>4573</v>
      </c>
    </row>
    <row r="35" spans="2:13" ht="13" x14ac:dyDescent="0.3">
      <c r="B35" s="212"/>
      <c r="C35" s="219"/>
      <c r="D35" s="219"/>
      <c r="E35" s="220"/>
      <c r="F35" s="220"/>
      <c r="G35" s="220"/>
      <c r="H35" s="219"/>
      <c r="I35" s="219"/>
      <c r="J35" s="220"/>
      <c r="K35" s="220"/>
      <c r="L35" s="220"/>
      <c r="M35" s="220"/>
    </row>
    <row r="36" spans="2:13" ht="13" x14ac:dyDescent="0.3">
      <c r="B36" s="525" t="s">
        <v>145</v>
      </c>
      <c r="C36" s="223">
        <v>16150</v>
      </c>
      <c r="D36" s="223">
        <v>16150</v>
      </c>
      <c r="E36" s="223">
        <v>16670</v>
      </c>
      <c r="F36" s="223">
        <v>14951</v>
      </c>
      <c r="G36" s="223">
        <v>12763</v>
      </c>
      <c r="H36" s="223">
        <v>12498</v>
      </c>
      <c r="I36" s="223">
        <v>12297</v>
      </c>
      <c r="J36" s="223">
        <v>12351</v>
      </c>
      <c r="K36" s="223">
        <v>12292</v>
      </c>
      <c r="L36" s="223">
        <v>12320</v>
      </c>
      <c r="M36" s="223">
        <v>12562</v>
      </c>
    </row>
    <row r="37" spans="2:13" x14ac:dyDescent="0.25">
      <c r="B37" s="25" t="s">
        <v>58</v>
      </c>
    </row>
  </sheetData>
  <pageMargins left="0.7" right="0.7" top="0.75" bottom="0.75" header="0.3" footer="0.3"/>
  <pageSetup paperSize="9" scale="61"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C99FF"/>
    <pageSetUpPr fitToPage="1"/>
  </sheetPr>
  <dimension ref="A1:H49"/>
  <sheetViews>
    <sheetView workbookViewId="0"/>
  </sheetViews>
  <sheetFormatPr defaultColWidth="9.1796875" defaultRowHeight="12.5" x14ac:dyDescent="0.25"/>
  <cols>
    <col min="1" max="1" width="9.1796875" style="16"/>
    <col min="2" max="2" width="10.453125" style="16" customWidth="1"/>
    <col min="3" max="6" width="15" style="16" customWidth="1"/>
    <col min="7" max="7" width="10.26953125" style="16" bestFit="1" customWidth="1"/>
    <col min="8" max="16384" width="9.1796875" style="16"/>
  </cols>
  <sheetData>
    <row r="1" spans="2:7" ht="14.25" customHeight="1" x14ac:dyDescent="0.35">
      <c r="B1" s="73"/>
      <c r="C1" s="22"/>
      <c r="D1" s="22"/>
      <c r="E1" s="22"/>
      <c r="F1" s="22"/>
    </row>
    <row r="2" spans="2:7" ht="18.75" customHeight="1" x14ac:dyDescent="0.35">
      <c r="B2" s="21" t="s">
        <v>278</v>
      </c>
      <c r="C2" s="279"/>
      <c r="D2" s="279"/>
      <c r="E2" s="279"/>
      <c r="F2" s="279"/>
    </row>
    <row r="3" spans="2:7" ht="18.75" customHeight="1" x14ac:dyDescent="0.35">
      <c r="B3" s="21"/>
      <c r="C3" s="279"/>
      <c r="D3" s="279"/>
      <c r="E3" s="279"/>
      <c r="F3" s="279"/>
    </row>
    <row r="4" spans="2:7" ht="14.25" customHeight="1" x14ac:dyDescent="0.3">
      <c r="B4" s="183" t="s">
        <v>0</v>
      </c>
      <c r="C4" s="244"/>
      <c r="D4" s="244"/>
      <c r="E4" s="244"/>
      <c r="F4" s="244"/>
    </row>
    <row r="5" spans="2:7" ht="28.5" customHeight="1" x14ac:dyDescent="0.3">
      <c r="B5" s="425"/>
      <c r="C5" s="248" t="s">
        <v>75</v>
      </c>
      <c r="D5" s="248" t="s">
        <v>76</v>
      </c>
      <c r="E5" s="248" t="s">
        <v>77</v>
      </c>
      <c r="F5" s="248" t="s">
        <v>78</v>
      </c>
      <c r="G5" s="520" t="s">
        <v>65</v>
      </c>
    </row>
    <row r="6" spans="2:7" ht="14.25" customHeight="1" x14ac:dyDescent="0.3">
      <c r="B6" s="426"/>
      <c r="C6" s="174"/>
      <c r="D6" s="174"/>
      <c r="E6" s="185"/>
      <c r="F6" s="427" t="s">
        <v>17</v>
      </c>
    </row>
    <row r="7" spans="2:7" ht="14.25" customHeight="1" x14ac:dyDescent="0.3">
      <c r="B7" s="428" t="s">
        <v>80</v>
      </c>
      <c r="C7" s="64">
        <v>858.10299999999995</v>
      </c>
      <c r="D7" s="64">
        <v>1271.432</v>
      </c>
      <c r="E7" s="64">
        <v>1145.451</v>
      </c>
      <c r="F7" s="64">
        <v>2601.4580000000001</v>
      </c>
      <c r="G7" s="429">
        <v>13711</v>
      </c>
    </row>
    <row r="8" spans="2:7" ht="14.25" customHeight="1" x14ac:dyDescent="0.3">
      <c r="B8" s="428" t="s">
        <v>81</v>
      </c>
      <c r="C8" s="64">
        <v>624.69399999999996</v>
      </c>
      <c r="D8" s="64">
        <v>1031.751</v>
      </c>
      <c r="E8" s="64">
        <v>860.26800000000003</v>
      </c>
      <c r="F8" s="64">
        <v>2032.2719999999999</v>
      </c>
      <c r="G8" s="429">
        <v>17532</v>
      </c>
    </row>
    <row r="9" spans="2:7" ht="14.25" customHeight="1" x14ac:dyDescent="0.3">
      <c r="B9" s="428" t="s">
        <v>82</v>
      </c>
      <c r="C9" s="64">
        <v>740.29200000000003</v>
      </c>
      <c r="D9" s="64">
        <v>1065.8920000000001</v>
      </c>
      <c r="E9" s="64">
        <v>1003.479</v>
      </c>
      <c r="F9" s="64">
        <v>2283.0320000000002</v>
      </c>
      <c r="G9" s="429">
        <v>16648</v>
      </c>
    </row>
    <row r="10" spans="2:7" ht="14.25" customHeight="1" x14ac:dyDescent="0.3">
      <c r="B10" s="428" t="s">
        <v>83</v>
      </c>
      <c r="C10" s="64">
        <v>749.86800000000005</v>
      </c>
      <c r="D10" s="64">
        <v>1034.8340000000001</v>
      </c>
      <c r="E10" s="64">
        <v>951.23099999999999</v>
      </c>
      <c r="F10" s="64">
        <v>2250.9969999999998</v>
      </c>
      <c r="G10" s="429">
        <v>16502</v>
      </c>
    </row>
    <row r="11" spans="2:7" ht="14.25" customHeight="1" x14ac:dyDescent="0.3">
      <c r="B11" s="428" t="s">
        <v>84</v>
      </c>
      <c r="C11" s="64">
        <v>759.21100000000001</v>
      </c>
      <c r="D11" s="64">
        <v>952.41499999999996</v>
      </c>
      <c r="E11" s="64">
        <v>941.125</v>
      </c>
      <c r="F11" s="64">
        <v>2209.5619999999999</v>
      </c>
      <c r="G11" s="429">
        <v>16670</v>
      </c>
    </row>
    <row r="12" spans="2:7" ht="14.25" customHeight="1" x14ac:dyDescent="0.3">
      <c r="B12" s="428" t="s">
        <v>85</v>
      </c>
      <c r="C12" s="64">
        <v>723.96199999999999</v>
      </c>
      <c r="D12" s="64">
        <v>885.23199999999997</v>
      </c>
      <c r="E12" s="64">
        <v>946.88800000000003</v>
      </c>
      <c r="F12" s="64">
        <v>2157.7159999999999</v>
      </c>
      <c r="G12" s="429">
        <v>16269</v>
      </c>
    </row>
    <row r="13" spans="2:7" ht="14.25" customHeight="1" x14ac:dyDescent="0.3">
      <c r="B13" s="428" t="s">
        <v>86</v>
      </c>
      <c r="C13" s="64">
        <v>639.37699999999984</v>
      </c>
      <c r="D13" s="64">
        <v>833.04399999999987</v>
      </c>
      <c r="E13" s="64">
        <v>882.47500000000002</v>
      </c>
      <c r="F13" s="64">
        <v>1917.233999999999</v>
      </c>
      <c r="G13" s="429">
        <v>16217</v>
      </c>
    </row>
    <row r="14" spans="2:7" ht="14.25" customHeight="1" x14ac:dyDescent="0.3">
      <c r="B14" s="428" t="s">
        <v>87</v>
      </c>
      <c r="C14" s="64">
        <v>584.44800000000021</v>
      </c>
      <c r="D14" s="64">
        <v>758.57799999999997</v>
      </c>
      <c r="E14" s="64">
        <v>865.46100000000069</v>
      </c>
      <c r="F14" s="430">
        <v>1745.5079999999957</v>
      </c>
      <c r="G14" s="429">
        <v>16150</v>
      </c>
    </row>
    <row r="15" spans="2:7" ht="14.25" customHeight="1" x14ac:dyDescent="0.3">
      <c r="B15" s="431">
        <v>2009</v>
      </c>
      <c r="C15" s="64">
        <v>651.22400000000005</v>
      </c>
      <c r="D15" s="64">
        <v>700.93199999999933</v>
      </c>
      <c r="E15" s="64">
        <v>894.80199999999979</v>
      </c>
      <c r="F15" s="430">
        <v>1799.2710000000029</v>
      </c>
      <c r="G15" s="429">
        <v>16150</v>
      </c>
    </row>
    <row r="16" spans="2:7" ht="14.25" customHeight="1" x14ac:dyDescent="0.3">
      <c r="B16" s="431">
        <v>2010</v>
      </c>
      <c r="C16" s="64">
        <v>491.3069999999999</v>
      </c>
      <c r="D16" s="64">
        <v>517.48900000000003</v>
      </c>
      <c r="E16" s="64">
        <v>766.12099999999998</v>
      </c>
      <c r="F16" s="430">
        <v>1408.4349999999999</v>
      </c>
      <c r="G16" s="429">
        <v>16670</v>
      </c>
    </row>
    <row r="17" spans="2:7" ht="14.25" customHeight="1" x14ac:dyDescent="0.3">
      <c r="B17" s="431">
        <v>2011</v>
      </c>
      <c r="C17" s="64">
        <v>359.03399999999993</v>
      </c>
      <c r="D17" s="64">
        <v>393.13799999999992</v>
      </c>
      <c r="E17" s="64">
        <v>620.13499999999999</v>
      </c>
      <c r="F17" s="430">
        <v>1036.7019999999998</v>
      </c>
      <c r="G17" s="429">
        <v>14951</v>
      </c>
    </row>
    <row r="18" spans="2:7" ht="14.25" customHeight="1" x14ac:dyDescent="0.3">
      <c r="B18" s="431">
        <v>2012</v>
      </c>
      <c r="C18" s="64">
        <v>315.20799999999986</v>
      </c>
      <c r="D18" s="64">
        <v>375.28699999999981</v>
      </c>
      <c r="E18" s="64">
        <v>604.4789999999997</v>
      </c>
      <c r="F18" s="430">
        <v>970.48899999999981</v>
      </c>
      <c r="G18" s="429">
        <v>12763</v>
      </c>
    </row>
    <row r="19" spans="2:7" ht="14.25" customHeight="1" x14ac:dyDescent="0.3">
      <c r="B19" s="431">
        <v>2013</v>
      </c>
      <c r="C19" s="64">
        <v>294.13299999999998</v>
      </c>
      <c r="D19" s="64">
        <v>399.98499999999996</v>
      </c>
      <c r="E19" s="64">
        <v>617.69600000000003</v>
      </c>
      <c r="F19" s="430">
        <v>998.74100000000033</v>
      </c>
      <c r="G19" s="429">
        <v>12498</v>
      </c>
    </row>
    <row r="20" spans="2:7" ht="14.25" customHeight="1" x14ac:dyDescent="0.3">
      <c r="B20" s="431">
        <v>2014</v>
      </c>
      <c r="C20" s="64">
        <v>310.79599999999999</v>
      </c>
      <c r="D20" s="64">
        <v>421.85200000000003</v>
      </c>
      <c r="E20" s="64">
        <v>597.56700000000001</v>
      </c>
      <c r="F20" s="64">
        <v>996.67200000000003</v>
      </c>
      <c r="G20" s="432">
        <v>12297</v>
      </c>
    </row>
    <row r="21" spans="2:7" ht="14.25" customHeight="1" x14ac:dyDescent="0.3">
      <c r="B21" s="433">
        <v>2015</v>
      </c>
      <c r="C21" s="130">
        <v>439.00399999999996</v>
      </c>
      <c r="D21" s="130">
        <v>393.2879999999999</v>
      </c>
      <c r="E21" s="130">
        <v>586.28500000000008</v>
      </c>
      <c r="F21" s="130">
        <v>1046.0330000000001</v>
      </c>
      <c r="G21" s="432">
        <v>12351</v>
      </c>
    </row>
    <row r="22" spans="2:7" ht="14.25" customHeight="1" x14ac:dyDescent="0.3">
      <c r="B22" s="433">
        <v>2016</v>
      </c>
      <c r="C22" s="130">
        <v>405.17099999999999</v>
      </c>
      <c r="D22" s="130">
        <v>353.8</v>
      </c>
      <c r="E22" s="130">
        <v>523.34300000000007</v>
      </c>
      <c r="F22" s="130">
        <v>987.50499999999988</v>
      </c>
      <c r="G22" s="432">
        <v>12292</v>
      </c>
    </row>
    <row r="23" spans="2:7" ht="14.25" customHeight="1" x14ac:dyDescent="0.3">
      <c r="B23" s="433">
        <v>2017</v>
      </c>
      <c r="C23" s="130">
        <v>306.77900000000005</v>
      </c>
      <c r="D23" s="130">
        <v>308.64300000000003</v>
      </c>
      <c r="E23" s="130">
        <v>509.82499999999999</v>
      </c>
      <c r="F23" s="130">
        <v>897.12</v>
      </c>
      <c r="G23" s="432">
        <v>12320</v>
      </c>
    </row>
    <row r="24" spans="2:7" s="531" customFormat="1" ht="14.25" customHeight="1" x14ac:dyDescent="0.3">
      <c r="B24" s="555">
        <v>2018</v>
      </c>
      <c r="C24" s="556">
        <v>252.57099999999994</v>
      </c>
      <c r="D24" s="556">
        <v>265.55999999999995</v>
      </c>
      <c r="E24" s="556">
        <v>465.18099999999987</v>
      </c>
      <c r="F24" s="556">
        <v>801.21199999999988</v>
      </c>
      <c r="G24" s="557">
        <v>12562</v>
      </c>
    </row>
    <row r="25" spans="2:7" ht="14.25" customHeight="1" x14ac:dyDescent="0.3">
      <c r="B25" s="426"/>
      <c r="C25" s="174"/>
      <c r="D25" s="174"/>
      <c r="E25" s="434"/>
      <c r="F25" s="17" t="s">
        <v>18</v>
      </c>
    </row>
    <row r="26" spans="2:7" ht="14.25" customHeight="1" x14ac:dyDescent="0.25">
      <c r="B26" s="435" t="s">
        <v>80</v>
      </c>
      <c r="C26" s="132">
        <v>4.2198867553752804</v>
      </c>
      <c r="D26" s="132">
        <v>6.2525117114848703</v>
      </c>
      <c r="E26" s="132">
        <v>5.6329758826520502</v>
      </c>
      <c r="F26" s="132">
        <v>12.7931707019612</v>
      </c>
      <c r="G26" s="168"/>
    </row>
    <row r="27" spans="2:7" ht="14.25" customHeight="1" x14ac:dyDescent="0.25">
      <c r="B27" s="435" t="s">
        <v>81</v>
      </c>
      <c r="C27" s="132">
        <v>2.9457560711356701</v>
      </c>
      <c r="D27" s="132">
        <v>4.8652408573642401</v>
      </c>
      <c r="E27" s="132">
        <v>4.05660961015111</v>
      </c>
      <c r="F27" s="132">
        <v>9.5832160741083303</v>
      </c>
      <c r="G27" s="168"/>
    </row>
    <row r="28" spans="2:7" ht="14.25" customHeight="1" x14ac:dyDescent="0.25">
      <c r="B28" s="435" t="s">
        <v>82</v>
      </c>
      <c r="C28" s="132">
        <v>3.4457827478224301</v>
      </c>
      <c r="D28" s="132">
        <v>4.9613291304538603</v>
      </c>
      <c r="E28" s="132">
        <v>4.6708199278151197</v>
      </c>
      <c r="F28" s="132">
        <v>10.626661207100099</v>
      </c>
      <c r="G28" s="168"/>
    </row>
    <row r="29" spans="2:7" ht="14.25" customHeight="1" x14ac:dyDescent="0.25">
      <c r="B29" s="435" t="s">
        <v>83</v>
      </c>
      <c r="C29" s="132">
        <v>3.46951510636005</v>
      </c>
      <c r="D29" s="132">
        <v>4.7880056164218203</v>
      </c>
      <c r="E29" s="132">
        <v>4.4011883746712401</v>
      </c>
      <c r="F29" s="132">
        <v>10.4149904994894</v>
      </c>
      <c r="G29" s="168"/>
    </row>
    <row r="30" spans="2:7" ht="14.25" customHeight="1" x14ac:dyDescent="0.25">
      <c r="B30" s="435" t="s">
        <v>84</v>
      </c>
      <c r="C30" s="132">
        <v>3.4856484224478499</v>
      </c>
      <c r="D30" s="132">
        <v>4.37267616283967</v>
      </c>
      <c r="E30" s="132">
        <v>4.3208421263341004</v>
      </c>
      <c r="F30" s="132">
        <v>10.1444213790378</v>
      </c>
      <c r="G30" s="168"/>
    </row>
    <row r="31" spans="2:7" ht="14.25" customHeight="1" x14ac:dyDescent="0.25">
      <c r="B31" s="435" t="s">
        <v>85</v>
      </c>
      <c r="C31" s="132">
        <v>3.29239004136168</v>
      </c>
      <c r="D31" s="132">
        <v>4.0258038696709004</v>
      </c>
      <c r="E31" s="132">
        <v>4.3061992500778796</v>
      </c>
      <c r="F31" s="132">
        <v>9.8127286659890505</v>
      </c>
      <c r="G31" s="168"/>
    </row>
    <row r="32" spans="2:7" ht="14.25" customHeight="1" x14ac:dyDescent="0.25">
      <c r="B32" s="435" t="s">
        <v>86</v>
      </c>
      <c r="C32" s="132">
        <v>2.8836347780823584</v>
      </c>
      <c r="D32" s="436">
        <v>3.7538281962100499</v>
      </c>
      <c r="E32" s="132">
        <v>3.9726711125682912</v>
      </c>
      <c r="F32" s="132">
        <v>8.6366810544425778</v>
      </c>
      <c r="G32" s="168"/>
    </row>
    <row r="33" spans="1:8" ht="14.25" customHeight="1" x14ac:dyDescent="0.25">
      <c r="B33" s="435" t="s">
        <v>87</v>
      </c>
      <c r="C33" s="132">
        <v>2.6279848042649228</v>
      </c>
      <c r="D33" s="132">
        <v>3.410964631326785</v>
      </c>
      <c r="E33" s="132">
        <v>3.8915666692056869</v>
      </c>
      <c r="F33" s="132">
        <v>7.8487196460982736</v>
      </c>
      <c r="G33" s="168"/>
    </row>
    <row r="34" spans="1:8" ht="14.25" customHeight="1" x14ac:dyDescent="0.25">
      <c r="B34" s="433">
        <v>2009</v>
      </c>
      <c r="C34" s="132">
        <v>2.9157501928165841</v>
      </c>
      <c r="D34" s="132">
        <v>3.1383097277608192</v>
      </c>
      <c r="E34" s="132">
        <v>4.0063313146208746</v>
      </c>
      <c r="F34" s="132">
        <v>8.0559450591183612</v>
      </c>
      <c r="G34" s="168"/>
    </row>
    <row r="35" spans="1:8" ht="14.25" customHeight="1" x14ac:dyDescent="0.25">
      <c r="B35" s="433">
        <v>2010</v>
      </c>
      <c r="C35" s="132">
        <v>2.274577236977569</v>
      </c>
      <c r="D35" s="132">
        <v>2.3957906152085884</v>
      </c>
      <c r="E35" s="132">
        <v>3.5468686327906847</v>
      </c>
      <c r="F35" s="132">
        <v>6.5205547463449589</v>
      </c>
      <c r="G35" s="168"/>
    </row>
    <row r="36" spans="1:8" ht="14.25" customHeight="1" x14ac:dyDescent="0.25">
      <c r="B36" s="433">
        <v>2011</v>
      </c>
      <c r="C36" s="132">
        <v>1.5778842883097308</v>
      </c>
      <c r="D36" s="132">
        <v>1.7277647056755374</v>
      </c>
      <c r="E36" s="132">
        <v>2.7253721740307473</v>
      </c>
      <c r="F36" s="132">
        <v>4.5561027575641164</v>
      </c>
      <c r="G36" s="168"/>
    </row>
    <row r="37" spans="1:8" ht="14.25" customHeight="1" x14ac:dyDescent="0.25">
      <c r="B37" s="433">
        <v>2012</v>
      </c>
      <c r="C37" s="132">
        <v>1.3874650468482082</v>
      </c>
      <c r="D37" s="132">
        <v>1.6519174482770853</v>
      </c>
      <c r="E37" s="132">
        <v>2.6607620493571167</v>
      </c>
      <c r="F37" s="132">
        <v>4.2718445148938828</v>
      </c>
      <c r="G37" s="168"/>
    </row>
    <row r="38" spans="1:8" ht="14.25" customHeight="1" x14ac:dyDescent="0.25">
      <c r="B38" s="433">
        <v>2013</v>
      </c>
      <c r="C38" s="132">
        <v>1.264882472231067</v>
      </c>
      <c r="D38" s="132">
        <v>1.7200858647460273</v>
      </c>
      <c r="E38" s="132">
        <v>2.6563250079632068</v>
      </c>
      <c r="F38" s="132">
        <v>4.2949617526715098</v>
      </c>
      <c r="G38" s="168"/>
    </row>
    <row r="39" spans="1:8" ht="14.25" customHeight="1" x14ac:dyDescent="0.25">
      <c r="B39" s="433">
        <v>2014</v>
      </c>
      <c r="C39" s="132">
        <v>1.329838909850092</v>
      </c>
      <c r="D39" s="132">
        <v>1.8050271039462575</v>
      </c>
      <c r="E39" s="132">
        <v>2.5568792643482872</v>
      </c>
      <c r="F39" s="132">
        <v>4.2645761398412816</v>
      </c>
      <c r="G39" s="168"/>
    </row>
    <row r="40" spans="1:8" ht="14.25" customHeight="1" x14ac:dyDescent="0.25">
      <c r="B40" s="433">
        <v>2015</v>
      </c>
      <c r="C40" s="437">
        <v>1.8646940224273594</v>
      </c>
      <c r="D40" s="437">
        <v>1.6705127577252403</v>
      </c>
      <c r="E40" s="437">
        <v>2.4902783002861573</v>
      </c>
      <c r="F40" s="437">
        <v>4.4430836219299987</v>
      </c>
      <c r="G40" s="168"/>
    </row>
    <row r="41" spans="1:8" ht="14.25" customHeight="1" x14ac:dyDescent="0.25">
      <c r="B41" s="433">
        <v>2016</v>
      </c>
      <c r="C41" s="437">
        <v>1.7072314136209477</v>
      </c>
      <c r="D41" s="437">
        <v>1.4907742018532697</v>
      </c>
      <c r="E41" s="437">
        <v>2.2051617951398987</v>
      </c>
      <c r="F41" s="437">
        <v>4.160958106843168</v>
      </c>
      <c r="G41" s="168"/>
    </row>
    <row r="42" spans="1:8" ht="14.25" customHeight="1" x14ac:dyDescent="0.3">
      <c r="B42" s="433">
        <v>2017</v>
      </c>
      <c r="C42" s="521">
        <v>1.2809183092708334</v>
      </c>
      <c r="D42" s="521">
        <v>1.2887012139953451</v>
      </c>
      <c r="E42" s="521">
        <v>2.1287121250933181</v>
      </c>
      <c r="F42" s="521">
        <v>3.7458151751360136</v>
      </c>
      <c r="G42" s="432"/>
      <c r="H42" s="432"/>
    </row>
    <row r="43" spans="1:8" s="531" customFormat="1" ht="14.25" customHeight="1" x14ac:dyDescent="0.3">
      <c r="A43" s="433"/>
      <c r="B43" s="558">
        <v>2018</v>
      </c>
      <c r="C43" s="559">
        <v>1.04488343413107</v>
      </c>
      <c r="D43" s="559">
        <v>1.0986187835018499</v>
      </c>
      <c r="E43" s="559">
        <v>1.92444865314119</v>
      </c>
      <c r="F43" s="559">
        <v>3.3146051843917999</v>
      </c>
      <c r="G43" s="432"/>
      <c r="H43" s="432"/>
    </row>
    <row r="44" spans="1:8" ht="14.25" customHeight="1" x14ac:dyDescent="0.25">
      <c r="B44" s="88" t="s">
        <v>88</v>
      </c>
      <c r="C44" s="64"/>
      <c r="D44" s="64"/>
      <c r="E44" s="64"/>
      <c r="F44" s="64"/>
    </row>
    <row r="45" spans="1:8" ht="14.25" customHeight="1" x14ac:dyDescent="0.25">
      <c r="B45" s="363" t="s">
        <v>7</v>
      </c>
      <c r="C45" s="363"/>
      <c r="D45" s="363"/>
      <c r="E45" s="363"/>
      <c r="F45" s="363"/>
      <c r="G45" s="363"/>
      <c r="H45" s="363"/>
    </row>
    <row r="46" spans="1:8" ht="14.25" customHeight="1" x14ac:dyDescent="0.25">
      <c r="B46" s="20" t="s">
        <v>72</v>
      </c>
      <c r="C46" s="88"/>
      <c r="D46" s="88"/>
      <c r="E46" s="88"/>
      <c r="F46" s="88"/>
      <c r="G46" s="88"/>
      <c r="H46" s="88"/>
    </row>
    <row r="47" spans="1:8" ht="14.25" customHeight="1" x14ac:dyDescent="0.25">
      <c r="B47" s="20" t="s">
        <v>8</v>
      </c>
      <c r="C47" s="88"/>
      <c r="D47" s="88"/>
      <c r="E47" s="88"/>
      <c r="F47" s="88"/>
      <c r="G47" s="88"/>
      <c r="H47" s="88"/>
    </row>
    <row r="48" spans="1:8" x14ac:dyDescent="0.25">
      <c r="B48" s="259"/>
    </row>
    <row r="49" spans="2:2" hidden="1" x14ac:dyDescent="0.25">
      <c r="B49" s="259"/>
    </row>
  </sheetData>
  <pageMargins left="0.7" right="0.7" top="0.75" bottom="0.75" header="0.3" footer="0.3"/>
  <pageSetup paperSize="9" scale="89" orientation="portrait" r:id="rId1"/>
  <headerFooter alignWithMargins="0"/>
  <ignoredErrors>
    <ignoredError sqref="B7:B15 B26:B34"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99FF"/>
    <pageSetUpPr fitToPage="1"/>
  </sheetPr>
  <dimension ref="B1:I26"/>
  <sheetViews>
    <sheetView workbookViewId="0"/>
  </sheetViews>
  <sheetFormatPr defaultColWidth="9.1796875" defaultRowHeight="12.5" x14ac:dyDescent="0.25"/>
  <cols>
    <col min="1" max="1" width="9.1796875" style="16"/>
    <col min="2" max="2" width="17.453125" style="16" customWidth="1"/>
    <col min="3" max="7" width="13.7265625" style="16" customWidth="1"/>
    <col min="8" max="16384" width="9.1796875" style="16"/>
  </cols>
  <sheetData>
    <row r="1" spans="2:7" ht="14.25" customHeight="1" x14ac:dyDescent="0.25">
      <c r="D1" s="152"/>
    </row>
    <row r="2" spans="2:7" ht="18.75" customHeight="1" x14ac:dyDescent="0.35">
      <c r="B2" s="919" t="s">
        <v>279</v>
      </c>
      <c r="C2" s="919"/>
      <c r="D2" s="919"/>
      <c r="E2" s="919"/>
      <c r="F2" s="919"/>
    </row>
    <row r="3" spans="2:7" ht="14.25" customHeight="1" x14ac:dyDescent="0.25">
      <c r="B3" s="277"/>
    </row>
    <row r="4" spans="2:7" ht="14.25" customHeight="1" x14ac:dyDescent="0.3">
      <c r="B4" s="183" t="s">
        <v>0</v>
      </c>
      <c r="C4" s="244"/>
      <c r="D4" s="244"/>
      <c r="E4" s="244"/>
      <c r="F4" s="244"/>
    </row>
    <row r="5" spans="2:7" ht="28.5" customHeight="1" x14ac:dyDescent="0.25">
      <c r="B5" s="438"/>
      <c r="C5" s="439" t="s">
        <v>75</v>
      </c>
      <c r="D5" s="439" t="s">
        <v>76</v>
      </c>
      <c r="E5" s="439" t="s">
        <v>77</v>
      </c>
      <c r="F5" s="439" t="s">
        <v>78</v>
      </c>
      <c r="G5" s="440" t="s">
        <v>65</v>
      </c>
    </row>
    <row r="6" spans="2:7" s="168" customFormat="1" ht="14.25" customHeight="1" x14ac:dyDescent="0.3">
      <c r="B6" s="426"/>
      <c r="C6" s="174"/>
      <c r="D6" s="174"/>
      <c r="E6" s="434"/>
      <c r="F6" s="17" t="s">
        <v>17</v>
      </c>
    </row>
    <row r="7" spans="2:7" s="168" customFormat="1" ht="14.25" customHeight="1" x14ac:dyDescent="0.25">
      <c r="B7" s="129" t="s">
        <v>1</v>
      </c>
      <c r="C7" s="560">
        <v>122.37000000000002</v>
      </c>
      <c r="D7" s="560">
        <v>109.08999999999999</v>
      </c>
      <c r="E7" s="560">
        <v>117.05199999999996</v>
      </c>
      <c r="F7" s="560">
        <v>284.90100000000001</v>
      </c>
      <c r="G7" s="572">
        <v>5334</v>
      </c>
    </row>
    <row r="8" spans="2:7" s="168" customFormat="1" ht="14.25" customHeight="1" x14ac:dyDescent="0.25">
      <c r="B8" s="129" t="s">
        <v>2</v>
      </c>
      <c r="C8" s="560">
        <v>103.01599999999996</v>
      </c>
      <c r="D8" s="560">
        <v>96.692999999999955</v>
      </c>
      <c r="E8" s="560">
        <v>199.05799999999996</v>
      </c>
      <c r="F8" s="560">
        <v>319.13799999999986</v>
      </c>
      <c r="G8" s="572">
        <v>2655</v>
      </c>
    </row>
    <row r="9" spans="2:7" s="66" customFormat="1" ht="14.25" customHeight="1" x14ac:dyDescent="0.3">
      <c r="B9" s="53" t="s">
        <v>22</v>
      </c>
      <c r="C9" s="570">
        <v>225.38599999999997</v>
      </c>
      <c r="D9" s="570">
        <v>205.78299999999996</v>
      </c>
      <c r="E9" s="570">
        <v>316.1099999999999</v>
      </c>
      <c r="F9" s="570">
        <v>604.03899999999987</v>
      </c>
      <c r="G9" s="573">
        <v>7989</v>
      </c>
    </row>
    <row r="10" spans="2:7" s="168" customFormat="1" ht="14.25" customHeight="1" x14ac:dyDescent="0.3">
      <c r="B10" s="129"/>
      <c r="C10" s="167"/>
      <c r="D10" s="167"/>
      <c r="E10" s="167"/>
      <c r="F10" s="167"/>
      <c r="G10" s="214"/>
    </row>
    <row r="11" spans="2:7" s="168" customFormat="1" ht="14.25" customHeight="1" x14ac:dyDescent="0.25">
      <c r="B11" s="129" t="s">
        <v>4</v>
      </c>
      <c r="C11" s="560">
        <v>10.978999999999997</v>
      </c>
      <c r="D11" s="560">
        <v>14.992000000000001</v>
      </c>
      <c r="E11" s="560">
        <v>64.300999999999974</v>
      </c>
      <c r="F11" s="560">
        <v>82.278000000000006</v>
      </c>
      <c r="G11" s="572">
        <v>1885</v>
      </c>
    </row>
    <row r="12" spans="2:7" s="168" customFormat="1" ht="14.25" customHeight="1" x14ac:dyDescent="0.25">
      <c r="B12" s="129" t="s">
        <v>5</v>
      </c>
      <c r="C12" s="560">
        <v>16.206</v>
      </c>
      <c r="D12" s="560">
        <v>44.785000000000004</v>
      </c>
      <c r="E12" s="560">
        <v>84.769999999999968</v>
      </c>
      <c r="F12" s="560">
        <v>114.89500000000001</v>
      </c>
      <c r="G12" s="572">
        <v>2688</v>
      </c>
    </row>
    <row r="13" spans="2:7" s="66" customFormat="1" ht="14.25" customHeight="1" x14ac:dyDescent="0.3">
      <c r="B13" s="53" t="s">
        <v>24</v>
      </c>
      <c r="C13" s="570">
        <v>27.184999999999995</v>
      </c>
      <c r="D13" s="570">
        <v>59.777000000000001</v>
      </c>
      <c r="E13" s="570">
        <v>149.07099999999994</v>
      </c>
      <c r="F13" s="570">
        <v>197.173</v>
      </c>
      <c r="G13" s="573">
        <v>4573</v>
      </c>
    </row>
    <row r="14" spans="2:7" s="168" customFormat="1" ht="14.25" customHeight="1" x14ac:dyDescent="0.3">
      <c r="B14" s="129"/>
      <c r="C14" s="167"/>
      <c r="D14" s="167"/>
      <c r="E14" s="167"/>
      <c r="F14" s="167"/>
      <c r="G14" s="214"/>
    </row>
    <row r="15" spans="2:7" s="66" customFormat="1" ht="14.25" customHeight="1" x14ac:dyDescent="0.3">
      <c r="B15" s="197" t="s">
        <v>145</v>
      </c>
      <c r="C15" s="571">
        <v>252.57099999999994</v>
      </c>
      <c r="D15" s="571">
        <v>265.55999999999995</v>
      </c>
      <c r="E15" s="571">
        <v>465.18099999999987</v>
      </c>
      <c r="F15" s="571">
        <v>801.21199999999988</v>
      </c>
      <c r="G15" s="574">
        <v>12562</v>
      </c>
    </row>
    <row r="16" spans="2:7" s="168" customFormat="1" ht="14.25" customHeight="1" x14ac:dyDescent="0.3">
      <c r="B16" s="426"/>
      <c r="C16" s="174"/>
      <c r="D16" s="174"/>
      <c r="E16" s="434"/>
      <c r="F16" s="17" t="s">
        <v>18</v>
      </c>
      <c r="G16" s="129"/>
    </row>
    <row r="17" spans="2:9" s="168" customFormat="1" ht="14.25" customHeight="1" x14ac:dyDescent="0.25">
      <c r="B17" s="129" t="s">
        <v>1</v>
      </c>
      <c r="C17" s="562">
        <v>0.800111833887447</v>
      </c>
      <c r="D17" s="562">
        <v>0.713281032596074</v>
      </c>
      <c r="E17" s="563">
        <v>0.76534028258718201</v>
      </c>
      <c r="F17" s="563">
        <v>1.86281491857782</v>
      </c>
      <c r="G17" s="129"/>
    </row>
    <row r="18" spans="2:9" s="168" customFormat="1" ht="14.25" customHeight="1" x14ac:dyDescent="0.25">
      <c r="B18" s="129" t="s">
        <v>2</v>
      </c>
      <c r="C18" s="563">
        <v>2.1440306761055901</v>
      </c>
      <c r="D18" s="563">
        <v>2.01243261400829</v>
      </c>
      <c r="E18" s="563">
        <v>4.1429142883069296</v>
      </c>
      <c r="F18" s="563">
        <v>6.6420911500250996</v>
      </c>
      <c r="G18" s="129"/>
    </row>
    <row r="19" spans="2:9" s="66" customFormat="1" ht="14.25" customHeight="1" x14ac:dyDescent="0.3">
      <c r="B19" s="53" t="s">
        <v>22</v>
      </c>
      <c r="C19" s="567">
        <v>1.1213850871595199</v>
      </c>
      <c r="D19" s="567">
        <v>1.0238523572491101</v>
      </c>
      <c r="E19" s="568">
        <v>1.5727731088088699</v>
      </c>
      <c r="F19" s="568">
        <v>3.0053345223871402</v>
      </c>
      <c r="G19" s="53"/>
      <c r="H19" s="168"/>
      <c r="I19" s="168"/>
    </row>
    <row r="20" spans="2:9" s="168" customFormat="1" ht="14.25" customHeight="1" x14ac:dyDescent="0.25">
      <c r="B20" s="129"/>
      <c r="C20" s="91"/>
      <c r="D20" s="564"/>
      <c r="E20" s="564"/>
      <c r="F20" s="564"/>
      <c r="G20" s="129"/>
    </row>
    <row r="21" spans="2:9" s="168" customFormat="1" ht="14.25" customHeight="1" x14ac:dyDescent="0.25">
      <c r="B21" s="129" t="s">
        <v>4</v>
      </c>
      <c r="C21" s="563">
        <v>0.68306163917373097</v>
      </c>
      <c r="D21" s="563">
        <v>0.93273158707464998</v>
      </c>
      <c r="E21" s="563">
        <v>4.0005051881328102</v>
      </c>
      <c r="F21" s="563">
        <v>5.1189494077726803</v>
      </c>
      <c r="G21" s="129"/>
    </row>
    <row r="22" spans="2:9" s="168" customFormat="1" ht="14.25" customHeight="1" x14ac:dyDescent="0.25">
      <c r="B22" s="129" t="s">
        <v>5</v>
      </c>
      <c r="C22" s="563">
        <v>0.65718987458808997</v>
      </c>
      <c r="D22" s="563">
        <v>1.81613282324001</v>
      </c>
      <c r="E22" s="563">
        <v>3.43761481357721</v>
      </c>
      <c r="F22" s="563">
        <v>4.6592515513265802</v>
      </c>
      <c r="G22" s="129"/>
    </row>
    <row r="23" spans="2:9" s="66" customFormat="1" ht="14.25" customHeight="1" x14ac:dyDescent="0.3">
      <c r="B23" s="53" t="s">
        <v>24</v>
      </c>
      <c r="C23" s="568">
        <v>0.66739891919919103</v>
      </c>
      <c r="D23" s="568">
        <v>1.4675411143266499</v>
      </c>
      <c r="E23" s="568">
        <v>3.65973236284505</v>
      </c>
      <c r="F23" s="568">
        <v>4.84064914825316</v>
      </c>
      <c r="G23" s="53"/>
      <c r="H23" s="168"/>
      <c r="I23" s="168"/>
    </row>
    <row r="24" spans="2:9" s="168" customFormat="1" ht="14.25" customHeight="1" x14ac:dyDescent="0.3">
      <c r="B24" s="129"/>
      <c r="C24" s="565"/>
      <c r="D24" s="566"/>
      <c r="E24" s="566"/>
      <c r="F24" s="566"/>
      <c r="G24" s="129"/>
    </row>
    <row r="25" spans="2:9" s="66" customFormat="1" ht="14.25" customHeight="1" x14ac:dyDescent="0.3">
      <c r="B25" s="197" t="s">
        <v>145</v>
      </c>
      <c r="C25" s="569">
        <v>1.04488343413107</v>
      </c>
      <c r="D25" s="569">
        <v>1.0986187835018499</v>
      </c>
      <c r="E25" s="569">
        <v>1.92444865314119</v>
      </c>
      <c r="F25" s="569">
        <v>3.3146051843917999</v>
      </c>
      <c r="G25" s="53"/>
      <c r="H25" s="168"/>
      <c r="I25" s="168"/>
    </row>
    <row r="26" spans="2:9" s="168" customFormat="1" ht="14.25" customHeight="1" x14ac:dyDescent="0.25">
      <c r="B26" s="441" t="s">
        <v>58</v>
      </c>
    </row>
  </sheetData>
  <mergeCells count="1">
    <mergeCell ref="B2:F2"/>
  </mergeCells>
  <pageMargins left="0.75" right="0.75" top="1" bottom="1" header="0.5" footer="0.5"/>
  <pageSetup paperSize="9" scale="8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C99FF"/>
    <pageSetUpPr fitToPage="1"/>
  </sheetPr>
  <dimension ref="B1:T26"/>
  <sheetViews>
    <sheetView workbookViewId="0"/>
  </sheetViews>
  <sheetFormatPr defaultColWidth="9.1796875" defaultRowHeight="12.5" x14ac:dyDescent="0.25"/>
  <cols>
    <col min="1" max="1" width="9.1796875" style="16"/>
    <col min="2" max="2" width="16.81640625" style="16" customWidth="1"/>
    <col min="3" max="19" width="8.7265625" style="16" customWidth="1"/>
    <col min="20" max="20" width="8.7265625" style="531" customWidth="1"/>
    <col min="21" max="16384" width="9.1796875" style="16"/>
  </cols>
  <sheetData>
    <row r="1" spans="2:20" ht="14.25" customHeight="1" x14ac:dyDescent="0.25"/>
    <row r="2" spans="2:20" ht="18.75" customHeight="1" x14ac:dyDescent="0.35">
      <c r="B2" s="21" t="s">
        <v>280</v>
      </c>
      <c r="C2" s="21"/>
      <c r="D2" s="21"/>
      <c r="E2" s="21"/>
      <c r="F2" s="21"/>
      <c r="G2" s="21"/>
      <c r="H2" s="21"/>
      <c r="I2" s="21"/>
      <c r="J2" s="21"/>
      <c r="K2" s="21"/>
      <c r="L2" s="920"/>
      <c r="M2" s="920"/>
      <c r="N2" s="920"/>
      <c r="O2" s="920"/>
    </row>
    <row r="3" spans="2:20" ht="14.25" customHeight="1" x14ac:dyDescent="0.3">
      <c r="B3" s="231"/>
      <c r="C3" s="231"/>
      <c r="D3" s="231"/>
      <c r="E3" s="231"/>
      <c r="F3" s="231"/>
      <c r="G3" s="231"/>
      <c r="H3" s="231"/>
      <c r="I3" s="231"/>
      <c r="J3" s="231"/>
      <c r="K3" s="231"/>
      <c r="L3" s="231"/>
      <c r="M3" s="231"/>
      <c r="N3" s="149"/>
      <c r="O3" s="149"/>
    </row>
    <row r="4" spans="2:20" ht="14.25" customHeight="1" x14ac:dyDescent="0.3">
      <c r="B4" s="183" t="s">
        <v>0</v>
      </c>
      <c r="C4" s="184"/>
      <c r="D4" s="184"/>
      <c r="E4" s="184"/>
      <c r="F4" s="184"/>
      <c r="G4" s="184"/>
      <c r="H4" s="184"/>
      <c r="I4" s="184"/>
      <c r="J4" s="184"/>
      <c r="K4" s="184"/>
      <c r="L4" s="184"/>
      <c r="M4" s="22"/>
    </row>
    <row r="5" spans="2:20" ht="14.25" customHeight="1" x14ac:dyDescent="0.3">
      <c r="B5" s="232"/>
      <c r="C5" s="163">
        <v>1996</v>
      </c>
      <c r="D5" s="163">
        <v>2001</v>
      </c>
      <c r="E5" s="163">
        <v>2003</v>
      </c>
      <c r="F5" s="163">
        <v>2004</v>
      </c>
      <c r="G5" s="163">
        <v>2005</v>
      </c>
      <c r="H5" s="163">
        <v>2006</v>
      </c>
      <c r="I5" s="163">
        <v>2007</v>
      </c>
      <c r="J5" s="163">
        <v>2008</v>
      </c>
      <c r="K5" s="163">
        <v>2009</v>
      </c>
      <c r="L5" s="163">
        <v>2010</v>
      </c>
      <c r="M5" s="233">
        <v>2011</v>
      </c>
      <c r="N5" s="233">
        <v>2012</v>
      </c>
      <c r="O5" s="233">
        <v>2013</v>
      </c>
      <c r="P5" s="233">
        <v>2014</v>
      </c>
      <c r="Q5" s="233">
        <v>2015</v>
      </c>
      <c r="R5" s="233">
        <v>2016</v>
      </c>
      <c r="S5" s="233">
        <v>2017</v>
      </c>
      <c r="T5" s="233">
        <v>2018</v>
      </c>
    </row>
    <row r="6" spans="2:20" ht="14.25" customHeight="1" x14ac:dyDescent="0.3">
      <c r="B6" s="22"/>
      <c r="C6" s="14"/>
      <c r="D6" s="14"/>
      <c r="E6" s="14"/>
      <c r="F6" s="14"/>
      <c r="G6" s="14"/>
      <c r="H6" s="14"/>
      <c r="I6" s="14"/>
      <c r="J6" s="14"/>
      <c r="K6" s="14"/>
      <c r="L6" s="14"/>
      <c r="M6" s="191"/>
      <c r="N6" s="191"/>
      <c r="P6" s="234"/>
      <c r="Q6" s="234"/>
      <c r="S6" s="234"/>
      <c r="T6" s="234" t="s">
        <v>127</v>
      </c>
    </row>
    <row r="7" spans="2:20" ht="14.25" customHeight="1" x14ac:dyDescent="0.25">
      <c r="B7" s="22" t="s">
        <v>1</v>
      </c>
      <c r="C7" s="4">
        <v>43.777770529648407</v>
      </c>
      <c r="D7" s="4">
        <v>44.958788562942544</v>
      </c>
      <c r="E7" s="4">
        <v>46.739371799874775</v>
      </c>
      <c r="F7" s="4">
        <v>47.532980329682474</v>
      </c>
      <c r="G7" s="4">
        <v>48.072549092227462</v>
      </c>
      <c r="H7" s="4">
        <v>48.920285799859691</v>
      </c>
      <c r="I7" s="4">
        <v>50.332718745906966</v>
      </c>
      <c r="J7" s="4">
        <v>51.534173147725305</v>
      </c>
      <c r="K7" s="4">
        <v>52.968429819279436</v>
      </c>
      <c r="L7" s="4">
        <v>54.268452003812747</v>
      </c>
      <c r="M7" s="4">
        <v>55.572034134091261</v>
      </c>
      <c r="N7" s="4">
        <v>57.328446080598631</v>
      </c>
      <c r="O7" s="4">
        <v>58.508145339946971</v>
      </c>
      <c r="P7" s="4">
        <v>59.680355043058647</v>
      </c>
      <c r="Q7" s="91">
        <v>60.484893096303388</v>
      </c>
      <c r="R7" s="91">
        <v>60.651439407607079</v>
      </c>
      <c r="S7" s="91">
        <v>60.89610510449139</v>
      </c>
      <c r="T7" s="91">
        <v>62.126591392818263</v>
      </c>
    </row>
    <row r="8" spans="2:20" ht="14.25" customHeight="1" x14ac:dyDescent="0.25">
      <c r="B8" s="22" t="s">
        <v>2</v>
      </c>
      <c r="C8" s="4">
        <v>40.363829611766398</v>
      </c>
      <c r="D8" s="4">
        <v>42.796114153340284</v>
      </c>
      <c r="E8" s="4">
        <v>44.628166450489495</v>
      </c>
      <c r="F8" s="4">
        <v>45.971759055109949</v>
      </c>
      <c r="G8" s="4">
        <v>46.383139589228676</v>
      </c>
      <c r="H8" s="4">
        <v>47.061004196455585</v>
      </c>
      <c r="I8" s="4">
        <v>49.063804024520124</v>
      </c>
      <c r="J8" s="4">
        <v>50.429627410438201</v>
      </c>
      <c r="K8" s="4">
        <v>52.072808705618627</v>
      </c>
      <c r="L8" s="4">
        <v>53.888620172072756</v>
      </c>
      <c r="M8" s="4">
        <v>55.230803166519628</v>
      </c>
      <c r="N8" s="4">
        <v>57.224957081201325</v>
      </c>
      <c r="O8" s="4">
        <v>58.432884334809231</v>
      </c>
      <c r="P8" s="4">
        <v>59.73374744505</v>
      </c>
      <c r="Q8" s="91">
        <v>60.172339192124745</v>
      </c>
      <c r="R8" s="91">
        <v>60.295771683179495</v>
      </c>
      <c r="S8" s="91">
        <v>60.848643337933723</v>
      </c>
      <c r="T8" s="91">
        <v>62.264861885513248</v>
      </c>
    </row>
    <row r="9" spans="2:20" ht="14.25" customHeight="1" x14ac:dyDescent="0.3">
      <c r="B9" s="53" t="s">
        <v>3</v>
      </c>
      <c r="C9" s="7">
        <v>43.349376019635187</v>
      </c>
      <c r="D9" s="7">
        <v>44.681967179517081</v>
      </c>
      <c r="E9" s="7">
        <v>46.471924972428774</v>
      </c>
      <c r="F9" s="7">
        <v>47.326095118848777</v>
      </c>
      <c r="G9" s="7">
        <v>47.838377379241379</v>
      </c>
      <c r="H9" s="7">
        <v>48.651376715624657</v>
      </c>
      <c r="I9" s="7">
        <v>50.142845158025295</v>
      </c>
      <c r="J9" s="7">
        <v>51.335247167181997</v>
      </c>
      <c r="K9" s="7">
        <v>52.795215508133097</v>
      </c>
      <c r="L9" s="7">
        <v>54.192630491619433</v>
      </c>
      <c r="M9" s="7">
        <v>55.499056125647876</v>
      </c>
      <c r="N9" s="7">
        <v>57.305895409437802</v>
      </c>
      <c r="O9" s="7">
        <v>58.490676111007616</v>
      </c>
      <c r="P9" s="7">
        <v>59.692991696048267</v>
      </c>
      <c r="Q9" s="7">
        <v>60.408863549067483</v>
      </c>
      <c r="R9" s="7">
        <v>60.563675685134754</v>
      </c>
      <c r="S9" s="7">
        <v>60.884671148597064</v>
      </c>
      <c r="T9" s="7">
        <v>62.159645926785785</v>
      </c>
    </row>
    <row r="10" spans="2:20" ht="14.25" customHeight="1" x14ac:dyDescent="0.3">
      <c r="B10" s="22"/>
      <c r="C10" s="9"/>
      <c r="D10" s="9"/>
      <c r="E10" s="9"/>
      <c r="F10" s="9"/>
      <c r="G10" s="9"/>
      <c r="H10" s="9"/>
      <c r="I10" s="9"/>
      <c r="J10" s="9"/>
      <c r="K10" s="9"/>
      <c r="L10" s="9"/>
      <c r="M10" s="4"/>
      <c r="N10" s="7"/>
      <c r="O10" s="7"/>
      <c r="P10" s="7"/>
      <c r="Q10" s="7"/>
      <c r="R10" s="7"/>
      <c r="S10" s="7"/>
      <c r="T10" s="7"/>
    </row>
    <row r="11" spans="2:20" ht="14.25" customHeight="1" x14ac:dyDescent="0.25">
      <c r="B11" s="22" t="s">
        <v>4</v>
      </c>
      <c r="C11" s="235" t="s">
        <v>192</v>
      </c>
      <c r="D11" s="235" t="s">
        <v>192</v>
      </c>
      <c r="E11" s="235" t="s">
        <v>192</v>
      </c>
      <c r="F11" s="235" t="s">
        <v>192</v>
      </c>
      <c r="G11" s="235" t="s">
        <v>192</v>
      </c>
      <c r="H11" s="235" t="s">
        <v>192</v>
      </c>
      <c r="I11" s="235" t="s">
        <v>192</v>
      </c>
      <c r="J11" s="9">
        <v>57.891499767389227</v>
      </c>
      <c r="K11" s="9">
        <v>59.367982979221232</v>
      </c>
      <c r="L11" s="9">
        <v>60.760315349071647</v>
      </c>
      <c r="M11" s="4">
        <v>62.2513235550297</v>
      </c>
      <c r="N11" s="4">
        <v>64.135994956738912</v>
      </c>
      <c r="O11" s="4">
        <v>64.903522753600498</v>
      </c>
      <c r="P11" s="4">
        <v>65.579255283799512</v>
      </c>
      <c r="Q11" s="91">
        <v>66.150521721550604</v>
      </c>
      <c r="R11" s="91">
        <v>65.899017193361829</v>
      </c>
      <c r="S11" s="91">
        <v>66.372373874799962</v>
      </c>
      <c r="T11" s="91">
        <v>67.637861206404096</v>
      </c>
    </row>
    <row r="12" spans="2:20" ht="14.25" customHeight="1" x14ac:dyDescent="0.25">
      <c r="B12" s="22" t="s">
        <v>5</v>
      </c>
      <c r="C12" s="235" t="s">
        <v>192</v>
      </c>
      <c r="D12" s="235" t="s">
        <v>192</v>
      </c>
      <c r="E12" s="235" t="s">
        <v>192</v>
      </c>
      <c r="F12" s="235" t="s">
        <v>192</v>
      </c>
      <c r="G12" s="235" t="s">
        <v>192</v>
      </c>
      <c r="H12" s="235" t="s">
        <v>192</v>
      </c>
      <c r="I12" s="235" t="s">
        <v>192</v>
      </c>
      <c r="J12" s="9">
        <v>60.268677772938098</v>
      </c>
      <c r="K12" s="9">
        <v>61.919403159457694</v>
      </c>
      <c r="L12" s="9">
        <v>63.389310474364841</v>
      </c>
      <c r="M12" s="4">
        <v>64.221085561310431</v>
      </c>
      <c r="N12" s="4">
        <v>65.233454549729132</v>
      </c>
      <c r="O12" s="4">
        <v>66.156022910419466</v>
      </c>
      <c r="P12" s="4">
        <v>67.057848077553942</v>
      </c>
      <c r="Q12" s="91">
        <v>67.669952287584806</v>
      </c>
      <c r="R12" s="91">
        <v>68.188086888334027</v>
      </c>
      <c r="S12" s="91">
        <v>68.491660071910147</v>
      </c>
      <c r="T12" s="91">
        <v>68.912667628836559</v>
      </c>
    </row>
    <row r="13" spans="2:20" ht="14.25" customHeight="1" x14ac:dyDescent="0.3">
      <c r="B13" s="53" t="s">
        <v>6</v>
      </c>
      <c r="C13" s="7">
        <v>48.671857492911329</v>
      </c>
      <c r="D13" s="7">
        <v>51.520458585741295</v>
      </c>
      <c r="E13" s="7">
        <v>53.673215475620253</v>
      </c>
      <c r="F13" s="7">
        <v>54.928485614687006</v>
      </c>
      <c r="G13" s="7">
        <v>56.393013839331054</v>
      </c>
      <c r="H13" s="7">
        <v>57.252986892453769</v>
      </c>
      <c r="I13" s="7">
        <v>58.08099266273436</v>
      </c>
      <c r="J13" s="7">
        <v>59.07025768329985</v>
      </c>
      <c r="K13" s="7">
        <v>60.697580643541606</v>
      </c>
      <c r="L13" s="7">
        <v>62.149268216304783</v>
      </c>
      <c r="M13" s="7">
        <v>63.287457095409259</v>
      </c>
      <c r="N13" s="7">
        <v>64.723068368969905</v>
      </c>
      <c r="O13" s="7">
        <v>65.630642779119668</v>
      </c>
      <c r="P13" s="7">
        <v>66.443071713837938</v>
      </c>
      <c r="Q13" s="7">
        <v>67.049471017229649</v>
      </c>
      <c r="R13" s="7">
        <v>67.272717380657141</v>
      </c>
      <c r="S13" s="7">
        <v>67.651287967189305</v>
      </c>
      <c r="T13" s="7">
        <v>68.409626732880511</v>
      </c>
    </row>
    <row r="14" spans="2:20" ht="14.25" customHeight="1" x14ac:dyDescent="0.25">
      <c r="B14" s="22"/>
      <c r="C14" s="9"/>
      <c r="D14" s="9"/>
      <c r="E14" s="9"/>
      <c r="F14" s="9"/>
      <c r="G14" s="9"/>
      <c r="H14" s="9"/>
      <c r="I14" s="9"/>
      <c r="J14" s="9"/>
      <c r="K14" s="9"/>
      <c r="L14" s="9"/>
      <c r="M14" s="4"/>
      <c r="N14" s="4"/>
      <c r="O14" s="4"/>
      <c r="P14" s="4"/>
      <c r="Q14" s="91"/>
      <c r="R14" s="91"/>
      <c r="S14" s="91"/>
      <c r="T14" s="91"/>
    </row>
    <row r="15" spans="2:20" ht="14.25" customHeight="1" x14ac:dyDescent="0.3">
      <c r="B15" s="197" t="s">
        <v>145</v>
      </c>
      <c r="C15" s="210">
        <v>44.503645023245802</v>
      </c>
      <c r="D15" s="210">
        <v>46.04801531562677</v>
      </c>
      <c r="E15" s="210">
        <v>47.838860504614509</v>
      </c>
      <c r="F15" s="210">
        <v>48.733113504253836</v>
      </c>
      <c r="G15" s="210">
        <v>49.402722302018944</v>
      </c>
      <c r="H15" s="210">
        <v>50.191047314674073</v>
      </c>
      <c r="I15" s="210">
        <v>51.534843428732884</v>
      </c>
      <c r="J15" s="210">
        <v>52.704023195681692</v>
      </c>
      <c r="K15" s="210">
        <v>54.134096999207181</v>
      </c>
      <c r="L15" s="210">
        <v>55.550119536625374</v>
      </c>
      <c r="M15" s="210">
        <v>56.858775443501777</v>
      </c>
      <c r="N15" s="210">
        <v>58.552020073187052</v>
      </c>
      <c r="O15" s="210">
        <v>59.729172625303384</v>
      </c>
      <c r="P15" s="210">
        <v>60.859500738758911</v>
      </c>
      <c r="Q15" s="210">
        <v>61.549972928202543</v>
      </c>
      <c r="R15" s="210">
        <v>61.712265570595363</v>
      </c>
      <c r="S15" s="210">
        <v>62.03523458046466</v>
      </c>
      <c r="T15" s="210">
        <v>63.212836303070816</v>
      </c>
    </row>
    <row r="16" spans="2:20" ht="14.25" customHeight="1" x14ac:dyDescent="0.3">
      <c r="B16" s="181"/>
      <c r="C16" s="66"/>
      <c r="D16" s="66"/>
      <c r="E16" s="66"/>
      <c r="F16" s="66"/>
      <c r="G16" s="66"/>
      <c r="H16" s="66"/>
      <c r="I16" s="66"/>
      <c r="J16" s="66"/>
      <c r="K16" s="66"/>
      <c r="L16" s="66"/>
      <c r="M16" s="66"/>
      <c r="N16" s="66"/>
      <c r="O16" s="66"/>
      <c r="P16" s="66"/>
      <c r="Q16" s="66"/>
      <c r="R16" s="66"/>
    </row>
    <row r="17" spans="2:20" ht="14.25" customHeight="1" x14ac:dyDescent="0.3">
      <c r="B17" s="236" t="s">
        <v>57</v>
      </c>
      <c r="C17" s="237">
        <v>13711</v>
      </c>
      <c r="D17" s="237">
        <v>17532</v>
      </c>
      <c r="E17" s="237">
        <v>16648</v>
      </c>
      <c r="F17" s="237">
        <v>16502</v>
      </c>
      <c r="G17" s="237">
        <v>16670</v>
      </c>
      <c r="H17" s="237">
        <v>16269</v>
      </c>
      <c r="I17" s="237">
        <v>16217</v>
      </c>
      <c r="J17" s="237">
        <v>16150</v>
      </c>
      <c r="K17" s="237">
        <v>16150</v>
      </c>
      <c r="L17" s="237">
        <v>16670</v>
      </c>
      <c r="M17" s="237">
        <v>14951</v>
      </c>
      <c r="N17" s="237">
        <v>12763</v>
      </c>
      <c r="O17" s="237">
        <v>12498</v>
      </c>
      <c r="P17" s="237">
        <v>12297</v>
      </c>
      <c r="Q17" s="237">
        <v>12351</v>
      </c>
      <c r="R17" s="237">
        <v>12292</v>
      </c>
      <c r="S17" s="237">
        <v>12320</v>
      </c>
      <c r="T17" s="237">
        <v>12562</v>
      </c>
    </row>
    <row r="18" spans="2:20" ht="14.25" customHeight="1" x14ac:dyDescent="0.3">
      <c r="B18" s="224" t="s">
        <v>19</v>
      </c>
      <c r="C18" s="225"/>
      <c r="D18" s="225"/>
      <c r="E18" s="225"/>
      <c r="F18" s="225"/>
      <c r="G18" s="216"/>
      <c r="H18" s="216"/>
      <c r="I18" s="216"/>
      <c r="J18" s="216"/>
      <c r="K18" s="216"/>
      <c r="L18" s="216"/>
      <c r="M18" s="22"/>
    </row>
    <row r="19" spans="2:20" ht="14.25" customHeight="1" x14ac:dyDescent="0.3">
      <c r="B19" s="20" t="s">
        <v>376</v>
      </c>
      <c r="C19" s="225"/>
      <c r="D19" s="225"/>
      <c r="E19" s="225"/>
      <c r="F19" s="225"/>
      <c r="G19" s="216"/>
      <c r="H19" s="216"/>
      <c r="I19" s="216"/>
      <c r="J19" s="216"/>
      <c r="K19" s="216"/>
      <c r="L19" s="216"/>
      <c r="M19" s="22"/>
    </row>
    <row r="20" spans="2:20" ht="14.25" customHeight="1" x14ac:dyDescent="0.3">
      <c r="B20" s="229" t="s">
        <v>377</v>
      </c>
      <c r="C20" s="226"/>
      <c r="D20" s="226"/>
      <c r="E20" s="226"/>
      <c r="F20" s="226"/>
      <c r="G20" s="226"/>
      <c r="H20" s="226"/>
      <c r="I20" s="226"/>
      <c r="J20" s="227"/>
      <c r="K20" s="216"/>
      <c r="L20" s="216"/>
      <c r="M20" s="22"/>
    </row>
    <row r="21" spans="2:20" s="238" customFormat="1" ht="28.5" customHeight="1" x14ac:dyDescent="0.25">
      <c r="B21" s="915" t="s">
        <v>378</v>
      </c>
      <c r="C21" s="915"/>
      <c r="D21" s="915"/>
      <c r="E21" s="915"/>
      <c r="F21" s="915"/>
      <c r="G21" s="915"/>
      <c r="H21" s="915"/>
      <c r="I21" s="915"/>
      <c r="J21" s="915"/>
      <c r="K21" s="915"/>
      <c r="L21" s="915"/>
      <c r="M21" s="915"/>
      <c r="N21" s="915"/>
      <c r="O21" s="915"/>
      <c r="P21" s="915"/>
      <c r="Q21" s="915"/>
      <c r="R21" s="922"/>
      <c r="T21" s="535"/>
    </row>
    <row r="22" spans="2:20" ht="14.25" customHeight="1" x14ac:dyDescent="0.25">
      <c r="B22" s="921" t="s">
        <v>7</v>
      </c>
      <c r="C22" s="921"/>
      <c r="D22" s="921"/>
      <c r="E22" s="921"/>
      <c r="F22" s="921"/>
      <c r="G22" s="921"/>
      <c r="H22" s="921"/>
      <c r="I22" s="921"/>
      <c r="J22" s="921"/>
      <c r="K22" s="921"/>
    </row>
    <row r="23" spans="2:20" ht="14.25" customHeight="1" x14ac:dyDescent="0.25">
      <c r="B23" s="239" t="s">
        <v>62</v>
      </c>
      <c r="C23" s="240"/>
      <c r="D23" s="240"/>
      <c r="E23" s="240"/>
      <c r="F23" s="240"/>
      <c r="G23" s="240"/>
      <c r="H23" s="240"/>
      <c r="I23" s="240"/>
      <c r="J23" s="240"/>
      <c r="K23" s="240"/>
      <c r="M23" s="22"/>
      <c r="N23" s="22"/>
      <c r="O23" s="22"/>
    </row>
    <row r="24" spans="2:20" ht="14.25" customHeight="1" x14ac:dyDescent="0.25">
      <c r="B24" s="20" t="s">
        <v>8</v>
      </c>
      <c r="C24" s="88"/>
      <c r="D24" s="88"/>
      <c r="E24" s="88"/>
      <c r="F24" s="88"/>
      <c r="G24" s="88"/>
      <c r="H24" s="88"/>
      <c r="I24" s="88"/>
      <c r="J24" s="88"/>
      <c r="K24" s="88"/>
      <c r="M24" s="22"/>
      <c r="N24" s="22"/>
      <c r="O24" s="22"/>
    </row>
    <row r="25" spans="2:20" ht="14.25" customHeight="1" x14ac:dyDescent="0.25">
      <c r="M25" s="22"/>
      <c r="N25" s="22"/>
      <c r="O25" s="22"/>
    </row>
    <row r="26" spans="2:20" ht="39.75" customHeight="1" x14ac:dyDescent="0.25">
      <c r="M26" s="22"/>
      <c r="N26" s="22"/>
      <c r="O26" s="22"/>
    </row>
  </sheetData>
  <mergeCells count="3">
    <mergeCell ref="L2:O2"/>
    <mergeCell ref="B22:K22"/>
    <mergeCell ref="B21:R21"/>
  </mergeCells>
  <pageMargins left="0.74803149606299213" right="0.74803149606299213" top="0.98425196850393704" bottom="0.98425196850393704" header="0.51181102362204722" footer="0.51181102362204722"/>
  <pageSetup paperSize="9" scale="6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C99FF"/>
    <pageSetUpPr fitToPage="1"/>
  </sheetPr>
  <dimension ref="B2:R51"/>
  <sheetViews>
    <sheetView workbookViewId="0"/>
  </sheetViews>
  <sheetFormatPr defaultColWidth="9.1796875" defaultRowHeight="12.5" x14ac:dyDescent="0.25"/>
  <cols>
    <col min="1" max="1" width="9.1796875" style="16"/>
    <col min="2" max="2" width="18.453125" style="16" customWidth="1"/>
    <col min="3" max="3" width="10.7265625" style="16" customWidth="1"/>
    <col min="4" max="9" width="8.7265625" style="16" customWidth="1"/>
    <col min="10" max="16384" width="9.1796875" style="16"/>
  </cols>
  <sheetData>
    <row r="2" spans="2:18" ht="18.75" customHeight="1" x14ac:dyDescent="0.35">
      <c r="B2" s="151" t="s">
        <v>292</v>
      </c>
      <c r="C2" s="151"/>
      <c r="D2" s="151"/>
      <c r="E2" s="151"/>
      <c r="F2" s="151"/>
      <c r="G2" s="151"/>
      <c r="H2" s="151"/>
    </row>
    <row r="3" spans="2:18" ht="12.75" customHeight="1" x14ac:dyDescent="0.3">
      <c r="B3" s="242"/>
      <c r="C3" s="243"/>
      <c r="D3" s="243"/>
      <c r="E3" s="243"/>
      <c r="F3" s="243"/>
      <c r="G3" s="243"/>
      <c r="H3" s="243"/>
    </row>
    <row r="4" spans="2:18" ht="14.25" customHeight="1" x14ac:dyDescent="0.3">
      <c r="B4" s="183" t="s">
        <v>0</v>
      </c>
      <c r="C4" s="244"/>
      <c r="D4" s="244"/>
      <c r="E4" s="244"/>
      <c r="F4" s="244"/>
      <c r="G4" s="244"/>
      <c r="H4" s="244"/>
    </row>
    <row r="5" spans="2:18" ht="14.25" customHeight="1" x14ac:dyDescent="0.3">
      <c r="B5" s="245"/>
      <c r="C5" s="879" t="s">
        <v>9</v>
      </c>
      <c r="D5" s="879"/>
      <c r="E5" s="879"/>
      <c r="F5" s="879"/>
      <c r="G5" s="879"/>
      <c r="H5" s="879"/>
      <c r="I5" s="246"/>
    </row>
    <row r="6" spans="2:18" ht="28.5" customHeight="1" x14ac:dyDescent="0.3">
      <c r="B6" s="170"/>
      <c r="C6" s="247" t="s">
        <v>11</v>
      </c>
      <c r="D6" s="247" t="s">
        <v>12</v>
      </c>
      <c r="E6" s="247" t="s">
        <v>13</v>
      </c>
      <c r="F6" s="247" t="s">
        <v>14</v>
      </c>
      <c r="G6" s="247" t="s">
        <v>15</v>
      </c>
      <c r="H6" s="247" t="s">
        <v>16</v>
      </c>
      <c r="I6" s="248" t="s">
        <v>65</v>
      </c>
    </row>
    <row r="7" spans="2:18" ht="14.25" customHeight="1" x14ac:dyDescent="0.3">
      <c r="B7" s="14"/>
      <c r="C7" s="12"/>
      <c r="D7" s="12"/>
      <c r="E7" s="12"/>
      <c r="F7" s="12"/>
      <c r="G7" s="12"/>
      <c r="H7" s="17" t="s">
        <v>17</v>
      </c>
    </row>
    <row r="8" spans="2:18" ht="14.25" customHeight="1" x14ac:dyDescent="0.3">
      <c r="B8" s="249" t="s">
        <v>1</v>
      </c>
      <c r="C8" s="530"/>
      <c r="D8" s="530"/>
      <c r="E8" s="530"/>
      <c r="F8" s="530"/>
      <c r="G8" s="530"/>
      <c r="H8" s="530"/>
      <c r="I8" s="214"/>
      <c r="J8" s="531"/>
    </row>
    <row r="9" spans="2:18" ht="14.25" customHeight="1" x14ac:dyDescent="0.3">
      <c r="B9" s="250">
        <v>2008</v>
      </c>
      <c r="C9" s="560">
        <v>10.243</v>
      </c>
      <c r="D9" s="560">
        <v>874.73599999999976</v>
      </c>
      <c r="E9" s="560">
        <v>6211.4650000000138</v>
      </c>
      <c r="F9" s="560">
        <v>5628.6200000000063</v>
      </c>
      <c r="G9" s="560">
        <v>1942.2929999999992</v>
      </c>
      <c r="H9" s="560">
        <v>340.09399999999988</v>
      </c>
      <c r="I9" s="577">
        <v>7983</v>
      </c>
      <c r="J9" s="531"/>
      <c r="K9" s="251"/>
      <c r="M9" s="251"/>
      <c r="N9" s="251"/>
      <c r="O9" s="251"/>
      <c r="P9" s="251"/>
      <c r="Q9" s="251"/>
      <c r="R9" s="251"/>
    </row>
    <row r="10" spans="2:18" ht="14.25" customHeight="1" x14ac:dyDescent="0.3">
      <c r="B10" s="250">
        <v>2018</v>
      </c>
      <c r="C10" s="560">
        <v>161.56499999999997</v>
      </c>
      <c r="D10" s="560">
        <v>4283.5220000000008</v>
      </c>
      <c r="E10" s="560">
        <v>8017.4619999999995</v>
      </c>
      <c r="F10" s="560">
        <v>2083.4259999999995</v>
      </c>
      <c r="G10" s="560">
        <v>610.93299999999988</v>
      </c>
      <c r="H10" s="560">
        <v>137.20399999999998</v>
      </c>
      <c r="I10" s="577">
        <v>5334</v>
      </c>
      <c r="J10" s="531"/>
    </row>
    <row r="11" spans="2:18" ht="14.25" customHeight="1" x14ac:dyDescent="0.3">
      <c r="B11" s="252"/>
      <c r="C11" s="253"/>
      <c r="D11" s="253"/>
      <c r="E11" s="253"/>
      <c r="F11" s="253"/>
      <c r="G11" s="253"/>
      <c r="H11" s="253"/>
      <c r="I11" s="522"/>
      <c r="J11" s="531"/>
    </row>
    <row r="12" spans="2:18" ht="14.25" customHeight="1" x14ac:dyDescent="0.3">
      <c r="B12" s="249" t="s">
        <v>2</v>
      </c>
      <c r="C12" s="253"/>
      <c r="D12" s="253"/>
      <c r="E12" s="253"/>
      <c r="F12" s="253"/>
      <c r="G12" s="253"/>
      <c r="H12" s="253"/>
      <c r="I12" s="522"/>
      <c r="J12" s="531"/>
    </row>
    <row r="13" spans="2:18" ht="14.25" customHeight="1" x14ac:dyDescent="0.3">
      <c r="B13" s="250">
        <v>2008</v>
      </c>
      <c r="C13" s="560">
        <v>6.306</v>
      </c>
      <c r="D13" s="560">
        <v>335.52900000000005</v>
      </c>
      <c r="E13" s="560">
        <v>1123.3409999999997</v>
      </c>
      <c r="F13" s="560">
        <v>1192.9569999999999</v>
      </c>
      <c r="G13" s="560">
        <v>487.38299999999987</v>
      </c>
      <c r="H13" s="560">
        <v>150.97999999999999</v>
      </c>
      <c r="I13" s="577">
        <v>2566</v>
      </c>
      <c r="J13" s="531"/>
    </row>
    <row r="14" spans="2:18" ht="14.25" customHeight="1" x14ac:dyDescent="0.3">
      <c r="B14" s="250">
        <v>2018</v>
      </c>
      <c r="C14" s="560">
        <v>68.25200000000001</v>
      </c>
      <c r="D14" s="560">
        <v>1497.3370000000002</v>
      </c>
      <c r="E14" s="560">
        <v>2300.5739999999987</v>
      </c>
      <c r="F14" s="560">
        <v>682.87200000000007</v>
      </c>
      <c r="G14" s="560">
        <v>196.52299999999994</v>
      </c>
      <c r="H14" s="560">
        <v>59.224000000000011</v>
      </c>
      <c r="I14" s="577">
        <v>2655</v>
      </c>
      <c r="J14" s="531"/>
    </row>
    <row r="15" spans="2:18" ht="14.25" customHeight="1" x14ac:dyDescent="0.3">
      <c r="B15" s="252"/>
      <c r="C15" s="253"/>
      <c r="D15" s="253"/>
      <c r="E15" s="253"/>
      <c r="F15" s="253"/>
      <c r="G15" s="253"/>
      <c r="H15" s="253"/>
      <c r="I15" s="523"/>
      <c r="J15" s="531"/>
    </row>
    <row r="16" spans="2:18" ht="14.25" customHeight="1" x14ac:dyDescent="0.3">
      <c r="B16" s="249" t="s">
        <v>197</v>
      </c>
      <c r="C16" s="253"/>
      <c r="D16" s="253"/>
      <c r="E16" s="253"/>
      <c r="F16" s="253"/>
      <c r="G16" s="253"/>
      <c r="H16" s="253"/>
      <c r="I16" s="524"/>
    </row>
    <row r="17" spans="2:14" ht="14.25" customHeight="1" x14ac:dyDescent="0.3">
      <c r="B17" s="250">
        <v>2008</v>
      </c>
      <c r="C17" s="560">
        <v>6.94</v>
      </c>
      <c r="D17" s="560">
        <v>708.93700000000024</v>
      </c>
      <c r="E17" s="560">
        <v>2119.117999999999</v>
      </c>
      <c r="F17" s="560">
        <v>906.63399999999979</v>
      </c>
      <c r="G17" s="560">
        <v>157.86299999999994</v>
      </c>
      <c r="H17" s="560">
        <v>35.958999999999996</v>
      </c>
      <c r="I17" s="577">
        <v>5601</v>
      </c>
    </row>
    <row r="18" spans="2:14" ht="14.25" customHeight="1" x14ac:dyDescent="0.3">
      <c r="B18" s="250">
        <v>2018</v>
      </c>
      <c r="C18" s="560">
        <v>90.710000000000022</v>
      </c>
      <c r="D18" s="560">
        <v>2188.2350000000038</v>
      </c>
      <c r="E18" s="560">
        <v>1591.038999999997</v>
      </c>
      <c r="F18" s="560">
        <v>169.22699999999998</v>
      </c>
      <c r="G18" s="560">
        <v>24.785999999999998</v>
      </c>
      <c r="H18" s="560">
        <v>9.2789999999999999</v>
      </c>
      <c r="I18" s="577">
        <v>4573</v>
      </c>
    </row>
    <row r="19" spans="2:14" ht="14.25" customHeight="1" x14ac:dyDescent="0.3">
      <c r="B19" s="252"/>
      <c r="C19" s="253"/>
      <c r="D19" s="253"/>
      <c r="E19" s="253"/>
      <c r="F19" s="253"/>
      <c r="G19" s="253"/>
      <c r="H19" s="253"/>
      <c r="I19" s="255"/>
    </row>
    <row r="20" spans="2:14" ht="14.25" customHeight="1" x14ac:dyDescent="0.3">
      <c r="B20" s="66" t="s">
        <v>145</v>
      </c>
      <c r="C20" s="253"/>
      <c r="D20" s="253"/>
      <c r="E20" s="253"/>
      <c r="F20" s="253"/>
      <c r="G20" s="253"/>
      <c r="H20" s="253"/>
      <c r="I20" s="522"/>
    </row>
    <row r="21" spans="2:14" ht="14.25" customHeight="1" x14ac:dyDescent="0.3">
      <c r="B21" s="250">
        <v>2008</v>
      </c>
      <c r="C21" s="560">
        <v>23.489000000000001</v>
      </c>
      <c r="D21" s="560">
        <v>1919.2020000000007</v>
      </c>
      <c r="E21" s="560">
        <v>9453.9240000000173</v>
      </c>
      <c r="F21" s="560">
        <v>7728.2110000000184</v>
      </c>
      <c r="G21" s="560">
        <v>2587.5389999999957</v>
      </c>
      <c r="H21" s="560">
        <v>527.0329999999999</v>
      </c>
      <c r="I21" s="577">
        <v>16150</v>
      </c>
    </row>
    <row r="22" spans="2:14" ht="14.25" customHeight="1" x14ac:dyDescent="0.3">
      <c r="B22" s="536">
        <v>2018</v>
      </c>
      <c r="C22" s="561">
        <v>320.52699999999999</v>
      </c>
      <c r="D22" s="561">
        <v>7969.0940000000155</v>
      </c>
      <c r="E22" s="561">
        <v>11909.075000000008</v>
      </c>
      <c r="F22" s="561">
        <v>2935.5250000000033</v>
      </c>
      <c r="G22" s="561">
        <v>832.24200000000008</v>
      </c>
      <c r="H22" s="561">
        <v>205.70699999999994</v>
      </c>
      <c r="I22" s="578">
        <v>12562</v>
      </c>
    </row>
    <row r="23" spans="2:14" ht="14.25" customHeight="1" x14ac:dyDescent="0.3">
      <c r="B23" s="14"/>
      <c r="C23" s="14"/>
      <c r="D23" s="14"/>
      <c r="E23" s="14"/>
      <c r="F23" s="14"/>
      <c r="G23" s="14"/>
      <c r="H23" s="191" t="s">
        <v>18</v>
      </c>
    </row>
    <row r="24" spans="2:14" ht="14.25" customHeight="1" x14ac:dyDescent="0.3">
      <c r="B24" s="249" t="s">
        <v>1</v>
      </c>
      <c r="C24" s="14"/>
      <c r="D24" s="14"/>
      <c r="E24" s="14"/>
      <c r="F24" s="14"/>
      <c r="G24" s="14"/>
      <c r="H24" s="14"/>
      <c r="I24" s="14"/>
    </row>
    <row r="25" spans="2:14" ht="14.25" customHeight="1" x14ac:dyDescent="0.25">
      <c r="B25" s="250">
        <v>2008</v>
      </c>
      <c r="C25" s="575">
        <v>6.8252763244071105E-2</v>
      </c>
      <c r="D25" s="575">
        <v>5.8286780346642404</v>
      </c>
      <c r="E25" s="575">
        <v>41.389207267776598</v>
      </c>
      <c r="F25" s="575">
        <v>37.505503099760197</v>
      </c>
      <c r="G25" s="575">
        <v>12.942191182233399</v>
      </c>
      <c r="H25" s="575">
        <v>2.2661676523215002</v>
      </c>
      <c r="I25" s="4"/>
      <c r="J25" s="256"/>
      <c r="K25" s="256"/>
      <c r="L25" s="256"/>
      <c r="M25" s="256"/>
      <c r="N25" s="256"/>
    </row>
    <row r="26" spans="2:14" ht="14.25" customHeight="1" x14ac:dyDescent="0.25">
      <c r="B26" s="250">
        <v>2018</v>
      </c>
      <c r="C26" s="575">
        <v>1.0563869285120999</v>
      </c>
      <c r="D26" s="575">
        <v>28.007654187441599</v>
      </c>
      <c r="E26" s="575">
        <v>52.421886278850302</v>
      </c>
      <c r="F26" s="575">
        <v>13.622405799042101</v>
      </c>
      <c r="G26" s="575">
        <v>3.99456339799264</v>
      </c>
      <c r="H26" s="575">
        <v>0.897103408161258</v>
      </c>
      <c r="I26" s="256"/>
      <c r="J26" s="256"/>
      <c r="K26" s="256"/>
      <c r="L26" s="256"/>
      <c r="M26" s="256"/>
      <c r="N26" s="256"/>
    </row>
    <row r="27" spans="2:14" ht="14.25" customHeight="1" x14ac:dyDescent="0.25">
      <c r="B27" s="252"/>
      <c r="C27" s="257"/>
      <c r="D27" s="257"/>
      <c r="E27" s="257"/>
      <c r="F27" s="257"/>
      <c r="G27" s="257"/>
      <c r="H27" s="257"/>
      <c r="I27" s="256"/>
      <c r="J27" s="256"/>
      <c r="K27" s="256"/>
      <c r="L27" s="256"/>
      <c r="M27" s="256"/>
      <c r="N27" s="256"/>
    </row>
    <row r="28" spans="2:14" ht="14.25" customHeight="1" x14ac:dyDescent="0.3">
      <c r="B28" s="249" t="s">
        <v>2</v>
      </c>
      <c r="C28" s="257"/>
      <c r="D28" s="257"/>
      <c r="E28" s="257"/>
      <c r="F28" s="257"/>
      <c r="G28" s="257"/>
      <c r="H28" s="257"/>
      <c r="I28" s="256"/>
      <c r="J28" s="256"/>
      <c r="K28" s="256"/>
      <c r="L28" s="256"/>
      <c r="M28" s="256"/>
      <c r="N28" s="256"/>
    </row>
    <row r="29" spans="2:14" ht="14.25" customHeight="1" x14ac:dyDescent="0.25">
      <c r="B29" s="250">
        <v>2008</v>
      </c>
      <c r="C29" s="575">
        <v>0.19129402856851599</v>
      </c>
      <c r="D29" s="575">
        <v>10.178353014837599</v>
      </c>
      <c r="E29" s="575">
        <v>34.076819750425898</v>
      </c>
      <c r="F29" s="575">
        <v>36.1886378748829</v>
      </c>
      <c r="G29" s="575">
        <v>14.7848806732967</v>
      </c>
      <c r="H29" s="575">
        <v>4.58001465798836</v>
      </c>
      <c r="I29" s="256"/>
      <c r="J29" s="256"/>
      <c r="K29" s="256"/>
      <c r="L29" s="256"/>
      <c r="M29" s="256"/>
      <c r="N29" s="256"/>
    </row>
    <row r="30" spans="2:14" ht="14.25" customHeight="1" x14ac:dyDescent="0.25">
      <c r="B30" s="250">
        <v>2018</v>
      </c>
      <c r="C30" s="575">
        <v>1.4205014920552099</v>
      </c>
      <c r="D30" s="575">
        <v>31.163474222139499</v>
      </c>
      <c r="E30" s="575">
        <v>47.880923629833802</v>
      </c>
      <c r="F30" s="575">
        <v>14.212340955323301</v>
      </c>
      <c r="G30" s="575">
        <v>4.0901543503950801</v>
      </c>
      <c r="H30" s="575">
        <v>1.23260535025314</v>
      </c>
      <c r="I30" s="256"/>
      <c r="J30" s="256"/>
      <c r="K30" s="256"/>
      <c r="L30" s="256"/>
      <c r="M30" s="256"/>
      <c r="N30" s="256"/>
    </row>
    <row r="31" spans="2:14" ht="14.25" customHeight="1" x14ac:dyDescent="0.25">
      <c r="B31" s="252"/>
      <c r="C31" s="257"/>
      <c r="D31" s="257"/>
      <c r="E31" s="257"/>
      <c r="F31" s="257"/>
      <c r="G31" s="257"/>
      <c r="H31" s="257"/>
      <c r="I31" s="256"/>
      <c r="J31" s="256"/>
      <c r="K31" s="256"/>
      <c r="L31" s="256"/>
      <c r="M31" s="256"/>
      <c r="N31" s="256"/>
    </row>
    <row r="32" spans="2:14" ht="14.25" customHeight="1" x14ac:dyDescent="0.3">
      <c r="B32" s="249" t="s">
        <v>197</v>
      </c>
      <c r="C32" s="257"/>
      <c r="D32" s="257"/>
      <c r="E32" s="257"/>
      <c r="F32" s="257"/>
      <c r="G32" s="257"/>
      <c r="H32" s="257"/>
      <c r="I32" s="256"/>
      <c r="J32" s="256"/>
      <c r="K32" s="256"/>
      <c r="L32" s="256"/>
      <c r="M32" s="256"/>
      <c r="N32" s="256"/>
    </row>
    <row r="33" spans="2:14" ht="14.25" customHeight="1" x14ac:dyDescent="0.25">
      <c r="B33" s="250">
        <v>2008</v>
      </c>
      <c r="C33" s="575">
        <v>0.17634573521560801</v>
      </c>
      <c r="D33" s="575">
        <v>18.014123413047201</v>
      </c>
      <c r="E33" s="575">
        <v>53.846890737554602</v>
      </c>
      <c r="F33" s="575">
        <v>23.037613732199901</v>
      </c>
      <c r="G33" s="575">
        <v>4.0113064550924404</v>
      </c>
      <c r="H33" s="575">
        <v>0.91371992689020898</v>
      </c>
      <c r="I33" s="256"/>
      <c r="J33" s="256"/>
      <c r="K33" s="256"/>
      <c r="L33" s="256"/>
      <c r="M33" s="256"/>
      <c r="N33" s="256"/>
    </row>
    <row r="34" spans="2:14" ht="14.25" customHeight="1" x14ac:dyDescent="0.25">
      <c r="B34" s="250">
        <v>2018</v>
      </c>
      <c r="C34" s="575">
        <v>2.2269544219444</v>
      </c>
      <c r="D34" s="575">
        <v>53.721746328999203</v>
      </c>
      <c r="E34" s="575">
        <v>39.060427037107203</v>
      </c>
      <c r="F34" s="575">
        <v>4.15456747836385</v>
      </c>
      <c r="G34" s="575">
        <v>0.60850283653746995</v>
      </c>
      <c r="H34" s="575">
        <v>0.22780189704797801</v>
      </c>
      <c r="I34" s="256"/>
      <c r="J34" s="256"/>
      <c r="K34" s="256"/>
      <c r="L34" s="256"/>
      <c r="M34" s="256"/>
      <c r="N34" s="256"/>
    </row>
    <row r="35" spans="2:14" ht="14.25" customHeight="1" x14ac:dyDescent="0.25">
      <c r="B35" s="252"/>
      <c r="C35" s="257"/>
      <c r="D35" s="257"/>
      <c r="E35" s="257"/>
      <c r="F35" s="257"/>
      <c r="G35" s="257"/>
      <c r="H35" s="257"/>
      <c r="I35" s="256"/>
      <c r="J35" s="256"/>
      <c r="K35" s="256"/>
      <c r="L35" s="256"/>
      <c r="M35" s="256"/>
      <c r="N35" s="256"/>
    </row>
    <row r="36" spans="2:14" ht="14.25" customHeight="1" x14ac:dyDescent="0.3">
      <c r="B36" s="66" t="s">
        <v>145</v>
      </c>
      <c r="C36" s="257"/>
      <c r="D36" s="257"/>
      <c r="E36" s="257"/>
      <c r="F36" s="257"/>
      <c r="G36" s="257"/>
      <c r="H36" s="257"/>
      <c r="I36" s="256"/>
      <c r="J36" s="256"/>
      <c r="K36" s="256"/>
      <c r="L36" s="256"/>
      <c r="M36" s="256"/>
      <c r="N36" s="256"/>
    </row>
    <row r="37" spans="2:14" ht="14.25" customHeight="1" x14ac:dyDescent="0.25">
      <c r="B37" s="250">
        <v>2008</v>
      </c>
      <c r="C37" s="575">
        <v>0.105618866122185</v>
      </c>
      <c r="D37" s="575">
        <v>8.6297389884384401</v>
      </c>
      <c r="E37" s="575">
        <v>42.509801749130098</v>
      </c>
      <c r="F37" s="575">
        <v>34.750090807314201</v>
      </c>
      <c r="G37" s="575">
        <v>11.6349327441327</v>
      </c>
      <c r="H37" s="575">
        <v>2.3698168448624299</v>
      </c>
      <c r="I37" s="256"/>
      <c r="J37" s="256"/>
      <c r="K37" s="256"/>
      <c r="L37" s="256"/>
      <c r="M37" s="256"/>
      <c r="N37" s="256"/>
    </row>
    <row r="38" spans="2:14" ht="14.25" customHeight="1" x14ac:dyDescent="0.25">
      <c r="B38" s="536">
        <v>2018</v>
      </c>
      <c r="C38" s="576">
        <v>1.32601665469008</v>
      </c>
      <c r="D38" s="576">
        <v>32.968053757689098</v>
      </c>
      <c r="E38" s="576">
        <v>49.2677115873337</v>
      </c>
      <c r="F38" s="576">
        <v>12.1442344646757</v>
      </c>
      <c r="G38" s="576">
        <v>3.4429759512695801</v>
      </c>
      <c r="H38" s="576">
        <v>0.85100758434182699</v>
      </c>
      <c r="I38" s="256"/>
      <c r="J38" s="256"/>
      <c r="K38" s="256"/>
      <c r="L38" s="256"/>
      <c r="M38" s="256"/>
      <c r="N38" s="256"/>
    </row>
    <row r="39" spans="2:14" ht="14.25" customHeight="1" x14ac:dyDescent="0.25">
      <c r="B39" s="258" t="s">
        <v>383</v>
      </c>
      <c r="C39" s="54"/>
      <c r="D39" s="54"/>
      <c r="E39" s="54"/>
      <c r="F39" s="54"/>
      <c r="G39" s="54"/>
      <c r="H39" s="54"/>
    </row>
    <row r="40" spans="2:14" ht="14.25" customHeight="1" x14ac:dyDescent="0.25">
      <c r="B40" s="259" t="s">
        <v>20</v>
      </c>
    </row>
    <row r="41" spans="2:14" ht="14.25" customHeight="1" x14ac:dyDescent="0.25">
      <c r="B41" s="259" t="s">
        <v>335</v>
      </c>
      <c r="C41" s="260"/>
      <c r="D41" s="260"/>
      <c r="E41" s="260"/>
      <c r="F41" s="260"/>
      <c r="G41" s="260"/>
      <c r="H41" s="260"/>
      <c r="I41" s="54"/>
    </row>
    <row r="42" spans="2:14" ht="14.25" customHeight="1" x14ac:dyDescent="0.25">
      <c r="B42" s="259" t="s">
        <v>334</v>
      </c>
      <c r="I42" s="54"/>
    </row>
    <row r="43" spans="2:14" s="22" customFormat="1" ht="14.25" customHeight="1" x14ac:dyDescent="0.25">
      <c r="B43" s="261"/>
      <c r="C43" s="262"/>
      <c r="D43" s="262"/>
      <c r="E43" s="262"/>
      <c r="F43" s="262"/>
      <c r="G43" s="262"/>
      <c r="H43" s="262"/>
      <c r="I43" s="91"/>
      <c r="J43" s="263"/>
    </row>
    <row r="44" spans="2:14" s="22" customFormat="1" ht="14.25" customHeight="1" x14ac:dyDescent="0.25">
      <c r="B44" s="261"/>
      <c r="C44" s="262"/>
      <c r="D44" s="262"/>
      <c r="E44" s="262"/>
      <c r="F44" s="262"/>
      <c r="G44" s="262"/>
      <c r="H44" s="262"/>
      <c r="I44" s="166"/>
      <c r="J44" s="263"/>
      <c r="K44" s="263"/>
    </row>
    <row r="45" spans="2:14" s="22" customFormat="1" ht="14.25" customHeight="1" x14ac:dyDescent="0.3">
      <c r="B45" s="182"/>
      <c r="C45" s="879"/>
      <c r="D45" s="879"/>
      <c r="E45" s="879"/>
      <c r="F45" s="879"/>
      <c r="G45" s="879"/>
      <c r="H45" s="879"/>
      <c r="J45" s="264"/>
    </row>
    <row r="46" spans="2:14" s="22" customFormat="1" ht="14.25" customHeight="1" x14ac:dyDescent="0.3">
      <c r="B46" s="258"/>
      <c r="C46" s="265"/>
      <c r="D46" s="265"/>
      <c r="E46" s="265"/>
      <c r="F46" s="265"/>
      <c r="G46" s="265"/>
      <c r="H46" s="265"/>
    </row>
    <row r="47" spans="2:14" s="22" customFormat="1" ht="14.25" customHeight="1" x14ac:dyDescent="0.25">
      <c r="B47" s="258"/>
      <c r="C47" s="185"/>
      <c r="D47" s="185"/>
      <c r="E47" s="185"/>
      <c r="F47" s="185"/>
      <c r="G47" s="185"/>
      <c r="H47" s="185"/>
    </row>
    <row r="48" spans="2:14" s="22" customFormat="1" ht="14.25" customHeight="1" x14ac:dyDescent="0.25">
      <c r="B48" s="259"/>
      <c r="C48" s="14"/>
      <c r="D48" s="14"/>
      <c r="E48" s="14"/>
      <c r="F48" s="14"/>
      <c r="G48" s="14"/>
      <c r="H48" s="14"/>
    </row>
    <row r="49" spans="2:8" s="22" customFormat="1" ht="14.25" customHeight="1" x14ac:dyDescent="0.25">
      <c r="B49" s="259"/>
      <c r="C49" s="201"/>
      <c r="D49" s="201"/>
      <c r="E49" s="201"/>
      <c r="F49" s="201"/>
      <c r="G49" s="201"/>
      <c r="H49" s="201"/>
    </row>
    <row r="50" spans="2:8" s="22" customFormat="1" ht="14.25" customHeight="1" x14ac:dyDescent="0.25">
      <c r="B50" s="259"/>
      <c r="C50" s="167"/>
      <c r="D50" s="167"/>
      <c r="E50" s="167"/>
      <c r="F50" s="167"/>
      <c r="G50" s="167"/>
      <c r="H50" s="167"/>
    </row>
    <row r="51" spans="2:8" s="22" customFormat="1" x14ac:dyDescent="0.25"/>
  </sheetData>
  <mergeCells count="2">
    <mergeCell ref="C5:H5"/>
    <mergeCell ref="C45:H45"/>
  </mergeCells>
  <pageMargins left="0.75" right="0.75" top="1" bottom="1" header="0.5" footer="0.5"/>
  <pageSetup paperSize="9" scale="7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C99FF"/>
    <pageSetUpPr autoPageBreaks="0" fitToPage="1"/>
  </sheetPr>
  <dimension ref="B1:T23"/>
  <sheetViews>
    <sheetView workbookViewId="0"/>
  </sheetViews>
  <sheetFormatPr defaultColWidth="9.1796875" defaultRowHeight="12.5" x14ac:dyDescent="0.25"/>
  <cols>
    <col min="1" max="1" width="9.1796875" style="16"/>
    <col min="2" max="2" width="13.453125" style="16" customWidth="1"/>
    <col min="3" max="3" width="7.81640625" style="16" customWidth="1"/>
    <col min="4" max="8" width="10.26953125" style="16" bestFit="1" customWidth="1"/>
    <col min="9" max="9" width="9.54296875" style="16" customWidth="1"/>
    <col min="10" max="10" width="9.453125" style="16" customWidth="1"/>
    <col min="11" max="11" width="8" style="16" customWidth="1"/>
    <col min="12" max="12" width="8.54296875" style="16" customWidth="1"/>
    <col min="13" max="18" width="10.26953125" style="16" bestFit="1" customWidth="1"/>
    <col min="19" max="19" width="10.26953125" style="16" customWidth="1"/>
    <col min="20" max="20" width="10.26953125" style="531" customWidth="1"/>
    <col min="21" max="16384" width="9.1796875" style="16"/>
  </cols>
  <sheetData>
    <row r="1" spans="2:20" ht="14.25" customHeight="1" x14ac:dyDescent="0.25">
      <c r="P1" s="22"/>
    </row>
    <row r="2" spans="2:20" ht="18.75" customHeight="1" x14ac:dyDescent="0.35">
      <c r="B2" s="21" t="s">
        <v>281</v>
      </c>
      <c r="C2" s="266"/>
      <c r="D2" s="266"/>
      <c r="E2" s="266"/>
      <c r="F2" s="266"/>
      <c r="G2" s="266"/>
      <c r="H2" s="152"/>
      <c r="P2" s="22"/>
    </row>
    <row r="3" spans="2:20" ht="14.25" customHeight="1" x14ac:dyDescent="0.35">
      <c r="B3" s="21"/>
      <c r="C3" s="266"/>
      <c r="D3" s="266"/>
      <c r="E3" s="266"/>
      <c r="F3" s="266"/>
      <c r="G3" s="266"/>
      <c r="H3" s="152"/>
    </row>
    <row r="4" spans="2:20" ht="14.25" customHeight="1" x14ac:dyDescent="0.3">
      <c r="B4" s="183" t="s">
        <v>0</v>
      </c>
      <c r="C4" s="184"/>
      <c r="D4" s="184"/>
      <c r="E4" s="184"/>
      <c r="F4" s="184"/>
      <c r="G4" s="184"/>
      <c r="H4" s="184"/>
      <c r="I4" s="184"/>
      <c r="J4" s="184"/>
      <c r="K4" s="184"/>
      <c r="L4" s="184"/>
      <c r="N4" s="152"/>
    </row>
    <row r="5" spans="2:20" ht="14.25" customHeight="1" x14ac:dyDescent="0.3">
      <c r="B5" s="232"/>
      <c r="C5" s="197">
        <v>1996</v>
      </c>
      <c r="D5" s="197">
        <v>2001</v>
      </c>
      <c r="E5" s="197">
        <v>2003</v>
      </c>
      <c r="F5" s="197">
        <v>2004</v>
      </c>
      <c r="G5" s="197">
        <v>2005</v>
      </c>
      <c r="H5" s="197">
        <v>2006</v>
      </c>
      <c r="I5" s="197">
        <v>2007</v>
      </c>
      <c r="J5" s="197">
        <v>2008</v>
      </c>
      <c r="K5" s="197">
        <v>2009</v>
      </c>
      <c r="L5" s="197">
        <v>2010</v>
      </c>
      <c r="M5" s="267">
        <v>2011</v>
      </c>
      <c r="N5" s="267">
        <v>2012</v>
      </c>
      <c r="O5" s="267">
        <v>2013</v>
      </c>
      <c r="P5" s="267">
        <v>2014</v>
      </c>
      <c r="Q5" s="267">
        <v>2015</v>
      </c>
      <c r="R5" s="267">
        <v>2016</v>
      </c>
      <c r="S5" s="267">
        <v>2017</v>
      </c>
      <c r="T5" s="267">
        <v>2018</v>
      </c>
    </row>
    <row r="6" spans="2:20" ht="14.25" customHeight="1" x14ac:dyDescent="0.3">
      <c r="B6" s="22"/>
      <c r="C6" s="22"/>
      <c r="D6" s="22"/>
      <c r="E6" s="22"/>
      <c r="F6" s="22"/>
      <c r="G6" s="22"/>
      <c r="H6" s="22"/>
      <c r="I6" s="22"/>
      <c r="L6" s="268"/>
      <c r="M6" s="268"/>
      <c r="O6" s="234"/>
      <c r="P6" s="234"/>
      <c r="Q6" s="234"/>
      <c r="S6" s="234"/>
      <c r="T6" s="234" t="s">
        <v>17</v>
      </c>
    </row>
    <row r="7" spans="2:20" ht="28.5" customHeight="1" x14ac:dyDescent="0.25">
      <c r="B7" s="22" t="s">
        <v>59</v>
      </c>
      <c r="C7" s="269">
        <v>16177.684999999954</v>
      </c>
      <c r="D7" s="269">
        <v>18122.90199999982</v>
      </c>
      <c r="E7" s="269">
        <v>18603.726999999992</v>
      </c>
      <c r="F7" s="269">
        <v>18918.97</v>
      </c>
      <c r="G7" s="269">
        <v>19179.267</v>
      </c>
      <c r="H7" s="269">
        <v>19553</v>
      </c>
      <c r="I7" s="269">
        <v>19862</v>
      </c>
      <c r="J7" s="269">
        <v>19862.381999999914</v>
      </c>
      <c r="K7" s="269">
        <v>19981.799999999905</v>
      </c>
      <c r="L7" s="269">
        <v>20081.837000000025</v>
      </c>
      <c r="M7" s="269">
        <v>20502.18399999999</v>
      </c>
      <c r="N7" s="269">
        <v>20587.82899999998</v>
      </c>
      <c r="O7" s="269">
        <v>21144.066000000133</v>
      </c>
      <c r="P7" s="269">
        <v>21419.943000000079</v>
      </c>
      <c r="Q7" s="270">
        <v>21690.406000000159</v>
      </c>
      <c r="R7" s="270">
        <v>21804.896000000062</v>
      </c>
      <c r="S7" s="270">
        <v>22019.569000000101</v>
      </c>
      <c r="T7" s="270">
        <v>22264.880999999965</v>
      </c>
    </row>
    <row r="8" spans="2:20" ht="28.5" customHeight="1" x14ac:dyDescent="0.25">
      <c r="B8" s="22" t="s">
        <v>60</v>
      </c>
      <c r="C8" s="269">
        <v>1642.5350000000001</v>
      </c>
      <c r="D8" s="269">
        <v>1626.9349999999995</v>
      </c>
      <c r="E8" s="269">
        <v>1586.77</v>
      </c>
      <c r="F8" s="269">
        <v>1616.0329999999999</v>
      </c>
      <c r="G8" s="269">
        <v>1608.673</v>
      </c>
      <c r="H8" s="269">
        <v>1532</v>
      </c>
      <c r="I8" s="269">
        <v>1552</v>
      </c>
      <c r="J8" s="269">
        <v>1640.6509999999992</v>
      </c>
      <c r="K8" s="269">
        <v>1673.125</v>
      </c>
      <c r="L8" s="269">
        <v>1602.8290000000004</v>
      </c>
      <c r="M8" s="269">
        <v>1591.2770000000023</v>
      </c>
      <c r="N8" s="269">
        <v>1514.5020000000011</v>
      </c>
      <c r="O8" s="269">
        <v>1414.0459999999985</v>
      </c>
      <c r="P8" s="269">
        <v>1298.5350000000003</v>
      </c>
      <c r="Q8" s="270">
        <v>1289.6049999999991</v>
      </c>
      <c r="R8" s="270">
        <v>1296.3199999999995</v>
      </c>
      <c r="S8" s="270">
        <v>1222.8979999999999</v>
      </c>
      <c r="T8" s="270">
        <v>1251.910000000001</v>
      </c>
    </row>
    <row r="9" spans="2:20" ht="28.5" customHeight="1" x14ac:dyDescent="0.25">
      <c r="B9" s="93" t="s">
        <v>61</v>
      </c>
      <c r="C9" s="269">
        <v>2514.52</v>
      </c>
      <c r="D9" s="269">
        <v>1456.7389999999987</v>
      </c>
      <c r="E9" s="269">
        <v>1293.5040000000001</v>
      </c>
      <c r="F9" s="269">
        <v>1078.0459999999998</v>
      </c>
      <c r="G9" s="269">
        <v>993.11500000000001</v>
      </c>
      <c r="H9" s="269">
        <v>904</v>
      </c>
      <c r="I9" s="269">
        <v>776</v>
      </c>
      <c r="J9" s="269">
        <v>736.36500000000001</v>
      </c>
      <c r="K9" s="269">
        <v>679.77299999999957</v>
      </c>
      <c r="L9" s="269">
        <v>701.10900000000049</v>
      </c>
      <c r="M9" s="269">
        <v>660.67899999999997</v>
      </c>
      <c r="N9" s="269">
        <v>615.93499999999995</v>
      </c>
      <c r="O9" s="269">
        <v>695.66900000000044</v>
      </c>
      <c r="P9" s="269">
        <v>652.47300000000007</v>
      </c>
      <c r="Q9" s="270">
        <v>563.0019999999995</v>
      </c>
      <c r="R9" s="270">
        <v>631.41900000000032</v>
      </c>
      <c r="S9" s="270">
        <v>707.45999999999992</v>
      </c>
      <c r="T9" s="270">
        <v>655.37900000000025</v>
      </c>
    </row>
    <row r="10" spans="2:20" ht="14.25" customHeight="1" x14ac:dyDescent="0.25">
      <c r="B10" s="93"/>
      <c r="C10" s="269"/>
      <c r="D10" s="269"/>
      <c r="E10" s="269"/>
      <c r="F10" s="269"/>
      <c r="G10" s="269"/>
      <c r="H10" s="269"/>
      <c r="I10" s="269"/>
      <c r="J10" s="269"/>
      <c r="K10" s="269"/>
      <c r="L10" s="269"/>
      <c r="M10" s="269"/>
      <c r="N10" s="269"/>
      <c r="O10" s="269"/>
      <c r="P10" s="269"/>
      <c r="Q10" s="270"/>
      <c r="R10" s="270"/>
      <c r="S10" s="270"/>
      <c r="T10" s="270"/>
    </row>
    <row r="11" spans="2:20" ht="14.25" customHeight="1" x14ac:dyDescent="0.3">
      <c r="B11" s="197" t="s">
        <v>10</v>
      </c>
      <c r="C11" s="271">
        <v>20334.740000000002</v>
      </c>
      <c r="D11" s="271">
        <v>21206.575999999815</v>
      </c>
      <c r="E11" s="271">
        <v>21484.000999999997</v>
      </c>
      <c r="F11" s="271">
        <v>21613.048999999999</v>
      </c>
      <c r="G11" s="271">
        <v>21781.055</v>
      </c>
      <c r="H11" s="271">
        <v>21989</v>
      </c>
      <c r="I11" s="271">
        <v>22189</v>
      </c>
      <c r="J11" s="271">
        <v>22239.397999999925</v>
      </c>
      <c r="K11" s="271">
        <v>22334.697999999906</v>
      </c>
      <c r="L11" s="271">
        <v>22385.775000000027</v>
      </c>
      <c r="M11" s="271">
        <v>22754</v>
      </c>
      <c r="N11" s="271">
        <v>22718.265999999981</v>
      </c>
      <c r="O11" s="271">
        <v>23253.78100000013</v>
      </c>
      <c r="P11" s="271">
        <v>23370.951000000077</v>
      </c>
      <c r="Q11" s="271">
        <v>23543.013000000006</v>
      </c>
      <c r="R11" s="271">
        <v>23732.635000000064</v>
      </c>
      <c r="S11" s="271">
        <v>23949.92700000008</v>
      </c>
      <c r="T11" s="271">
        <v>24172.169999999966</v>
      </c>
    </row>
    <row r="12" spans="2:20" s="66" customFormat="1" ht="14.25" customHeight="1" x14ac:dyDescent="0.3">
      <c r="B12" s="22"/>
      <c r="C12" s="272"/>
      <c r="D12" s="272"/>
      <c r="E12" s="272"/>
      <c r="F12" s="272"/>
      <c r="G12" s="272"/>
      <c r="H12" s="272"/>
      <c r="I12" s="272"/>
      <c r="L12" s="268"/>
      <c r="M12" s="268"/>
      <c r="O12" s="234"/>
      <c r="P12" s="234"/>
      <c r="Q12" s="234"/>
      <c r="S12" s="234"/>
      <c r="T12" s="234" t="s">
        <v>18</v>
      </c>
    </row>
    <row r="13" spans="2:20" ht="28.5" customHeight="1" x14ac:dyDescent="0.25">
      <c r="B13" s="22" t="s">
        <v>59</v>
      </c>
      <c r="C13" s="54">
        <v>79.556881474757176</v>
      </c>
      <c r="D13" s="54">
        <v>85.458878415827527</v>
      </c>
      <c r="E13" s="54">
        <v>86.593400363368048</v>
      </c>
      <c r="F13" s="54">
        <v>87.534942432231574</v>
      </c>
      <c r="G13" s="54">
        <v>88.054811853695796</v>
      </c>
      <c r="H13" s="54">
        <v>88.921733594069764</v>
      </c>
      <c r="I13" s="54">
        <v>89.512821668394253</v>
      </c>
      <c r="J13" s="54">
        <v>89.311689102375809</v>
      </c>
      <c r="K13" s="54">
        <v>89.465279539485849</v>
      </c>
      <c r="L13" s="54">
        <v>89.708026637452065</v>
      </c>
      <c r="M13" s="54">
        <v>90.103093327192497</v>
      </c>
      <c r="N13" s="273">
        <v>90.622360879127072</v>
      </c>
      <c r="O13" s="273">
        <v>90.927432403358452</v>
      </c>
      <c r="P13" s="273">
        <v>91.651995676170912</v>
      </c>
      <c r="Q13" s="274">
        <v>92.130968963063594</v>
      </c>
      <c r="R13" s="274">
        <v>91.877265208857139</v>
      </c>
      <c r="S13" s="274">
        <v>91.940025537447369</v>
      </c>
      <c r="T13" s="274">
        <v>92.109566497339685</v>
      </c>
    </row>
    <row r="14" spans="2:20" ht="28.5" customHeight="1" x14ac:dyDescent="0.25">
      <c r="B14" s="22" t="s">
        <v>60</v>
      </c>
      <c r="C14" s="54">
        <v>8.0774821807409793</v>
      </c>
      <c r="D14" s="54">
        <v>7.6718419795822825</v>
      </c>
      <c r="E14" s="54">
        <v>7.3858216632926066</v>
      </c>
      <c r="F14" s="54">
        <v>7.4771171804588974</v>
      </c>
      <c r="G14" s="54">
        <v>7.3856523478775475</v>
      </c>
      <c r="H14" s="54">
        <v>6.9671199235981627</v>
      </c>
      <c r="I14" s="54">
        <v>6.9944567127856141</v>
      </c>
      <c r="J14" s="54">
        <v>7.3772275670411798</v>
      </c>
      <c r="K14" s="54">
        <v>7.4911467350040049</v>
      </c>
      <c r="L14" s="54">
        <v>7.160033548090273</v>
      </c>
      <c r="M14" s="54">
        <v>6.9933515395440402</v>
      </c>
      <c r="N14" s="273">
        <v>6.6664506877417695</v>
      </c>
      <c r="O14" s="273">
        <v>6.0809293766032733</v>
      </c>
      <c r="P14" s="273">
        <v>5.5561923860094389</v>
      </c>
      <c r="Q14" s="274">
        <v>5.4776548779036531</v>
      </c>
      <c r="R14" s="274">
        <v>5.4621831920475703</v>
      </c>
      <c r="S14" s="274">
        <v>5.1060614923794851</v>
      </c>
      <c r="T14" s="274">
        <v>5.1791378266825143</v>
      </c>
    </row>
    <row r="15" spans="2:20" ht="28.5" customHeight="1" x14ac:dyDescent="0.25">
      <c r="B15" s="93" t="s">
        <v>61</v>
      </c>
      <c r="C15" s="54">
        <v>12.365636344502127</v>
      </c>
      <c r="D15" s="54">
        <v>6.8692796045906608</v>
      </c>
      <c r="E15" s="54">
        <v>6.0207779733393254</v>
      </c>
      <c r="F15" s="54">
        <v>4.9879403873095365</v>
      </c>
      <c r="G15" s="54">
        <v>4.5595357984266602</v>
      </c>
      <c r="H15" s="54">
        <v>4.1111464823320754</v>
      </c>
      <c r="I15" s="54">
        <v>3.497228356392807</v>
      </c>
      <c r="J15" s="54">
        <v>3.3110833305829699</v>
      </c>
      <c r="K15" s="54">
        <v>3.0435737255099724</v>
      </c>
      <c r="L15" s="54">
        <v>3.131939814458077</v>
      </c>
      <c r="M15" s="54">
        <v>2.9035551332636698</v>
      </c>
      <c r="N15" s="273">
        <v>2.7111884331313028</v>
      </c>
      <c r="O15" s="273">
        <v>2.9916382200382658</v>
      </c>
      <c r="P15" s="273">
        <v>2.791811937819725</v>
      </c>
      <c r="Q15" s="274">
        <v>2.3913761590328138</v>
      </c>
      <c r="R15" s="274">
        <v>2.6605515990955073</v>
      </c>
      <c r="S15" s="274">
        <v>2.9539129701731346</v>
      </c>
      <c r="T15" s="274">
        <v>2.7112956759777926</v>
      </c>
    </row>
    <row r="16" spans="2:20" ht="14.25" customHeight="1" x14ac:dyDescent="0.25">
      <c r="B16" s="93"/>
      <c r="C16" s="54"/>
      <c r="D16" s="54"/>
      <c r="E16" s="54"/>
      <c r="F16" s="54"/>
      <c r="G16" s="54"/>
      <c r="H16" s="54"/>
      <c r="I16" s="54"/>
      <c r="J16" s="54"/>
      <c r="K16" s="54"/>
      <c r="L16" s="54"/>
      <c r="M16" s="54"/>
      <c r="N16" s="273"/>
      <c r="O16" s="273"/>
      <c r="P16" s="273"/>
      <c r="Q16" s="274"/>
      <c r="R16" s="274"/>
      <c r="S16" s="274"/>
      <c r="T16" s="274"/>
    </row>
    <row r="17" spans="2:20" ht="14.25" customHeight="1" x14ac:dyDescent="0.3">
      <c r="B17" s="197" t="s">
        <v>10</v>
      </c>
      <c r="C17" s="210">
        <v>100</v>
      </c>
      <c r="D17" s="210">
        <v>100</v>
      </c>
      <c r="E17" s="210">
        <v>100</v>
      </c>
      <c r="F17" s="210">
        <v>100</v>
      </c>
      <c r="G17" s="210">
        <v>100</v>
      </c>
      <c r="H17" s="210">
        <v>100</v>
      </c>
      <c r="I17" s="210">
        <v>100</v>
      </c>
      <c r="J17" s="210">
        <v>100</v>
      </c>
      <c r="K17" s="210">
        <v>99.999999999999844</v>
      </c>
      <c r="L17" s="210">
        <v>100</v>
      </c>
      <c r="M17" s="210">
        <v>100</v>
      </c>
      <c r="N17" s="210">
        <v>100</v>
      </c>
      <c r="O17" s="210">
        <v>100</v>
      </c>
      <c r="P17" s="210">
        <v>100.00000000000006</v>
      </c>
      <c r="Q17" s="210">
        <v>100</v>
      </c>
      <c r="R17" s="210">
        <v>100.00000000000023</v>
      </c>
      <c r="S17" s="210">
        <v>100</v>
      </c>
      <c r="T17" s="210">
        <v>100</v>
      </c>
    </row>
    <row r="18" spans="2:20" ht="14.25" customHeight="1" x14ac:dyDescent="0.3">
      <c r="B18" s="181"/>
      <c r="C18" s="66"/>
      <c r="D18" s="66"/>
      <c r="E18" s="66"/>
      <c r="F18" s="66"/>
      <c r="G18" s="66"/>
      <c r="H18" s="66"/>
      <c r="I18" s="66"/>
      <c r="J18" s="66"/>
      <c r="K18" s="66"/>
      <c r="L18" s="66"/>
      <c r="M18" s="66"/>
      <c r="N18" s="66"/>
      <c r="O18" s="66"/>
      <c r="P18" s="66"/>
      <c r="Q18" s="66"/>
      <c r="R18" s="66"/>
    </row>
    <row r="19" spans="2:20" ht="14.25" customHeight="1" x14ac:dyDescent="0.3">
      <c r="B19" s="236" t="s">
        <v>57</v>
      </c>
      <c r="C19" s="275">
        <v>13711</v>
      </c>
      <c r="D19" s="275">
        <v>17532</v>
      </c>
      <c r="E19" s="275">
        <v>16648</v>
      </c>
      <c r="F19" s="275">
        <v>16502</v>
      </c>
      <c r="G19" s="275">
        <v>16670</v>
      </c>
      <c r="H19" s="275">
        <v>16269</v>
      </c>
      <c r="I19" s="275">
        <v>16217</v>
      </c>
      <c r="J19" s="275">
        <v>16150</v>
      </c>
      <c r="K19" s="275">
        <v>16150</v>
      </c>
      <c r="L19" s="275">
        <v>16670</v>
      </c>
      <c r="M19" s="275">
        <v>14951</v>
      </c>
      <c r="N19" s="275">
        <v>12763</v>
      </c>
      <c r="O19" s="275">
        <v>12498</v>
      </c>
      <c r="P19" s="275">
        <v>12297</v>
      </c>
      <c r="Q19" s="275">
        <v>12351</v>
      </c>
      <c r="R19" s="275">
        <v>12292</v>
      </c>
      <c r="S19" s="275">
        <v>12320</v>
      </c>
      <c r="T19" s="275">
        <v>12562</v>
      </c>
    </row>
    <row r="20" spans="2:20" s="66" customFormat="1" ht="14.25" customHeight="1" x14ac:dyDescent="0.3">
      <c r="B20" s="88" t="s">
        <v>20</v>
      </c>
      <c r="C20" s="272"/>
      <c r="D20" s="272"/>
      <c r="E20" s="272"/>
      <c r="F20" s="272"/>
      <c r="G20" s="272"/>
      <c r="H20" s="272"/>
      <c r="I20" s="272"/>
      <c r="J20" s="272"/>
      <c r="K20" s="272"/>
      <c r="L20" s="272"/>
      <c r="M20" s="16"/>
      <c r="Q20" s="74"/>
    </row>
    <row r="21" spans="2:20" ht="14.25" customHeight="1" x14ac:dyDescent="0.25">
      <c r="B21" s="239" t="s">
        <v>62</v>
      </c>
      <c r="C21" s="230"/>
      <c r="D21" s="230"/>
      <c r="E21" s="230"/>
      <c r="F21" s="276"/>
      <c r="G21" s="276"/>
      <c r="H21" s="276"/>
      <c r="I21" s="276"/>
      <c r="J21" s="276"/>
      <c r="K21" s="276"/>
      <c r="L21" s="276"/>
    </row>
    <row r="22" spans="2:20" ht="14.25" customHeight="1" x14ac:dyDescent="0.25">
      <c r="B22" s="20" t="s">
        <v>8</v>
      </c>
    </row>
    <row r="23" spans="2:20" ht="13" x14ac:dyDescent="0.3">
      <c r="B23" s="53"/>
    </row>
  </sheetData>
  <pageMargins left="0.74803149606299213" right="0.74803149606299213" top="0.98425196850393704" bottom="0.98425196850393704" header="0.51181102362204722" footer="0.51181102362204722"/>
  <pageSetup paperSize="9" scale="78"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C99FF"/>
    <pageSetUpPr fitToPage="1"/>
  </sheetPr>
  <dimension ref="B1:K45"/>
  <sheetViews>
    <sheetView workbookViewId="0"/>
  </sheetViews>
  <sheetFormatPr defaultColWidth="9.1796875" defaultRowHeight="12.5" x14ac:dyDescent="0.25"/>
  <cols>
    <col min="1" max="1" width="9.1796875" style="16"/>
    <col min="2" max="2" width="17.26953125" style="16" customWidth="1"/>
    <col min="3" max="6" width="16.7265625" style="16" customWidth="1"/>
    <col min="7" max="7" width="9.1796875" style="16"/>
    <col min="8" max="12" width="16.7265625" style="16" customWidth="1"/>
    <col min="13" max="16384" width="9.1796875" style="16"/>
  </cols>
  <sheetData>
    <row r="1" spans="2:6" ht="14.25" customHeight="1" x14ac:dyDescent="0.25">
      <c r="B1" s="277"/>
    </row>
    <row r="2" spans="2:6" s="278" customFormat="1" ht="18.75" customHeight="1" x14ac:dyDescent="0.35">
      <c r="B2" s="21" t="s">
        <v>282</v>
      </c>
    </row>
    <row r="3" spans="2:6" ht="15.5" x14ac:dyDescent="0.35">
      <c r="B3" s="279"/>
    </row>
    <row r="4" spans="2:6" ht="14.25" customHeight="1" x14ac:dyDescent="0.3">
      <c r="B4" s="871" t="s">
        <v>0</v>
      </c>
      <c r="C4" s="872"/>
      <c r="D4" s="872"/>
      <c r="E4" s="872"/>
      <c r="F4" s="168"/>
    </row>
    <row r="5" spans="2:6" s="281" customFormat="1" ht="28.5" customHeight="1" x14ac:dyDescent="0.3">
      <c r="B5" s="873"/>
      <c r="C5" s="163" t="s">
        <v>63</v>
      </c>
      <c r="D5" s="163" t="s">
        <v>64</v>
      </c>
      <c r="E5" s="163" t="s">
        <v>61</v>
      </c>
      <c r="F5" s="233" t="s">
        <v>65</v>
      </c>
    </row>
    <row r="6" spans="2:6" s="281" customFormat="1" ht="14.25" customHeight="1" x14ac:dyDescent="0.3">
      <c r="B6" s="653"/>
      <c r="C6" s="653"/>
      <c r="D6" s="653"/>
      <c r="E6" s="191" t="s">
        <v>17</v>
      </c>
      <c r="F6" s="874"/>
    </row>
    <row r="7" spans="2:6" ht="14.25" customHeight="1" x14ac:dyDescent="0.25">
      <c r="B7" s="168" t="s">
        <v>1</v>
      </c>
      <c r="C7" s="587">
        <v>14459.689999999991</v>
      </c>
      <c r="D7" s="587">
        <v>532.77199999999971</v>
      </c>
      <c r="E7" s="587">
        <v>301.64999999999998</v>
      </c>
      <c r="F7" s="593">
        <v>5334</v>
      </c>
    </row>
    <row r="8" spans="2:6" ht="14.25" customHeight="1" x14ac:dyDescent="0.25">
      <c r="B8" s="168" t="s">
        <v>2</v>
      </c>
      <c r="C8" s="587">
        <v>4070.1720000000059</v>
      </c>
      <c r="D8" s="587">
        <v>429.88700000000006</v>
      </c>
      <c r="E8" s="587">
        <v>304.72300000000007</v>
      </c>
      <c r="F8" s="593">
        <v>2655</v>
      </c>
    </row>
    <row r="9" spans="2:6" ht="14.25" customHeight="1" x14ac:dyDescent="0.3">
      <c r="B9" s="66" t="s">
        <v>22</v>
      </c>
      <c r="C9" s="588">
        <v>18529.861999999994</v>
      </c>
      <c r="D9" s="588">
        <v>962.65900000000033</v>
      </c>
      <c r="E9" s="588">
        <v>606.37300000000005</v>
      </c>
      <c r="F9" s="594">
        <v>7989</v>
      </c>
    </row>
    <row r="10" spans="2:6" ht="14.25" customHeight="1" x14ac:dyDescent="0.3">
      <c r="B10" s="66"/>
      <c r="C10" s="581"/>
      <c r="D10" s="581"/>
      <c r="E10" s="581"/>
      <c r="F10" s="432"/>
    </row>
    <row r="11" spans="2:6" ht="14.25" customHeight="1" x14ac:dyDescent="0.25">
      <c r="B11" s="168" t="s">
        <v>4</v>
      </c>
      <c r="C11" s="587">
        <v>1535.1699999999989</v>
      </c>
      <c r="D11" s="587">
        <v>57.064999999999991</v>
      </c>
      <c r="E11" s="587">
        <v>15.087000000000002</v>
      </c>
      <c r="F11" s="593">
        <v>1885</v>
      </c>
    </row>
    <row r="12" spans="2:6" ht="14.25" customHeight="1" x14ac:dyDescent="0.25">
      <c r="B12" s="168" t="s">
        <v>23</v>
      </c>
      <c r="C12" s="587">
        <v>2199.8490000000006</v>
      </c>
      <c r="D12" s="587">
        <v>232.18600000000006</v>
      </c>
      <c r="E12" s="587">
        <v>33.918999999999997</v>
      </c>
      <c r="F12" s="593">
        <v>2688</v>
      </c>
    </row>
    <row r="13" spans="2:6" ht="14.25" customHeight="1" x14ac:dyDescent="0.3">
      <c r="B13" s="66" t="s">
        <v>24</v>
      </c>
      <c r="C13" s="588">
        <v>3735.0189999999952</v>
      </c>
      <c r="D13" s="588">
        <v>289.25100000000003</v>
      </c>
      <c r="E13" s="588">
        <v>49.006</v>
      </c>
      <c r="F13" s="594">
        <v>4573</v>
      </c>
    </row>
    <row r="14" spans="2:6" ht="14.25" customHeight="1" x14ac:dyDescent="0.3">
      <c r="B14" s="66"/>
      <c r="C14" s="583"/>
      <c r="D14" s="583"/>
      <c r="E14" s="583"/>
      <c r="F14" s="594"/>
    </row>
    <row r="15" spans="2:6" ht="14.25" customHeight="1" x14ac:dyDescent="0.3">
      <c r="B15" s="197" t="s">
        <v>145</v>
      </c>
      <c r="C15" s="601">
        <v>22264.880999999965</v>
      </c>
      <c r="D15" s="601">
        <v>1251.910000000001</v>
      </c>
      <c r="E15" s="601">
        <v>655.37900000000025</v>
      </c>
      <c r="F15" s="640">
        <v>12562</v>
      </c>
    </row>
    <row r="16" spans="2:6" ht="14.25" customHeight="1" x14ac:dyDescent="0.3">
      <c r="B16" s="53"/>
      <c r="C16" s="875"/>
      <c r="D16" s="875"/>
      <c r="E16" s="191" t="s">
        <v>18</v>
      </c>
      <c r="F16" s="129"/>
    </row>
    <row r="17" spans="2:11" ht="14.25" customHeight="1" x14ac:dyDescent="0.25">
      <c r="B17" s="168" t="s">
        <v>1</v>
      </c>
      <c r="C17" s="590">
        <v>94.544161831690502</v>
      </c>
      <c r="D17" s="590">
        <v>3.4835105169884999</v>
      </c>
      <c r="E17" s="590">
        <v>1.97232765132098</v>
      </c>
      <c r="F17" s="129"/>
    </row>
    <row r="18" spans="2:11" ht="14.25" customHeight="1" x14ac:dyDescent="0.25">
      <c r="B18" s="168" t="s">
        <v>2</v>
      </c>
      <c r="C18" s="590">
        <v>84.710856808904097</v>
      </c>
      <c r="D18" s="590">
        <v>8.9470656525103305</v>
      </c>
      <c r="E18" s="590">
        <v>6.3420775385855004</v>
      </c>
      <c r="F18" s="129"/>
    </row>
    <row r="19" spans="2:11" ht="14.25" customHeight="1" x14ac:dyDescent="0.3">
      <c r="B19" s="66" t="s">
        <v>22</v>
      </c>
      <c r="C19" s="605">
        <v>92.193441091832995</v>
      </c>
      <c r="D19" s="605">
        <v>4.7896118065003899</v>
      </c>
      <c r="E19" s="605">
        <v>3.0169471016663798</v>
      </c>
      <c r="F19" s="129"/>
    </row>
    <row r="20" spans="2:11" ht="14.25" customHeight="1" x14ac:dyDescent="0.3">
      <c r="B20" s="66"/>
      <c r="C20" s="579"/>
      <c r="D20" s="579"/>
      <c r="E20" s="579"/>
      <c r="F20" s="129"/>
    </row>
    <row r="21" spans="2:11" ht="14.25" customHeight="1" x14ac:dyDescent="0.25">
      <c r="B21" s="168" t="s">
        <v>4</v>
      </c>
      <c r="C21" s="590">
        <v>95.511042591341393</v>
      </c>
      <c r="D21" s="590">
        <v>3.5503153692912801</v>
      </c>
      <c r="E21" s="590">
        <v>0.93864203936734603</v>
      </c>
      <c r="F21" s="129"/>
    </row>
    <row r="22" spans="2:11" ht="14.25" customHeight="1" x14ac:dyDescent="0.25">
      <c r="B22" s="168" t="s">
        <v>23</v>
      </c>
      <c r="C22" s="590">
        <v>89.2088416896665</v>
      </c>
      <c r="D22" s="590">
        <v>9.4156663100771407</v>
      </c>
      <c r="E22" s="590">
        <v>1.37549200025629</v>
      </c>
      <c r="F22" s="129"/>
    </row>
    <row r="23" spans="2:11" ht="14.25" customHeight="1" x14ac:dyDescent="0.3">
      <c r="B23" s="66" t="s">
        <v>24</v>
      </c>
      <c r="C23" s="605">
        <v>91.695701445224898</v>
      </c>
      <c r="D23" s="605">
        <v>7.1011883309650603</v>
      </c>
      <c r="E23" s="605">
        <v>1.20311022381003</v>
      </c>
      <c r="F23" s="129"/>
    </row>
    <row r="24" spans="2:11" ht="14.25" customHeight="1" x14ac:dyDescent="0.3">
      <c r="B24" s="66"/>
      <c r="C24" s="580"/>
      <c r="D24" s="580"/>
      <c r="E24" s="580"/>
      <c r="F24" s="129"/>
    </row>
    <row r="25" spans="2:11" ht="14.25" customHeight="1" x14ac:dyDescent="0.3">
      <c r="B25" s="197" t="s">
        <v>145</v>
      </c>
      <c r="C25" s="604">
        <v>92.1095664973395</v>
      </c>
      <c r="D25" s="604">
        <v>5.1791378266825001</v>
      </c>
      <c r="E25" s="604">
        <v>2.71129567597779</v>
      </c>
      <c r="F25" s="129"/>
    </row>
    <row r="26" spans="2:11" s="22" customFormat="1" ht="14.25" customHeight="1" x14ac:dyDescent="0.25">
      <c r="B26" s="88" t="s">
        <v>58</v>
      </c>
      <c r="D26" s="16"/>
      <c r="E26" s="16"/>
      <c r="F26" s="16"/>
      <c r="G26" s="16"/>
      <c r="H26" s="16"/>
      <c r="I26" s="16"/>
      <c r="J26" s="16"/>
      <c r="K26" s="16"/>
    </row>
    <row r="27" spans="2:11" x14ac:dyDescent="0.25">
      <c r="H27" s="88"/>
    </row>
    <row r="45" ht="10.5" customHeight="1" x14ac:dyDescent="0.25"/>
  </sheetData>
  <pageMargins left="0.75" right="0.75" top="1" bottom="1" header="0.5" footer="0.5"/>
  <pageSetup paperSize="9" scale="8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99FF"/>
    <pageSetUpPr fitToPage="1"/>
  </sheetPr>
  <dimension ref="B2:T29"/>
  <sheetViews>
    <sheetView workbookViewId="0">
      <selection sqref="A1:U30"/>
    </sheetView>
  </sheetViews>
  <sheetFormatPr defaultColWidth="9.1796875" defaultRowHeight="12.5" x14ac:dyDescent="0.25"/>
  <cols>
    <col min="1" max="1" width="9.1796875" style="16"/>
    <col min="2" max="2" width="26.7265625" style="16" customWidth="1"/>
    <col min="3" max="19" width="9.1796875" style="16"/>
    <col min="20" max="20" width="9.1796875" style="531"/>
    <col min="21" max="16384" width="9.1796875" style="16"/>
  </cols>
  <sheetData>
    <row r="2" spans="2:20" ht="18.75" customHeight="1" x14ac:dyDescent="0.35">
      <c r="B2" s="21" t="s">
        <v>283</v>
      </c>
    </row>
    <row r="3" spans="2:20" ht="15.5" x14ac:dyDescent="0.35">
      <c r="B3" s="279"/>
    </row>
    <row r="4" spans="2:20" ht="14.25" customHeight="1" x14ac:dyDescent="0.3">
      <c r="B4" s="183" t="s">
        <v>0</v>
      </c>
      <c r="C4" s="184"/>
      <c r="D4" s="184"/>
      <c r="E4" s="184"/>
      <c r="F4" s="184"/>
      <c r="G4" s="184"/>
      <c r="H4" s="184"/>
      <c r="I4" s="184"/>
      <c r="J4" s="184"/>
    </row>
    <row r="5" spans="2:20" ht="14.25" customHeight="1" x14ac:dyDescent="0.3">
      <c r="B5" s="232"/>
      <c r="C5" s="282">
        <v>1996</v>
      </c>
      <c r="D5" s="282">
        <v>2001</v>
      </c>
      <c r="E5" s="267">
        <v>2003</v>
      </c>
      <c r="F5" s="267">
        <v>2004</v>
      </c>
      <c r="G5" s="267">
        <v>2005</v>
      </c>
      <c r="H5" s="267">
        <v>2006</v>
      </c>
      <c r="I5" s="267">
        <v>2007</v>
      </c>
      <c r="J5" s="267">
        <v>2008</v>
      </c>
      <c r="K5" s="267">
        <v>2009</v>
      </c>
      <c r="L5" s="267">
        <v>2010</v>
      </c>
      <c r="M5" s="267">
        <v>2011</v>
      </c>
      <c r="N5" s="267">
        <v>2012</v>
      </c>
      <c r="O5" s="267">
        <v>2013</v>
      </c>
      <c r="P5" s="267">
        <v>2014</v>
      </c>
      <c r="Q5" s="267">
        <v>2015</v>
      </c>
      <c r="R5" s="267">
        <v>2016</v>
      </c>
      <c r="S5" s="267">
        <v>2017</v>
      </c>
      <c r="T5" s="267">
        <v>2018</v>
      </c>
    </row>
    <row r="6" spans="2:20" ht="14.25" customHeight="1" x14ac:dyDescent="0.3">
      <c r="L6" s="268"/>
      <c r="M6" s="268"/>
      <c r="O6" s="234"/>
      <c r="P6" s="234"/>
      <c r="Q6" s="234"/>
      <c r="S6" s="234"/>
      <c r="T6" s="234" t="s">
        <v>17</v>
      </c>
    </row>
    <row r="7" spans="2:20" ht="14.25" customHeight="1" x14ac:dyDescent="0.25">
      <c r="B7" s="16" t="s">
        <v>66</v>
      </c>
      <c r="C7" s="269">
        <v>10447.079000000003</v>
      </c>
      <c r="D7" s="269">
        <v>10359.902</v>
      </c>
      <c r="E7" s="269">
        <v>9641.516999999998</v>
      </c>
      <c r="F7" s="269">
        <v>9635.2000000000007</v>
      </c>
      <c r="G7" s="269">
        <v>9424.8130000000001</v>
      </c>
      <c r="H7" s="269">
        <v>9013.8254962151441</v>
      </c>
      <c r="I7" s="269">
        <v>8781.7458942560443</v>
      </c>
      <c r="J7" s="269">
        <v>8072.2619999999815</v>
      </c>
      <c r="K7" s="269">
        <v>7303.2030000000041</v>
      </c>
      <c r="L7" s="269">
        <v>6547.5940000000046</v>
      </c>
      <c r="M7" s="269">
        <v>5940.6289999999963</v>
      </c>
      <c r="N7" s="269">
        <v>5509.523000000002</v>
      </c>
      <c r="O7" s="269">
        <v>5258.3179999999984</v>
      </c>
      <c r="P7" s="269">
        <v>4680.424</v>
      </c>
      <c r="Q7" s="270">
        <v>4115.5799999999981</v>
      </c>
      <c r="R7" s="270">
        <v>3633.185000000004</v>
      </c>
      <c r="S7" s="270">
        <v>3258.3300000000045</v>
      </c>
      <c r="T7" s="270">
        <v>2965.6549999999966</v>
      </c>
    </row>
    <row r="8" spans="2:20" ht="14.25" customHeight="1" x14ac:dyDescent="0.25">
      <c r="B8" s="16" t="s">
        <v>67</v>
      </c>
      <c r="C8" s="269">
        <v>2773.0930000000003</v>
      </c>
      <c r="D8" s="269">
        <v>2769.1579999999999</v>
      </c>
      <c r="E8" s="269">
        <v>2580.2969999999996</v>
      </c>
      <c r="F8" s="269">
        <v>2408.5729999999999</v>
      </c>
      <c r="G8" s="269">
        <v>2181.2489999999998</v>
      </c>
      <c r="H8" s="269">
        <v>2130.6808448789052</v>
      </c>
      <c r="I8" s="269">
        <v>1943.8361900898983</v>
      </c>
      <c r="J8" s="269">
        <v>1687.5969999999925</v>
      </c>
      <c r="K8" s="269">
        <v>1472.4639999999984</v>
      </c>
      <c r="L8" s="269">
        <v>1282.145</v>
      </c>
      <c r="M8" s="269">
        <v>1152.427999999999</v>
      </c>
      <c r="N8" s="269">
        <v>950.51700000000039</v>
      </c>
      <c r="O8" s="269">
        <v>795.77600000000041</v>
      </c>
      <c r="P8" s="269">
        <v>744.26399999999944</v>
      </c>
      <c r="Q8" s="270">
        <v>637.33200000000011</v>
      </c>
      <c r="R8" s="270">
        <v>539.9639999999996</v>
      </c>
      <c r="S8" s="270">
        <v>521.52799999999968</v>
      </c>
      <c r="T8" s="270">
        <v>412.36300000000006</v>
      </c>
    </row>
    <row r="9" spans="2:20" ht="14.25" customHeight="1" x14ac:dyDescent="0.25">
      <c r="B9" s="16" t="s">
        <v>68</v>
      </c>
      <c r="C9" s="269">
        <v>2809.6660000000006</v>
      </c>
      <c r="D9" s="269">
        <v>4447.8909999999996</v>
      </c>
      <c r="E9" s="269">
        <v>5491.9209999999994</v>
      </c>
      <c r="F9" s="269">
        <v>5934.12</v>
      </c>
      <c r="G9" s="269">
        <v>6253.610999999999</v>
      </c>
      <c r="H9" s="269">
        <v>6312.3533534343387</v>
      </c>
      <c r="I9" s="269">
        <v>6286.7610831955963</v>
      </c>
      <c r="J9" s="269">
        <v>6081.7989999999727</v>
      </c>
      <c r="K9" s="269">
        <v>5497.8940000000093</v>
      </c>
      <c r="L9" s="269">
        <v>4830.6519999999964</v>
      </c>
      <c r="M9" s="269">
        <v>4415.6610000000037</v>
      </c>
      <c r="N9" s="269">
        <v>3819.9830000000006</v>
      </c>
      <c r="O9" s="269">
        <v>3285.4670000000046</v>
      </c>
      <c r="P9" s="269">
        <v>2997.9990000000016</v>
      </c>
      <c r="Q9" s="270">
        <v>2570.0810000000033</v>
      </c>
      <c r="R9" s="270">
        <v>2197.7909999999961</v>
      </c>
      <c r="S9" s="270">
        <v>1805.3140000000001</v>
      </c>
      <c r="T9" s="270">
        <v>1414.7259999999999</v>
      </c>
    </row>
    <row r="10" spans="2:20" ht="14.25" customHeight="1" x14ac:dyDescent="0.25">
      <c r="B10" s="16" t="s">
        <v>69</v>
      </c>
      <c r="C10" s="283" t="s">
        <v>206</v>
      </c>
      <c r="D10" s="269">
        <v>155.15700000000001</v>
      </c>
      <c r="E10" s="269">
        <v>153.70199999999997</v>
      </c>
      <c r="F10" s="269">
        <v>202.29899999999998</v>
      </c>
      <c r="G10" s="269">
        <v>300.255</v>
      </c>
      <c r="H10" s="269">
        <v>459.86804567748806</v>
      </c>
      <c r="I10" s="269">
        <v>698.27378673417763</v>
      </c>
      <c r="J10" s="269">
        <v>948.44199999999523</v>
      </c>
      <c r="K10" s="269">
        <v>1331.0620000000008</v>
      </c>
      <c r="L10" s="269">
        <v>1775.72</v>
      </c>
      <c r="M10" s="269">
        <v>2186.84</v>
      </c>
      <c r="N10" s="269">
        <v>2698.18</v>
      </c>
      <c r="O10" s="269">
        <v>3128.7500000000009</v>
      </c>
      <c r="P10" s="269">
        <v>3388.764000000001</v>
      </c>
      <c r="Q10" s="270">
        <v>3866.8590000000027</v>
      </c>
      <c r="R10" s="270">
        <v>4254.9899999999989</v>
      </c>
      <c r="S10" s="270">
        <v>4356.8140000000012</v>
      </c>
      <c r="T10" s="270">
        <v>4374.6499999999933</v>
      </c>
    </row>
    <row r="11" spans="2:20" ht="14.25" customHeight="1" x14ac:dyDescent="0.25">
      <c r="B11" s="16" t="s">
        <v>70</v>
      </c>
      <c r="C11" s="283" t="s">
        <v>206</v>
      </c>
      <c r="D11" s="269">
        <v>319.18400000000003</v>
      </c>
      <c r="E11" s="269">
        <v>372.52100000000002</v>
      </c>
      <c r="F11" s="269">
        <v>417.32599999999991</v>
      </c>
      <c r="G11" s="269">
        <v>727.28300000000002</v>
      </c>
      <c r="H11" s="269">
        <v>1296.8819489334414</v>
      </c>
      <c r="I11" s="269">
        <v>1836.599069267508</v>
      </c>
      <c r="J11" s="269">
        <v>2773.2299999999873</v>
      </c>
      <c r="K11" s="269">
        <v>4061.3989999999967</v>
      </c>
      <c r="L11" s="269">
        <v>5313.4580000000115</v>
      </c>
      <c r="M11" s="269">
        <v>6432.1639999999861</v>
      </c>
      <c r="N11" s="269">
        <v>7189.1859999999988</v>
      </c>
      <c r="O11" s="269">
        <v>8191.3230000000067</v>
      </c>
      <c r="P11" s="269">
        <v>9109.3819999999723</v>
      </c>
      <c r="Q11" s="270">
        <v>9972.5600000000122</v>
      </c>
      <c r="R11" s="270">
        <v>10628.596999999962</v>
      </c>
      <c r="S11" s="270">
        <v>11529.06799999995</v>
      </c>
      <c r="T11" s="270">
        <v>12551.138000000023</v>
      </c>
    </row>
    <row r="12" spans="2:20" ht="14.25" customHeight="1" x14ac:dyDescent="0.25">
      <c r="B12" s="16" t="s">
        <v>71</v>
      </c>
      <c r="C12" s="269">
        <v>4304.902</v>
      </c>
      <c r="D12" s="269">
        <v>3155.2840000000001</v>
      </c>
      <c r="E12" s="269">
        <v>3244.0429999999992</v>
      </c>
      <c r="F12" s="269">
        <v>3015.5309999999999</v>
      </c>
      <c r="G12" s="269">
        <v>2893.8440000000001</v>
      </c>
      <c r="H12" s="269">
        <v>2775.3903108606819</v>
      </c>
      <c r="I12" s="269">
        <v>2641.7839764567766</v>
      </c>
      <c r="J12" s="269">
        <v>2676.067999999987</v>
      </c>
      <c r="K12" s="269">
        <v>2668.6759999999977</v>
      </c>
      <c r="L12" s="269">
        <v>2636.2059999999979</v>
      </c>
      <c r="M12" s="269">
        <v>2626.4179999999951</v>
      </c>
      <c r="N12" s="269">
        <v>2550.8770000000009</v>
      </c>
      <c r="O12" s="269">
        <v>2594.1469999999999</v>
      </c>
      <c r="P12" s="269">
        <v>2450.1180000000008</v>
      </c>
      <c r="Q12" s="270">
        <v>2380.539000000002</v>
      </c>
      <c r="R12" s="270">
        <v>2478.108000000002</v>
      </c>
      <c r="S12" s="270">
        <v>2478.8729999999955</v>
      </c>
      <c r="T12" s="270">
        <v>2453.6380000000008</v>
      </c>
    </row>
    <row r="13" spans="2:20" ht="14.25" customHeight="1" x14ac:dyDescent="0.25">
      <c r="C13" s="269"/>
      <c r="D13" s="269"/>
      <c r="E13" s="269"/>
      <c r="F13" s="269"/>
      <c r="G13" s="269"/>
      <c r="H13" s="269"/>
      <c r="I13" s="269"/>
      <c r="J13" s="269"/>
      <c r="K13" s="269"/>
      <c r="L13" s="269"/>
      <c r="M13" s="269"/>
      <c r="N13" s="269"/>
      <c r="O13" s="269"/>
      <c r="P13" s="269"/>
      <c r="Q13" s="270"/>
      <c r="R13" s="270"/>
      <c r="S13" s="167"/>
      <c r="T13" s="167"/>
    </row>
    <row r="14" spans="2:20" ht="14.25" customHeight="1" x14ac:dyDescent="0.3">
      <c r="B14" s="197" t="s">
        <v>10</v>
      </c>
      <c r="C14" s="271">
        <v>20334.740000000002</v>
      </c>
      <c r="D14" s="271">
        <v>21206.576000000001</v>
      </c>
      <c r="E14" s="271">
        <v>21484.000999999997</v>
      </c>
      <c r="F14" s="271">
        <v>21613.048999999999</v>
      </c>
      <c r="G14" s="271">
        <v>21781.055</v>
      </c>
      <c r="H14" s="271">
        <v>21989</v>
      </c>
      <c r="I14" s="271">
        <v>22189</v>
      </c>
      <c r="J14" s="271">
        <v>22239.397999999925</v>
      </c>
      <c r="K14" s="271">
        <v>22334.698000000008</v>
      </c>
      <c r="L14" s="271">
        <v>22385.775000000009</v>
      </c>
      <c r="M14" s="271">
        <v>22754.14</v>
      </c>
      <c r="N14" s="271">
        <v>22718.266</v>
      </c>
      <c r="O14" s="271">
        <v>23253.78100000001</v>
      </c>
      <c r="P14" s="271">
        <v>23370.950999999975</v>
      </c>
      <c r="Q14" s="271">
        <v>23542.950999999888</v>
      </c>
      <c r="R14" s="271">
        <v>23732.635000000009</v>
      </c>
      <c r="S14" s="271">
        <v>23949.927000000083</v>
      </c>
      <c r="T14" s="271">
        <v>24172.170000000013</v>
      </c>
    </row>
    <row r="15" spans="2:20" ht="14.25" customHeight="1" x14ac:dyDescent="0.3">
      <c r="L15" s="268"/>
      <c r="M15" s="268"/>
      <c r="O15" s="234"/>
      <c r="P15" s="234"/>
      <c r="Q15" s="234"/>
      <c r="S15" s="234"/>
      <c r="T15" s="234" t="s">
        <v>18</v>
      </c>
    </row>
    <row r="16" spans="2:20" ht="14.25" customHeight="1" x14ac:dyDescent="0.25">
      <c r="B16" s="16" t="s">
        <v>66</v>
      </c>
      <c r="C16" s="54">
        <v>51.375522873663506</v>
      </c>
      <c r="D16" s="54">
        <v>48.9</v>
      </c>
      <c r="E16" s="54">
        <v>44.877660357584233</v>
      </c>
      <c r="F16" s="54">
        <v>44.580475434076888</v>
      </c>
      <c r="G16" s="54">
        <v>43.27069097433526</v>
      </c>
      <c r="H16" s="54">
        <v>40.992430288849626</v>
      </c>
      <c r="I16" s="54">
        <v>39.577024175294262</v>
      </c>
      <c r="J16" s="54">
        <v>36.297124589433622</v>
      </c>
      <c r="K16" s="54">
        <v>32.69891090535463</v>
      </c>
      <c r="L16" s="54">
        <v>29.248904717393184</v>
      </c>
      <c r="M16" s="54">
        <v>26.107903880348857</v>
      </c>
      <c r="N16" s="54">
        <v>24.251511977190574</v>
      </c>
      <c r="O16" s="54">
        <v>22.612744138254318</v>
      </c>
      <c r="P16" s="54">
        <v>20.026673283427737</v>
      </c>
      <c r="Q16" s="274">
        <v>17.481156036896213</v>
      </c>
      <c r="R16" s="274">
        <v>15.308814213002487</v>
      </c>
      <c r="S16" s="274">
        <v>13.604759630373792</v>
      </c>
      <c r="T16" s="274">
        <v>12.2688819415054</v>
      </c>
    </row>
    <row r="17" spans="2:20" ht="14.25" customHeight="1" x14ac:dyDescent="0.25">
      <c r="B17" s="16" t="s">
        <v>67</v>
      </c>
      <c r="C17" s="54">
        <v>13.637218867809473</v>
      </c>
      <c r="D17" s="54">
        <v>13.048999999999999</v>
      </c>
      <c r="E17" s="54">
        <v>12.010318748356044</v>
      </c>
      <c r="F17" s="54">
        <v>11.144068567095738</v>
      </c>
      <c r="G17" s="54">
        <v>10.014432266940236</v>
      </c>
      <c r="H17" s="54">
        <v>9.6897578101728374</v>
      </c>
      <c r="I17" s="54">
        <v>8.7603595929960711</v>
      </c>
      <c r="J17" s="54">
        <v>7.5883214104986036</v>
      </c>
      <c r="K17" s="54">
        <v>6.5927195433759715</v>
      </c>
      <c r="L17" s="54">
        <v>5.7274988245883947</v>
      </c>
      <c r="M17" s="54">
        <v>5.0646959190723182</v>
      </c>
      <c r="N17" s="54">
        <v>4.1839328758629843</v>
      </c>
      <c r="O17" s="54">
        <v>3.4221359528585915</v>
      </c>
      <c r="P17" s="54">
        <v>3.184568740912586</v>
      </c>
      <c r="Q17" s="274">
        <v>2.7071032853952892</v>
      </c>
      <c r="R17" s="274">
        <v>2.275196159212828</v>
      </c>
      <c r="S17" s="274">
        <v>2.1775765746592795</v>
      </c>
      <c r="T17" s="274">
        <v>1.70594117118984</v>
      </c>
    </row>
    <row r="18" spans="2:20" ht="14.25" customHeight="1" x14ac:dyDescent="0.25">
      <c r="B18" s="16" t="s">
        <v>68</v>
      </c>
      <c r="C18" s="54">
        <v>13.817073638512223</v>
      </c>
      <c r="D18" s="54">
        <v>20.957999999999998</v>
      </c>
      <c r="E18" s="54">
        <v>25.562840925207553</v>
      </c>
      <c r="F18" s="54">
        <v>27.456190933542047</v>
      </c>
      <c r="G18" s="54">
        <v>28.711240112106594</v>
      </c>
      <c r="H18" s="54">
        <v>28.706868677221969</v>
      </c>
      <c r="I18" s="54">
        <v>28.332782384044329</v>
      </c>
      <c r="J18" s="54">
        <v>27.346958762103153</v>
      </c>
      <c r="K18" s="54">
        <v>24.615931677249559</v>
      </c>
      <c r="L18" s="54">
        <v>21.579114415292796</v>
      </c>
      <c r="M18" s="54">
        <v>19.405967441529388</v>
      </c>
      <c r="N18" s="54">
        <v>16.814588754264999</v>
      </c>
      <c r="O18" s="54">
        <v>14.128743192343659</v>
      </c>
      <c r="P18" s="54">
        <v>12.827886207968147</v>
      </c>
      <c r="Q18" s="274">
        <v>10.916562668800591</v>
      </c>
      <c r="R18" s="274">
        <v>9.2606278232484307</v>
      </c>
      <c r="S18" s="274">
        <v>7.5378684870312709</v>
      </c>
      <c r="T18" s="274">
        <v>5.8527058183026197</v>
      </c>
    </row>
    <row r="19" spans="2:20" ht="14.25" customHeight="1" x14ac:dyDescent="0.25">
      <c r="B19" s="16" t="s">
        <v>69</v>
      </c>
      <c r="C19" s="283" t="s">
        <v>206</v>
      </c>
      <c r="D19" s="54">
        <v>0.73399999999999999</v>
      </c>
      <c r="E19" s="54">
        <v>0.71542539957990126</v>
      </c>
      <c r="F19" s="54">
        <v>0.93600398537013441</v>
      </c>
      <c r="G19" s="54">
        <v>1.3785144934439586</v>
      </c>
      <c r="H19" s="54">
        <v>2.0913549760220476</v>
      </c>
      <c r="I19" s="54">
        <v>3.1469367106862753</v>
      </c>
      <c r="J19" s="54">
        <v>4.2646927763062576</v>
      </c>
      <c r="K19" s="54">
        <v>5.959614945319629</v>
      </c>
      <c r="L19" s="54">
        <v>7.9323588305520039</v>
      </c>
      <c r="M19" s="54">
        <v>9.6107345740160124</v>
      </c>
      <c r="N19" s="54">
        <v>11.876698688183355</v>
      </c>
      <c r="O19" s="54">
        <v>13.454801178354606</v>
      </c>
      <c r="P19" s="54">
        <v>14.499897757690698</v>
      </c>
      <c r="Q19" s="274">
        <v>16.424699690366008</v>
      </c>
      <c r="R19" s="274">
        <v>17.928856193170279</v>
      </c>
      <c r="S19" s="274">
        <v>18.191345635416699</v>
      </c>
      <c r="T19" s="274">
        <v>18.097878676179999</v>
      </c>
    </row>
    <row r="20" spans="2:20" ht="14.25" customHeight="1" x14ac:dyDescent="0.25">
      <c r="B20" s="16" t="s">
        <v>70</v>
      </c>
      <c r="C20" s="283" t="s">
        <v>206</v>
      </c>
      <c r="D20" s="54">
        <v>1.5049999999999999</v>
      </c>
      <c r="E20" s="54">
        <v>1.7339461118066417</v>
      </c>
      <c r="F20" s="54">
        <v>1.9308983198067053</v>
      </c>
      <c r="G20" s="54">
        <v>3.3390623181475827</v>
      </c>
      <c r="H20" s="54">
        <v>5.8978668831390308</v>
      </c>
      <c r="I20" s="54">
        <v>8.2770700314007293</v>
      </c>
      <c r="J20" s="54">
        <v>12.469896891993194</v>
      </c>
      <c r="K20" s="54">
        <v>18.184257517160102</v>
      </c>
      <c r="L20" s="54">
        <v>23.735867978660679</v>
      </c>
      <c r="M20" s="54">
        <v>28.26810417796499</v>
      </c>
      <c r="N20" s="54">
        <v>31.644959170739593</v>
      </c>
      <c r="O20" s="54">
        <v>35.225768230981458</v>
      </c>
      <c r="P20" s="54">
        <v>38.977369812635985</v>
      </c>
      <c r="Q20" s="274">
        <v>42.359005886730422</v>
      </c>
      <c r="R20" s="274">
        <v>44.784732078843994</v>
      </c>
      <c r="S20" s="274">
        <v>48.138217707302033</v>
      </c>
      <c r="T20" s="274">
        <v>51.923919118556597</v>
      </c>
    </row>
    <row r="21" spans="2:20" ht="14.25" customHeight="1" x14ac:dyDescent="0.25">
      <c r="B21" s="16" t="s">
        <v>71</v>
      </c>
      <c r="C21" s="54">
        <v>21.170184620014812</v>
      </c>
      <c r="D21" s="54">
        <v>14.852</v>
      </c>
      <c r="E21" s="54">
        <v>15.099808457465627</v>
      </c>
      <c r="F21" s="54">
        <v>13.952362760108489</v>
      </c>
      <c r="G21" s="54">
        <v>13.286059835026357</v>
      </c>
      <c r="H21" s="54">
        <v>12.621721364594487</v>
      </c>
      <c r="I21" s="54">
        <v>11.905827105578334</v>
      </c>
      <c r="J21" s="54">
        <v>12.033005569665132</v>
      </c>
      <c r="K21" s="54">
        <v>11.948565411540397</v>
      </c>
      <c r="L21" s="54">
        <v>11.776255233513274</v>
      </c>
      <c r="M21" s="54">
        <v>11.542594007068612</v>
      </c>
      <c r="N21" s="54">
        <v>11.228308533758723</v>
      </c>
      <c r="O21" s="54">
        <v>11.155807307207368</v>
      </c>
      <c r="P21" s="54">
        <v>10.483604197364473</v>
      </c>
      <c r="Q21" s="274">
        <v>10.111472431812025</v>
      </c>
      <c r="R21" s="274">
        <v>10.441773532521783</v>
      </c>
      <c r="S21" s="274">
        <v>10.350231965216373</v>
      </c>
      <c r="T21" s="274">
        <v>10.150673274265399</v>
      </c>
    </row>
    <row r="22" spans="2:20" ht="14.25" customHeight="1" x14ac:dyDescent="0.25">
      <c r="C22" s="54"/>
      <c r="D22" s="54"/>
      <c r="E22" s="54"/>
      <c r="F22" s="54"/>
      <c r="G22" s="54"/>
      <c r="H22" s="54"/>
      <c r="I22" s="54"/>
      <c r="J22" s="54"/>
      <c r="K22" s="54"/>
      <c r="L22" s="54"/>
      <c r="M22" s="54"/>
      <c r="N22" s="54"/>
      <c r="O22" s="54"/>
      <c r="P22" s="54"/>
      <c r="Q22" s="168"/>
      <c r="R22" s="168"/>
      <c r="S22" s="4"/>
      <c r="T22" s="168"/>
    </row>
    <row r="23" spans="2:20" ht="14.25" customHeight="1" x14ac:dyDescent="0.3">
      <c r="B23" s="197" t="s">
        <v>10</v>
      </c>
      <c r="C23" s="210">
        <v>100</v>
      </c>
      <c r="D23" s="210">
        <v>100</v>
      </c>
      <c r="E23" s="210">
        <v>100</v>
      </c>
      <c r="F23" s="210">
        <v>100</v>
      </c>
      <c r="G23" s="210">
        <v>100</v>
      </c>
      <c r="H23" s="210">
        <v>100</v>
      </c>
      <c r="I23" s="210">
        <v>100</v>
      </c>
      <c r="J23" s="210">
        <v>100</v>
      </c>
      <c r="K23" s="210">
        <v>100</v>
      </c>
      <c r="L23" s="210">
        <v>100</v>
      </c>
      <c r="M23" s="210">
        <v>100</v>
      </c>
      <c r="N23" s="210">
        <v>100</v>
      </c>
      <c r="O23" s="210">
        <v>100</v>
      </c>
      <c r="P23" s="210">
        <v>99.999999999999631</v>
      </c>
      <c r="Q23" s="210">
        <v>100</v>
      </c>
      <c r="R23" s="210">
        <v>100</v>
      </c>
      <c r="S23" s="210">
        <v>100</v>
      </c>
      <c r="T23" s="210">
        <v>100</v>
      </c>
    </row>
    <row r="24" spans="2:20" ht="14.25" customHeight="1" x14ac:dyDescent="0.3">
      <c r="B24" s="181"/>
      <c r="C24" s="66"/>
      <c r="D24" s="66"/>
      <c r="E24" s="66"/>
      <c r="F24" s="66"/>
      <c r="G24" s="66"/>
      <c r="H24" s="66"/>
      <c r="I24" s="66"/>
      <c r="J24" s="66"/>
      <c r="K24" s="66"/>
      <c r="L24" s="66"/>
      <c r="M24" s="66"/>
      <c r="N24" s="66"/>
      <c r="O24" s="66"/>
      <c r="P24" s="66"/>
      <c r="Q24" s="66"/>
      <c r="R24" s="66"/>
      <c r="T24" s="66"/>
    </row>
    <row r="25" spans="2:20" ht="14.25" customHeight="1" x14ac:dyDescent="0.3">
      <c r="B25" s="236" t="s">
        <v>57</v>
      </c>
      <c r="C25" s="275">
        <v>13711</v>
      </c>
      <c r="D25" s="275">
        <v>17532</v>
      </c>
      <c r="E25" s="275">
        <v>16648</v>
      </c>
      <c r="F25" s="275">
        <v>16502</v>
      </c>
      <c r="G25" s="275">
        <v>16670</v>
      </c>
      <c r="H25" s="275">
        <v>16269</v>
      </c>
      <c r="I25" s="275">
        <v>16217</v>
      </c>
      <c r="J25" s="275">
        <v>16150</v>
      </c>
      <c r="K25" s="275">
        <v>16150</v>
      </c>
      <c r="L25" s="275">
        <v>16670</v>
      </c>
      <c r="M25" s="275">
        <v>14951</v>
      </c>
      <c r="N25" s="275">
        <v>12763</v>
      </c>
      <c r="O25" s="275">
        <v>12498</v>
      </c>
      <c r="P25" s="275">
        <v>12297</v>
      </c>
      <c r="Q25" s="275">
        <v>12351</v>
      </c>
      <c r="R25" s="275">
        <v>12292</v>
      </c>
      <c r="S25" s="275">
        <v>12320</v>
      </c>
      <c r="T25" s="275">
        <v>12562</v>
      </c>
    </row>
    <row r="26" spans="2:20" ht="14.25" customHeight="1" x14ac:dyDescent="0.3">
      <c r="B26" s="240" t="s">
        <v>207</v>
      </c>
      <c r="C26" s="7"/>
      <c r="D26" s="7"/>
      <c r="E26" s="7"/>
      <c r="F26" s="7"/>
      <c r="G26" s="7"/>
      <c r="H26" s="7"/>
      <c r="I26" s="7"/>
      <c r="J26" s="7"/>
      <c r="K26" s="7"/>
      <c r="L26" s="7"/>
      <c r="M26" s="7"/>
      <c r="N26" s="7"/>
      <c r="O26" s="7"/>
    </row>
    <row r="27" spans="2:20" ht="14.25" customHeight="1" x14ac:dyDescent="0.25">
      <c r="B27" s="88" t="s">
        <v>20</v>
      </c>
    </row>
    <row r="28" spans="2:20" ht="14.25" customHeight="1" x14ac:dyDescent="0.25">
      <c r="B28" s="20" t="s">
        <v>208</v>
      </c>
    </row>
    <row r="29" spans="2:20" ht="14.25" customHeight="1" x14ac:dyDescent="0.25">
      <c r="B29" s="20" t="s">
        <v>8</v>
      </c>
    </row>
  </sheetData>
  <pageMargins left="0.74803149606299213" right="0.74803149606299213" top="0.98425196850393704" bottom="0.98425196850393704" header="0.51181102362204722" footer="0.51181102362204722"/>
  <pageSetup paperSize="9" scale="6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C99FF"/>
    <pageSetUpPr fitToPage="1"/>
  </sheetPr>
  <dimension ref="B1:O26"/>
  <sheetViews>
    <sheetView workbookViewId="0"/>
  </sheetViews>
  <sheetFormatPr defaultColWidth="9.1796875" defaultRowHeight="12.5" x14ac:dyDescent="0.25"/>
  <cols>
    <col min="1" max="1" width="9.1796875" style="16"/>
    <col min="2" max="2" width="17.7265625" style="16" customWidth="1"/>
    <col min="3" max="8" width="12.81640625" style="16" customWidth="1"/>
    <col min="9" max="9" width="12.1796875" style="16" customWidth="1"/>
    <col min="10" max="16384" width="9.1796875" style="16"/>
  </cols>
  <sheetData>
    <row r="1" spans="2:11" x14ac:dyDescent="0.25">
      <c r="B1" s="277"/>
    </row>
    <row r="2" spans="2:11" ht="18.75" customHeight="1" x14ac:dyDescent="0.35">
      <c r="B2" s="21" t="s">
        <v>284</v>
      </c>
    </row>
    <row r="3" spans="2:11" ht="14.25" customHeight="1" x14ac:dyDescent="0.35">
      <c r="B3" s="21"/>
    </row>
    <row r="4" spans="2:11" ht="14.25" customHeight="1" x14ac:dyDescent="0.3">
      <c r="B4" s="183" t="s">
        <v>0</v>
      </c>
      <c r="C4" s="184"/>
      <c r="D4" s="184"/>
      <c r="E4" s="184"/>
      <c r="F4" s="184"/>
      <c r="G4" s="184"/>
      <c r="H4" s="184"/>
      <c r="I4" s="184"/>
    </row>
    <row r="5" spans="2:11" s="281" customFormat="1" ht="42.75" customHeight="1" x14ac:dyDescent="0.3">
      <c r="B5" s="280"/>
      <c r="C5" s="163" t="s">
        <v>66</v>
      </c>
      <c r="D5" s="163" t="s">
        <v>209</v>
      </c>
      <c r="E5" s="163" t="s">
        <v>68</v>
      </c>
      <c r="F5" s="163" t="s">
        <v>69</v>
      </c>
      <c r="G5" s="163" t="s">
        <v>70</v>
      </c>
      <c r="H5" s="163" t="s">
        <v>210</v>
      </c>
      <c r="I5" s="284" t="s">
        <v>211</v>
      </c>
    </row>
    <row r="6" spans="2:11" s="281" customFormat="1" ht="14.25" customHeight="1" x14ac:dyDescent="0.3">
      <c r="B6" s="158"/>
      <c r="C6" s="158"/>
      <c r="D6" s="158"/>
      <c r="E6" s="158"/>
      <c r="F6" s="158"/>
      <c r="G6" s="158"/>
      <c r="H6" s="17" t="s">
        <v>17</v>
      </c>
    </row>
    <row r="7" spans="2:11" ht="14.25" customHeight="1" x14ac:dyDescent="0.25">
      <c r="B7" s="285" t="s">
        <v>1</v>
      </c>
      <c r="C7" s="587">
        <v>2316.3540000000007</v>
      </c>
      <c r="D7" s="587">
        <v>330.06800000000015</v>
      </c>
      <c r="E7" s="587">
        <v>938.23200000000008</v>
      </c>
      <c r="F7" s="587">
        <v>3266.3789999999967</v>
      </c>
      <c r="G7" s="587">
        <v>7485.925000000002</v>
      </c>
      <c r="H7" s="587">
        <v>957.15400000000022</v>
      </c>
      <c r="I7" s="593">
        <v>5334</v>
      </c>
      <c r="J7" s="178"/>
      <c r="K7" s="667"/>
    </row>
    <row r="8" spans="2:11" ht="14.25" customHeight="1" x14ac:dyDescent="0.25">
      <c r="B8" s="285" t="s">
        <v>2</v>
      </c>
      <c r="C8" s="587">
        <v>480.40800000000019</v>
      </c>
      <c r="D8" s="587">
        <v>57.556999999999995</v>
      </c>
      <c r="E8" s="587">
        <v>336.77300000000002</v>
      </c>
      <c r="F8" s="587">
        <v>522.49300000000017</v>
      </c>
      <c r="G8" s="587">
        <v>2537.0779999999982</v>
      </c>
      <c r="H8" s="587">
        <v>870.47300000000007</v>
      </c>
      <c r="I8" s="593">
        <v>2655</v>
      </c>
      <c r="J8" s="178"/>
      <c r="K8" s="667"/>
    </row>
    <row r="9" spans="2:11" ht="14.25" customHeight="1" x14ac:dyDescent="0.3">
      <c r="B9" s="286" t="s">
        <v>22</v>
      </c>
      <c r="C9" s="588">
        <v>2796.7619999999984</v>
      </c>
      <c r="D9" s="588">
        <v>387.625</v>
      </c>
      <c r="E9" s="588">
        <v>1275.0050000000008</v>
      </c>
      <c r="F9" s="588">
        <v>3788.8719999999948</v>
      </c>
      <c r="G9" s="588">
        <v>10023.003000000013</v>
      </c>
      <c r="H9" s="588">
        <v>1827.6270000000004</v>
      </c>
      <c r="I9" s="594">
        <v>7989</v>
      </c>
      <c r="J9" s="178"/>
      <c r="K9" s="667"/>
    </row>
    <row r="10" spans="2:11" ht="14.25" customHeight="1" x14ac:dyDescent="0.3">
      <c r="B10" s="286"/>
      <c r="C10" s="583"/>
      <c r="D10" s="583"/>
      <c r="E10" s="583"/>
      <c r="F10" s="583"/>
      <c r="G10" s="583"/>
      <c r="H10" s="583"/>
      <c r="I10" s="594"/>
      <c r="J10" s="178"/>
      <c r="K10" s="667"/>
    </row>
    <row r="11" spans="2:11" ht="14.25" customHeight="1" x14ac:dyDescent="0.3">
      <c r="B11" s="285" t="s">
        <v>4</v>
      </c>
      <c r="C11" s="587">
        <v>59.79000000000002</v>
      </c>
      <c r="D11" s="587">
        <v>14.14</v>
      </c>
      <c r="E11" s="587">
        <v>56.15100000000001</v>
      </c>
      <c r="F11" s="587">
        <v>239.56400000000011</v>
      </c>
      <c r="G11" s="587">
        <v>1055.2199999999987</v>
      </c>
      <c r="H11" s="587">
        <v>182.45699999999997</v>
      </c>
      <c r="I11" s="432">
        <v>1885</v>
      </c>
      <c r="J11" s="178"/>
      <c r="K11" s="667"/>
    </row>
    <row r="12" spans="2:11" ht="14.25" customHeight="1" x14ac:dyDescent="0.25">
      <c r="B12" s="285" t="s">
        <v>5</v>
      </c>
      <c r="C12" s="587">
        <v>109.10300000000002</v>
      </c>
      <c r="D12" s="587">
        <v>10.597999999999999</v>
      </c>
      <c r="E12" s="587">
        <v>83.569999999999979</v>
      </c>
      <c r="F12" s="587">
        <v>346.214</v>
      </c>
      <c r="G12" s="587">
        <v>1472.9149999999986</v>
      </c>
      <c r="H12" s="587">
        <v>443.55399999999986</v>
      </c>
      <c r="I12" s="593">
        <v>2688</v>
      </c>
      <c r="J12" s="178"/>
      <c r="K12" s="667"/>
    </row>
    <row r="13" spans="2:11" ht="14.25" customHeight="1" x14ac:dyDescent="0.3">
      <c r="B13" s="286" t="s">
        <v>24</v>
      </c>
      <c r="C13" s="588">
        <v>168.89299999999994</v>
      </c>
      <c r="D13" s="588">
        <v>24.737999999999996</v>
      </c>
      <c r="E13" s="588">
        <v>139.721</v>
      </c>
      <c r="F13" s="588">
        <v>585.77800000000013</v>
      </c>
      <c r="G13" s="588">
        <v>2528.1350000000039</v>
      </c>
      <c r="H13" s="588">
        <v>626.01100000000019</v>
      </c>
      <c r="I13" s="594">
        <v>4573</v>
      </c>
      <c r="J13" s="178"/>
      <c r="K13" s="667"/>
    </row>
    <row r="14" spans="2:11" ht="14.25" customHeight="1" x14ac:dyDescent="0.3">
      <c r="B14" s="286"/>
      <c r="C14" s="585"/>
      <c r="D14" s="585"/>
      <c r="E14" s="585"/>
      <c r="F14" s="585"/>
      <c r="G14" s="585"/>
      <c r="H14" s="585"/>
      <c r="I14" s="595"/>
      <c r="J14" s="178"/>
      <c r="K14" s="667"/>
    </row>
    <row r="15" spans="2:11" ht="14.25" customHeight="1" x14ac:dyDescent="0.3">
      <c r="B15" s="287" t="s">
        <v>145</v>
      </c>
      <c r="C15" s="582">
        <v>2965.6549999999966</v>
      </c>
      <c r="D15" s="582">
        <v>412.36300000000006</v>
      </c>
      <c r="E15" s="582">
        <v>1414.7259999999999</v>
      </c>
      <c r="F15" s="582">
        <v>4374.6499999999933</v>
      </c>
      <c r="G15" s="582">
        <v>12551.138000000023</v>
      </c>
      <c r="H15" s="582">
        <v>2453.6380000000008</v>
      </c>
      <c r="I15" s="596">
        <v>12562</v>
      </c>
      <c r="J15" s="178"/>
    </row>
    <row r="16" spans="2:11" ht="14.25" customHeight="1" x14ac:dyDescent="0.3">
      <c r="B16" s="288"/>
      <c r="C16" s="288"/>
      <c r="D16" s="288"/>
      <c r="E16" s="288"/>
      <c r="F16" s="288"/>
      <c r="G16" s="288"/>
      <c r="H16" s="17" t="s">
        <v>18</v>
      </c>
      <c r="I16" s="12"/>
      <c r="J16" s="277"/>
    </row>
    <row r="17" spans="2:15" ht="14.25" customHeight="1" x14ac:dyDescent="0.25">
      <c r="B17" s="289" t="s">
        <v>1</v>
      </c>
      <c r="C17" s="590">
        <v>15.145397130608201</v>
      </c>
      <c r="D17" s="590">
        <v>2.15813771992778</v>
      </c>
      <c r="E17" s="590">
        <v>6.1345961112354903</v>
      </c>
      <c r="F17" s="590">
        <v>21.3571013472374</v>
      </c>
      <c r="G17" s="590">
        <v>48.946450764843398</v>
      </c>
      <c r="H17" s="590">
        <v>6.2583169261477902</v>
      </c>
      <c r="I17" s="290"/>
      <c r="J17" s="277"/>
      <c r="K17" s="277"/>
      <c r="L17" s="277"/>
      <c r="M17" s="277"/>
      <c r="N17" s="277"/>
      <c r="O17" s="277"/>
    </row>
    <row r="18" spans="2:15" ht="14.25" customHeight="1" x14ac:dyDescent="0.25">
      <c r="B18" s="289" t="s">
        <v>2</v>
      </c>
      <c r="C18" s="590">
        <v>9.9985389555655004</v>
      </c>
      <c r="D18" s="590">
        <v>1.19791074808389</v>
      </c>
      <c r="E18" s="590">
        <v>7.0091213295420998</v>
      </c>
      <c r="F18" s="590">
        <v>10.8744371752974</v>
      </c>
      <c r="G18" s="590">
        <v>52.8031864921237</v>
      </c>
      <c r="H18" s="590">
        <v>18.116805299387099</v>
      </c>
      <c r="I18" s="290"/>
      <c r="J18" s="277"/>
      <c r="K18" s="277"/>
      <c r="L18" s="277"/>
      <c r="M18" s="277"/>
      <c r="N18" s="277"/>
      <c r="O18" s="277"/>
    </row>
    <row r="19" spans="2:15" ht="14.25" customHeight="1" x14ac:dyDescent="0.3">
      <c r="B19" s="291" t="s">
        <v>22</v>
      </c>
      <c r="C19" s="590">
        <v>13.915004477360799</v>
      </c>
      <c r="D19" s="590">
        <v>1.92858870741842</v>
      </c>
      <c r="E19" s="590">
        <v>6.34365751667728</v>
      </c>
      <c r="F19" s="590">
        <v>18.851146734740698</v>
      </c>
      <c r="G19" s="590">
        <v>49.868430571353798</v>
      </c>
      <c r="H19" s="590">
        <v>9.0931719924489194</v>
      </c>
      <c r="I19" s="290"/>
      <c r="J19" s="277"/>
      <c r="K19" s="277"/>
      <c r="L19" s="277"/>
      <c r="M19" s="277"/>
      <c r="N19" s="277"/>
      <c r="O19" s="277"/>
    </row>
    <row r="20" spans="2:15" ht="14.25" customHeight="1" x14ac:dyDescent="0.3">
      <c r="B20" s="291"/>
      <c r="C20" s="591"/>
      <c r="D20" s="591"/>
      <c r="E20" s="591"/>
      <c r="F20" s="591"/>
      <c r="G20" s="591"/>
      <c r="H20" s="591"/>
      <c r="I20" s="290"/>
      <c r="J20" s="277"/>
      <c r="K20" s="277"/>
      <c r="L20" s="277"/>
      <c r="M20" s="277"/>
      <c r="N20" s="277"/>
      <c r="O20" s="277"/>
    </row>
    <row r="21" spans="2:15" ht="14.25" customHeight="1" x14ac:dyDescent="0.25">
      <c r="B21" s="289" t="s">
        <v>4</v>
      </c>
      <c r="C21" s="590">
        <v>3.7198520271607101</v>
      </c>
      <c r="D21" s="590">
        <v>0.87972416230226502</v>
      </c>
      <c r="E21" s="590">
        <v>3.4934505967068201</v>
      </c>
      <c r="F21" s="590">
        <v>14.9045430847086</v>
      </c>
      <c r="G21" s="590">
        <v>65.650815455770498</v>
      </c>
      <c r="H21" s="590">
        <v>11.351614673351101</v>
      </c>
      <c r="I21" s="290"/>
      <c r="J21" s="277"/>
      <c r="K21" s="277"/>
      <c r="L21" s="277"/>
      <c r="M21" s="277"/>
      <c r="N21" s="277"/>
      <c r="O21" s="277"/>
    </row>
    <row r="22" spans="2:15" ht="14.25" customHeight="1" x14ac:dyDescent="0.25">
      <c r="B22" s="289" t="s">
        <v>23</v>
      </c>
      <c r="C22" s="590">
        <v>4.4243728796238599</v>
      </c>
      <c r="D22" s="590">
        <v>0.42977281814664797</v>
      </c>
      <c r="E22" s="590">
        <v>3.3889521053515099</v>
      </c>
      <c r="F22" s="590">
        <v>14.0397590547107</v>
      </c>
      <c r="G22" s="590">
        <v>59.730027405214997</v>
      </c>
      <c r="H22" s="590">
        <v>17.987115736952099</v>
      </c>
      <c r="I22" s="290"/>
      <c r="J22" s="277"/>
      <c r="K22" s="277"/>
      <c r="L22" s="277"/>
      <c r="M22" s="277"/>
      <c r="N22" s="277"/>
      <c r="O22" s="277"/>
    </row>
    <row r="23" spans="2:15" ht="14.25" customHeight="1" x14ac:dyDescent="0.3">
      <c r="B23" s="291" t="s">
        <v>24</v>
      </c>
      <c r="C23" s="590">
        <v>4.1463676902817301</v>
      </c>
      <c r="D23" s="590">
        <v>0.60732442387896202</v>
      </c>
      <c r="E23" s="590">
        <v>3.4301873970730199</v>
      </c>
      <c r="F23" s="590">
        <v>14.381004380749101</v>
      </c>
      <c r="G23" s="590">
        <v>62.066380967064497</v>
      </c>
      <c r="H23" s="590">
        <v>15.3687351409529</v>
      </c>
      <c r="I23" s="290"/>
      <c r="J23" s="277"/>
      <c r="K23" s="277"/>
      <c r="L23" s="277"/>
      <c r="M23" s="277"/>
      <c r="N23" s="277"/>
      <c r="O23" s="277"/>
    </row>
    <row r="24" spans="2:15" ht="14.25" customHeight="1" x14ac:dyDescent="0.3">
      <c r="B24" s="291"/>
      <c r="C24" s="590"/>
      <c r="D24" s="590"/>
      <c r="E24" s="590"/>
      <c r="F24" s="590"/>
      <c r="G24" s="590"/>
      <c r="H24" s="590"/>
      <c r="I24" s="290"/>
      <c r="J24" s="277"/>
      <c r="K24" s="277"/>
      <c r="L24" s="277"/>
      <c r="M24" s="277"/>
      <c r="N24" s="277"/>
      <c r="O24" s="277"/>
    </row>
    <row r="25" spans="2:15" ht="14.25" customHeight="1" x14ac:dyDescent="0.3">
      <c r="B25" s="287" t="s">
        <v>145</v>
      </c>
      <c r="C25" s="592">
        <v>12.2688819415054</v>
      </c>
      <c r="D25" s="592">
        <v>1.70594117118984</v>
      </c>
      <c r="E25" s="592">
        <v>5.8527058183026197</v>
      </c>
      <c r="F25" s="592">
        <v>18.097878676179999</v>
      </c>
      <c r="G25" s="592">
        <v>51.923919118556597</v>
      </c>
      <c r="H25" s="592">
        <v>10.150673274265399</v>
      </c>
      <c r="I25" s="290"/>
      <c r="J25" s="277"/>
      <c r="K25" s="277"/>
      <c r="L25" s="277"/>
      <c r="M25" s="277"/>
      <c r="N25" s="277"/>
      <c r="O25" s="277"/>
    </row>
    <row r="26" spans="2:15" ht="14.25" customHeight="1" x14ac:dyDescent="0.25">
      <c r="B26" s="240" t="s">
        <v>58</v>
      </c>
    </row>
  </sheetData>
  <pageMargins left="0.75" right="0.75" top="1" bottom="1" header="0.5" footer="0.5"/>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CC99FF"/>
    <pageSetUpPr fitToPage="1"/>
  </sheetPr>
  <dimension ref="B1:N29"/>
  <sheetViews>
    <sheetView workbookViewId="0"/>
  </sheetViews>
  <sheetFormatPr defaultColWidth="9.1796875" defaultRowHeight="12.5" x14ac:dyDescent="0.25"/>
  <cols>
    <col min="1" max="1" width="9.1796875" style="226"/>
    <col min="2" max="2" width="46.453125" style="226" customWidth="1"/>
    <col min="3" max="4" width="9.1796875" style="226"/>
    <col min="5" max="5" width="9.1796875" style="227"/>
    <col min="6" max="9" width="9.1796875" style="226"/>
    <col min="10" max="13" width="9.54296875" style="226" customWidth="1"/>
    <col min="14" max="16384" width="9.1796875" style="226"/>
  </cols>
  <sheetData>
    <row r="1" spans="2:13" ht="15.5" x14ac:dyDescent="0.35">
      <c r="B1" s="73"/>
    </row>
    <row r="2" spans="2:13" ht="15.5" x14ac:dyDescent="0.35">
      <c r="B2" s="292" t="s">
        <v>285</v>
      </c>
      <c r="E2" s="293"/>
    </row>
    <row r="3" spans="2:13" ht="15.5" x14ac:dyDescent="0.35">
      <c r="B3" s="292"/>
      <c r="C3" s="294"/>
      <c r="D3" s="294"/>
      <c r="E3" s="294"/>
      <c r="F3" s="294"/>
      <c r="G3" s="294"/>
      <c r="H3" s="294"/>
      <c r="I3" s="294"/>
    </row>
    <row r="4" spans="2:13" ht="13" x14ac:dyDescent="0.3">
      <c r="B4" s="295" t="s">
        <v>0</v>
      </c>
      <c r="C4" s="296"/>
      <c r="D4" s="296"/>
      <c r="E4" s="296"/>
    </row>
    <row r="5" spans="2:13" ht="13" x14ac:dyDescent="0.3">
      <c r="B5" s="297"/>
      <c r="C5" s="298">
        <v>2008</v>
      </c>
      <c r="D5" s="298">
        <v>2009</v>
      </c>
      <c r="E5" s="298">
        <v>2010</v>
      </c>
      <c r="F5" s="299">
        <v>2011</v>
      </c>
      <c r="G5" s="299">
        <v>2012</v>
      </c>
      <c r="H5" s="299">
        <v>2013</v>
      </c>
      <c r="I5" s="299">
        <v>2014</v>
      </c>
      <c r="J5" s="299">
        <v>2015</v>
      </c>
      <c r="K5" s="299">
        <v>2016</v>
      </c>
      <c r="L5" s="299">
        <v>2017</v>
      </c>
      <c r="M5" s="299">
        <v>2018</v>
      </c>
    </row>
    <row r="6" spans="2:13" ht="13" x14ac:dyDescent="0.3">
      <c r="B6" s="227"/>
      <c r="C6" s="300"/>
      <c r="D6" s="300"/>
      <c r="E6" s="300"/>
      <c r="F6" s="300"/>
      <c r="H6" s="301"/>
      <c r="I6" s="301"/>
      <c r="J6" s="302"/>
      <c r="L6" s="302"/>
      <c r="M6" s="302" t="s">
        <v>17</v>
      </c>
    </row>
    <row r="7" spans="2:13" x14ac:dyDescent="0.25">
      <c r="B7" s="303" t="s">
        <v>212</v>
      </c>
      <c r="C7" s="304">
        <v>7333.4390000000003</v>
      </c>
      <c r="D7" s="304">
        <v>7371.31</v>
      </c>
      <c r="E7" s="304">
        <v>7600.1989999999996</v>
      </c>
      <c r="F7" s="304">
        <v>7924.4049999999997</v>
      </c>
      <c r="G7" s="304">
        <v>8223.4150000000009</v>
      </c>
      <c r="H7" s="304">
        <v>8604.6550000000007</v>
      </c>
      <c r="I7" s="304">
        <v>8882.2409999999581</v>
      </c>
      <c r="J7" s="305">
        <v>9121.6039999999757</v>
      </c>
      <c r="K7" s="305">
        <v>9120.8999999999687</v>
      </c>
      <c r="L7" s="305">
        <v>9142.9659999999858</v>
      </c>
      <c r="M7" s="305">
        <v>9062.1920000000027</v>
      </c>
    </row>
    <row r="8" spans="2:13" ht="37.5" x14ac:dyDescent="0.25">
      <c r="B8" s="303" t="s">
        <v>213</v>
      </c>
      <c r="C8" s="306">
        <v>897.678</v>
      </c>
      <c r="D8" s="306">
        <v>1057.6389999999999</v>
      </c>
      <c r="E8" s="306">
        <v>1300.6030000000001</v>
      </c>
      <c r="F8" s="306">
        <v>1470.8489999999999</v>
      </c>
      <c r="G8" s="306">
        <v>1562.558</v>
      </c>
      <c r="H8" s="306">
        <v>1726.471</v>
      </c>
      <c r="I8" s="306">
        <v>1814.4999999999968</v>
      </c>
      <c r="J8" s="305">
        <v>1805.9139999999989</v>
      </c>
      <c r="K8" s="305">
        <v>1887.6890000000014</v>
      </c>
      <c r="L8" s="305">
        <v>2013.7189999999975</v>
      </c>
      <c r="M8" s="305">
        <v>2155.6239999999989</v>
      </c>
    </row>
    <row r="9" spans="2:13" x14ac:dyDescent="0.25">
      <c r="B9" s="307" t="s">
        <v>214</v>
      </c>
      <c r="C9" s="308">
        <v>8231.1170000000002</v>
      </c>
      <c r="D9" s="308">
        <v>8428.9490000000005</v>
      </c>
      <c r="E9" s="308">
        <v>8900.8019999999997</v>
      </c>
      <c r="F9" s="308">
        <v>9395.253999999999</v>
      </c>
      <c r="G9" s="308">
        <v>9785.9730000000018</v>
      </c>
      <c r="H9" s="308">
        <v>10331.126</v>
      </c>
      <c r="I9" s="308">
        <v>10696.740999999962</v>
      </c>
      <c r="J9" s="305">
        <v>10927.517999999962</v>
      </c>
      <c r="K9" s="305">
        <v>11008.588999999944</v>
      </c>
      <c r="L9" s="305">
        <v>11156.684999999943</v>
      </c>
      <c r="M9" s="305">
        <v>11217.816000000043</v>
      </c>
    </row>
    <row r="10" spans="2:13" x14ac:dyDescent="0.25">
      <c r="B10" s="307" t="s">
        <v>215</v>
      </c>
      <c r="C10" s="304">
        <v>156.09</v>
      </c>
      <c r="D10" s="304">
        <v>213.24400000000003</v>
      </c>
      <c r="E10" s="304">
        <v>256.99400000000009</v>
      </c>
      <c r="F10" s="304">
        <v>307.24800000000005</v>
      </c>
      <c r="G10" s="304">
        <v>352.74900000000002</v>
      </c>
      <c r="H10" s="304">
        <v>449.01800000000003</v>
      </c>
      <c r="I10" s="304">
        <v>573.80799999999988</v>
      </c>
      <c r="J10" s="305">
        <v>630.36099999999988</v>
      </c>
      <c r="K10" s="305">
        <v>697.44800000000043</v>
      </c>
      <c r="L10" s="305">
        <v>694.27800000000013</v>
      </c>
      <c r="M10" s="305">
        <v>708.39699999999971</v>
      </c>
    </row>
    <row r="11" spans="2:13" ht="25" x14ac:dyDescent="0.25">
      <c r="B11" s="307" t="s">
        <v>216</v>
      </c>
      <c r="C11" s="304">
        <v>4684.9199999999819</v>
      </c>
      <c r="D11" s="304">
        <v>5362.8090000000038</v>
      </c>
      <c r="E11" s="304">
        <v>5984.6170000000129</v>
      </c>
      <c r="F11" s="304">
        <v>6852.6519999999964</v>
      </c>
      <c r="G11" s="304">
        <v>7753.4579999999878</v>
      </c>
      <c r="H11" s="304">
        <v>8654.0099999999857</v>
      </c>
      <c r="I11" s="304">
        <v>8988.275999999978</v>
      </c>
      <c r="J11" s="305">
        <v>8898.6679999999924</v>
      </c>
      <c r="K11" s="305">
        <v>8768.560999999987</v>
      </c>
      <c r="L11" s="305">
        <v>8980.7639999999974</v>
      </c>
      <c r="M11" s="305">
        <v>9212.1010000000169</v>
      </c>
    </row>
    <row r="12" spans="2:13" ht="25" x14ac:dyDescent="0.25">
      <c r="B12" s="309" t="s">
        <v>217</v>
      </c>
      <c r="C12" s="304">
        <v>15746.799999999941</v>
      </c>
      <c r="D12" s="304">
        <v>16280.52</v>
      </c>
      <c r="E12" s="304">
        <v>16610.00700000006</v>
      </c>
      <c r="F12" s="304">
        <v>17356.060000000001</v>
      </c>
      <c r="G12" s="304">
        <v>17893.221999999991</v>
      </c>
      <c r="H12" s="304">
        <v>18598.192000000043</v>
      </c>
      <c r="I12" s="304">
        <v>18892.27600000006</v>
      </c>
      <c r="J12" s="305">
        <v>19168.020999999888</v>
      </c>
      <c r="K12" s="305">
        <v>19588.025999999969</v>
      </c>
      <c r="L12" s="305">
        <v>20257.257000000096</v>
      </c>
      <c r="M12" s="305">
        <v>20628.956999999999</v>
      </c>
    </row>
    <row r="13" spans="2:13" x14ac:dyDescent="0.25">
      <c r="B13" s="309"/>
      <c r="C13" s="304"/>
      <c r="D13" s="304"/>
      <c r="E13" s="304"/>
      <c r="F13" s="304"/>
      <c r="G13" s="304"/>
      <c r="H13" s="304"/>
      <c r="I13" s="304"/>
      <c r="J13" s="310"/>
      <c r="K13" s="310"/>
      <c r="L13" s="310"/>
      <c r="M13" s="310"/>
    </row>
    <row r="14" spans="2:13" s="313" customFormat="1" ht="13" x14ac:dyDescent="0.3">
      <c r="B14" s="298" t="s">
        <v>0</v>
      </c>
      <c r="C14" s="311">
        <v>22239.397999999925</v>
      </c>
      <c r="D14" s="311">
        <v>22334.698000000026</v>
      </c>
      <c r="E14" s="311">
        <v>22385.775000000129</v>
      </c>
      <c r="F14" s="311">
        <v>22754.14</v>
      </c>
      <c r="G14" s="311">
        <v>22718.265999999989</v>
      </c>
      <c r="H14" s="311">
        <v>23253.781000000043</v>
      </c>
      <c r="I14" s="311">
        <v>23370.951000000066</v>
      </c>
      <c r="J14" s="312">
        <v>23543.01300000005</v>
      </c>
      <c r="K14" s="312">
        <v>23732.634999999966</v>
      </c>
      <c r="L14" s="312">
        <v>23949.927000000083</v>
      </c>
      <c r="M14" s="312">
        <v>24172.170000000013</v>
      </c>
    </row>
    <row r="15" spans="2:13" ht="13" x14ac:dyDescent="0.3">
      <c r="B15" s="227"/>
      <c r="C15" s="300"/>
      <c r="D15" s="300"/>
      <c r="E15" s="300"/>
      <c r="F15" s="300"/>
      <c r="G15" s="310"/>
      <c r="H15" s="301"/>
      <c r="I15" s="301"/>
      <c r="J15" s="302"/>
      <c r="L15" s="302"/>
      <c r="M15" s="302" t="s">
        <v>18</v>
      </c>
    </row>
    <row r="16" spans="2:13" x14ac:dyDescent="0.25">
      <c r="B16" s="303" t="s">
        <v>212</v>
      </c>
      <c r="C16" s="314">
        <v>32.974988801405289</v>
      </c>
      <c r="D16" s="314">
        <v>33.003848988690201</v>
      </c>
      <c r="E16" s="314">
        <v>33.95102023494843</v>
      </c>
      <c r="F16" s="314">
        <v>34.826211845404941</v>
      </c>
      <c r="G16" s="314">
        <v>36.197370873287582</v>
      </c>
      <c r="H16" s="314">
        <v>37.003251213211065</v>
      </c>
      <c r="I16" s="314">
        <v>38.00547525858034</v>
      </c>
      <c r="J16" s="315">
        <v>38.744522723595779</v>
      </c>
      <c r="K16" s="315">
        <v>38.431889252920989</v>
      </c>
      <c r="L16" s="315">
        <v>38.175339741118854</v>
      </c>
      <c r="M16" s="315">
        <v>37.490188096476231</v>
      </c>
    </row>
    <row r="17" spans="2:14" ht="25" x14ac:dyDescent="0.25">
      <c r="B17" s="303" t="s">
        <v>218</v>
      </c>
      <c r="C17" s="314">
        <v>4.0364312019596724</v>
      </c>
      <c r="D17" s="314">
        <v>4.7354076603140207</v>
      </c>
      <c r="E17" s="314">
        <v>5.8099529723675216</v>
      </c>
      <c r="F17" s="314">
        <v>6.4640940066291428</v>
      </c>
      <c r="G17" s="314">
        <v>6.8779809163252246</v>
      </c>
      <c r="H17" s="314">
        <v>7.424474325272044</v>
      </c>
      <c r="I17" s="314">
        <v>7.7639117038925454</v>
      </c>
      <c r="J17" s="315">
        <v>7.670720633110129</v>
      </c>
      <c r="K17" s="315">
        <v>7.9539798256704399</v>
      </c>
      <c r="L17" s="315">
        <v>8.4080381539367135</v>
      </c>
      <c r="M17" s="315">
        <v>8.917792651632011</v>
      </c>
    </row>
    <row r="18" spans="2:14" x14ac:dyDescent="0.25">
      <c r="B18" s="307" t="s">
        <v>214</v>
      </c>
      <c r="C18" s="316">
        <v>37.011420003364975</v>
      </c>
      <c r="D18" s="316">
        <v>37.739256649004275</v>
      </c>
      <c r="E18" s="316">
        <v>39.760973207315885</v>
      </c>
      <c r="F18" s="316">
        <v>41.290305852034166</v>
      </c>
      <c r="G18" s="316">
        <v>43.075351789613094</v>
      </c>
      <c r="H18" s="316">
        <v>44.427725538483244</v>
      </c>
      <c r="I18" s="316">
        <v>45.769386962472915</v>
      </c>
      <c r="J18" s="317">
        <v>46.415243356705851</v>
      </c>
      <c r="K18" s="317">
        <v>46.385869078591298</v>
      </c>
      <c r="L18" s="317">
        <v>46.583377895055399</v>
      </c>
      <c r="M18" s="317">
        <v>46.407980748108407</v>
      </c>
    </row>
    <row r="19" spans="2:14" x14ac:dyDescent="0.25">
      <c r="B19" s="307" t="s">
        <v>215</v>
      </c>
      <c r="C19" s="314">
        <v>0.70186252343700983</v>
      </c>
      <c r="D19" s="314">
        <v>0.95476554014744375</v>
      </c>
      <c r="E19" s="314">
        <v>1.1480236891508111</v>
      </c>
      <c r="F19" s="314">
        <v>1.3502949353392393</v>
      </c>
      <c r="G19" s="314">
        <v>1.5527109331319522</v>
      </c>
      <c r="H19" s="314">
        <v>1.9309461975237487</v>
      </c>
      <c r="I19" s="314">
        <v>2.4552188740629344</v>
      </c>
      <c r="J19" s="314">
        <v>2.6774935733417737</v>
      </c>
      <c r="K19" s="314">
        <v>2.9387718641440368</v>
      </c>
      <c r="L19" s="314">
        <v>2.8988731364400304</v>
      </c>
      <c r="M19" s="314">
        <v>2.9306305557175847</v>
      </c>
    </row>
    <row r="20" spans="2:14" ht="25" x14ac:dyDescent="0.25">
      <c r="B20" s="307" t="s">
        <v>216</v>
      </c>
      <c r="C20" s="314">
        <v>21.065857987702714</v>
      </c>
      <c r="D20" s="314">
        <v>24.011110425580942</v>
      </c>
      <c r="E20" s="314">
        <v>26.73401747314994</v>
      </c>
      <c r="F20" s="314">
        <v>30.116066790483025</v>
      </c>
      <c r="G20" s="314">
        <v>34.128740283259319</v>
      </c>
      <c r="H20" s="314">
        <v>37.215496267037167</v>
      </c>
      <c r="I20" s="314">
        <v>38.459179517341653</v>
      </c>
      <c r="J20" s="314">
        <v>37.797589605483331</v>
      </c>
      <c r="K20" s="314">
        <v>36.947271131081663</v>
      </c>
      <c r="L20" s="314">
        <v>37.498085067232005</v>
      </c>
      <c r="M20" s="314">
        <v>38.11035997181888</v>
      </c>
    </row>
    <row r="21" spans="2:14" ht="25" x14ac:dyDescent="0.25">
      <c r="B21" s="318" t="s">
        <v>217</v>
      </c>
      <c r="C21" s="319">
        <v>70.80587343236536</v>
      </c>
      <c r="D21" s="319">
        <v>72.893396633346271</v>
      </c>
      <c r="E21" s="319">
        <v>74.198936601480668</v>
      </c>
      <c r="F21" s="319">
        <v>76.27649298105753</v>
      </c>
      <c r="G21" s="319">
        <v>78.761389623662438</v>
      </c>
      <c r="H21" s="319">
        <v>79.979217143225043</v>
      </c>
      <c r="I21" s="319">
        <v>80.836573573749774</v>
      </c>
      <c r="J21" s="319">
        <v>81.417240345103636</v>
      </c>
      <c r="K21" s="319">
        <v>82.536245975214982</v>
      </c>
      <c r="L21" s="319">
        <v>84.581706658229166</v>
      </c>
      <c r="M21" s="319">
        <v>85.341766998990948</v>
      </c>
    </row>
    <row r="22" spans="2:14" x14ac:dyDescent="0.25">
      <c r="B22" s="309"/>
      <c r="C22" s="314"/>
      <c r="D22" s="314"/>
      <c r="E22" s="314"/>
      <c r="F22" s="314"/>
      <c r="G22" s="314"/>
      <c r="H22" s="314"/>
      <c r="I22" s="314"/>
      <c r="J22" s="314"/>
      <c r="K22" s="314"/>
      <c r="M22" s="305"/>
    </row>
    <row r="23" spans="2:14" ht="13" x14ac:dyDescent="0.3">
      <c r="B23" s="320" t="s">
        <v>57</v>
      </c>
      <c r="C23" s="321">
        <v>16150</v>
      </c>
      <c r="D23" s="321">
        <v>16150</v>
      </c>
      <c r="E23" s="321">
        <v>16670</v>
      </c>
      <c r="F23" s="321">
        <v>14951</v>
      </c>
      <c r="G23" s="321">
        <v>12763</v>
      </c>
      <c r="H23" s="321">
        <v>12498</v>
      </c>
      <c r="I23" s="321">
        <v>12297</v>
      </c>
      <c r="J23" s="321">
        <v>12351</v>
      </c>
      <c r="K23" s="321">
        <v>12292</v>
      </c>
      <c r="L23" s="321">
        <v>12320</v>
      </c>
      <c r="M23" s="596">
        <v>12562</v>
      </c>
    </row>
    <row r="24" spans="2:14" s="227" customFormat="1" ht="14.25" customHeight="1" x14ac:dyDescent="0.25">
      <c r="B24" s="322" t="s">
        <v>144</v>
      </c>
      <c r="C24" s="323"/>
      <c r="D24" s="323"/>
      <c r="E24" s="323"/>
      <c r="F24" s="226"/>
      <c r="G24" s="323"/>
      <c r="H24" s="323"/>
      <c r="I24" s="323"/>
      <c r="J24" s="323"/>
      <c r="K24" s="323"/>
      <c r="L24" s="323"/>
      <c r="M24" s="323"/>
      <c r="N24" s="323"/>
    </row>
    <row r="25" spans="2:14" s="325" customFormat="1" ht="38.25" customHeight="1" x14ac:dyDescent="0.25">
      <c r="B25" s="924" t="s">
        <v>343</v>
      </c>
      <c r="C25" s="924"/>
      <c r="D25" s="924"/>
      <c r="E25" s="924"/>
      <c r="F25" s="924"/>
      <c r="G25" s="924"/>
      <c r="H25" s="924"/>
      <c r="I25" s="924"/>
      <c r="J25" s="924"/>
      <c r="K25" s="925"/>
      <c r="L25" s="324"/>
      <c r="M25" s="324"/>
      <c r="N25" s="324"/>
    </row>
    <row r="26" spans="2:14" s="325" customFormat="1" ht="63" customHeight="1" x14ac:dyDescent="0.25">
      <c r="B26" s="926" t="s">
        <v>219</v>
      </c>
      <c r="C26" s="926"/>
      <c r="D26" s="926"/>
      <c r="E26" s="926"/>
      <c r="F26" s="926"/>
      <c r="G26" s="926"/>
      <c r="H26" s="926"/>
      <c r="I26" s="926"/>
      <c r="J26" s="926"/>
      <c r="K26" s="922"/>
      <c r="L26" s="324"/>
      <c r="M26" s="324"/>
      <c r="N26" s="324"/>
    </row>
    <row r="27" spans="2:14" s="325" customFormat="1" ht="60.75" customHeight="1" x14ac:dyDescent="0.25">
      <c r="B27" s="924" t="s">
        <v>220</v>
      </c>
      <c r="C27" s="924"/>
      <c r="D27" s="924"/>
      <c r="E27" s="924"/>
      <c r="F27" s="924"/>
      <c r="G27" s="924"/>
      <c r="H27" s="924"/>
      <c r="I27" s="924"/>
      <c r="J27" s="924"/>
      <c r="K27" s="922"/>
      <c r="L27" s="324"/>
      <c r="M27" s="324"/>
      <c r="N27" s="324"/>
    </row>
    <row r="28" spans="2:14" s="227" customFormat="1" ht="14.25" customHeight="1" x14ac:dyDescent="0.25">
      <c r="B28" s="923" t="s">
        <v>191</v>
      </c>
      <c r="C28" s="923"/>
      <c r="D28" s="923"/>
      <c r="E28" s="923"/>
      <c r="F28" s="923"/>
      <c r="G28" s="923"/>
      <c r="H28" s="923"/>
      <c r="I28" s="923"/>
      <c r="J28" s="923"/>
      <c r="K28" s="326"/>
      <c r="L28" s="323"/>
      <c r="M28" s="323"/>
      <c r="N28" s="323"/>
    </row>
    <row r="29" spans="2:14" s="227" customFormat="1" x14ac:dyDescent="0.25">
      <c r="B29" s="229"/>
      <c r="C29" s="327"/>
      <c r="D29" s="327"/>
      <c r="E29" s="327"/>
      <c r="F29" s="327"/>
      <c r="G29" s="327"/>
      <c r="H29" s="327"/>
      <c r="I29" s="327"/>
      <c r="J29" s="327"/>
      <c r="K29" s="327"/>
      <c r="L29" s="179"/>
      <c r="M29" s="179"/>
      <c r="N29" s="179"/>
    </row>
  </sheetData>
  <mergeCells count="4">
    <mergeCell ref="B28:J28"/>
    <mergeCell ref="B25:K25"/>
    <mergeCell ref="B26:K26"/>
    <mergeCell ref="B27:K27"/>
  </mergeCells>
  <pageMargins left="0.70866141732283472" right="0.70866141732283472" top="0.74803149606299213" bottom="0.74803149606299213"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autoPageBreaks="0"/>
  </sheetPr>
  <dimension ref="B2:AB60"/>
  <sheetViews>
    <sheetView workbookViewId="0"/>
  </sheetViews>
  <sheetFormatPr defaultColWidth="10.26953125" defaultRowHeight="14" x14ac:dyDescent="0.3"/>
  <cols>
    <col min="1" max="1" width="6.54296875" style="31" customWidth="1"/>
    <col min="2" max="12" width="10.26953125" style="31"/>
    <col min="13" max="13" width="17.453125" style="31" customWidth="1"/>
    <col min="14" max="17" width="10.26953125" style="31"/>
    <col min="18" max="18" width="10.6328125" style="31" customWidth="1"/>
    <col min="19" max="19" width="9.54296875" style="31" customWidth="1"/>
    <col min="20" max="16384" width="10.26953125" style="31"/>
  </cols>
  <sheetData>
    <row r="2" spans="2:28" ht="18.75" customHeight="1" x14ac:dyDescent="0.35">
      <c r="B2" s="102" t="s">
        <v>322</v>
      </c>
      <c r="C2" s="103"/>
      <c r="D2" s="103"/>
      <c r="E2" s="103"/>
      <c r="F2" s="103"/>
      <c r="G2" s="103"/>
      <c r="H2" s="103"/>
      <c r="I2" s="103"/>
      <c r="J2" s="103"/>
      <c r="K2" s="103"/>
      <c r="L2" s="103"/>
      <c r="M2" s="82" t="s">
        <v>321</v>
      </c>
      <c r="N2" s="103"/>
      <c r="O2" s="103"/>
      <c r="P2" s="103"/>
      <c r="Q2" s="103"/>
      <c r="R2" s="103"/>
      <c r="S2" s="103"/>
      <c r="T2" s="103"/>
    </row>
    <row r="3" spans="2:28" ht="16.5" customHeight="1" x14ac:dyDescent="0.3">
      <c r="B3" s="103"/>
      <c r="C3" s="103"/>
      <c r="D3" s="103"/>
      <c r="E3" s="103"/>
      <c r="F3" s="103"/>
      <c r="G3" s="103"/>
      <c r="H3" s="103"/>
      <c r="I3" s="103"/>
      <c r="J3" s="104"/>
      <c r="K3" s="103"/>
      <c r="L3" s="103"/>
    </row>
    <row r="4" spans="2:28" x14ac:dyDescent="0.3">
      <c r="B4" s="103"/>
      <c r="C4" s="103"/>
      <c r="D4" s="103"/>
      <c r="E4" s="103"/>
      <c r="F4" s="103"/>
      <c r="G4" s="103"/>
      <c r="H4" s="103"/>
      <c r="I4" s="103"/>
      <c r="J4" s="103"/>
      <c r="K4" s="103"/>
      <c r="L4" s="103"/>
      <c r="M4" s="103"/>
      <c r="N4" s="476" t="s">
        <v>26</v>
      </c>
      <c r="O4" s="476" t="s">
        <v>177</v>
      </c>
      <c r="P4" s="476" t="s">
        <v>178</v>
      </c>
      <c r="Q4" s="476" t="s">
        <v>179</v>
      </c>
      <c r="R4" s="476" t="s">
        <v>180</v>
      </c>
      <c r="S4" s="476" t="s">
        <v>137</v>
      </c>
      <c r="T4" s="476" t="s">
        <v>138</v>
      </c>
      <c r="U4" s="34"/>
      <c r="V4" s="34"/>
      <c r="W4" s="34"/>
      <c r="X4" s="34"/>
      <c r="Y4" s="34"/>
      <c r="Z4" s="34"/>
      <c r="AA4" s="34"/>
      <c r="AB4" s="34"/>
    </row>
    <row r="5" spans="2:28" x14ac:dyDescent="0.3">
      <c r="B5" s="103"/>
      <c r="C5" s="103"/>
      <c r="D5" s="103"/>
      <c r="E5" s="103"/>
      <c r="F5" s="103"/>
      <c r="G5" s="103"/>
      <c r="H5" s="103"/>
      <c r="I5" s="103"/>
      <c r="J5" s="103"/>
      <c r="K5" s="103"/>
      <c r="L5" s="103"/>
      <c r="M5" s="477"/>
      <c r="N5" s="478"/>
      <c r="O5" s="478"/>
      <c r="P5" s="478"/>
      <c r="Q5" s="478"/>
      <c r="R5" s="478"/>
      <c r="S5" s="478"/>
      <c r="T5" s="479" t="s">
        <v>166</v>
      </c>
      <c r="U5" s="34"/>
      <c r="V5" s="34"/>
      <c r="W5" s="34"/>
      <c r="X5" s="35"/>
      <c r="Y5" s="35"/>
      <c r="Z5" s="35"/>
      <c r="AA5" s="35"/>
      <c r="AB5" s="34"/>
    </row>
    <row r="6" spans="2:28" x14ac:dyDescent="0.3">
      <c r="B6" s="103"/>
      <c r="C6" s="103"/>
      <c r="D6" s="103"/>
      <c r="E6" s="103"/>
      <c r="F6" s="103"/>
      <c r="G6" s="103"/>
      <c r="H6" s="103"/>
      <c r="I6" s="103"/>
      <c r="J6" s="103"/>
      <c r="K6" s="103"/>
      <c r="L6" s="103"/>
      <c r="M6" s="22" t="s">
        <v>1</v>
      </c>
      <c r="N6" s="658">
        <v>20.230155616581701</v>
      </c>
      <c r="O6" s="658">
        <v>17.667058977376701</v>
      </c>
      <c r="P6" s="658">
        <v>18.170524388649099</v>
      </c>
      <c r="Q6" s="658">
        <v>19.190532234863301</v>
      </c>
      <c r="R6" s="658">
        <v>8.3104485419118603</v>
      </c>
      <c r="S6" s="658">
        <v>7.7285209886229902</v>
      </c>
      <c r="T6" s="658">
        <v>8.7027592519942498</v>
      </c>
      <c r="U6" s="36"/>
      <c r="V6" s="36"/>
      <c r="W6" s="37"/>
      <c r="X6" s="38"/>
      <c r="Y6" s="38"/>
      <c r="Z6" s="38"/>
      <c r="AA6" s="38"/>
      <c r="AB6" s="38"/>
    </row>
    <row r="7" spans="2:28" x14ac:dyDescent="0.3">
      <c r="B7" s="103"/>
      <c r="C7" s="103"/>
      <c r="D7" s="103"/>
      <c r="E7" s="103"/>
      <c r="F7" s="103"/>
      <c r="G7" s="103"/>
      <c r="H7" s="103"/>
      <c r="I7" s="103"/>
      <c r="J7" s="103"/>
      <c r="K7" s="103"/>
      <c r="L7" s="103"/>
      <c r="M7" s="16" t="s">
        <v>2</v>
      </c>
      <c r="N7" s="661">
        <v>32.908693880388299</v>
      </c>
      <c r="O7" s="661">
        <v>12.2563104840136</v>
      </c>
      <c r="P7" s="661">
        <v>12.9707029371988</v>
      </c>
      <c r="Q7" s="661">
        <v>14.462050515507199</v>
      </c>
      <c r="R7" s="661">
        <v>6.7637199773059304</v>
      </c>
      <c r="S7" s="661">
        <v>9.5917567123752807</v>
      </c>
      <c r="T7" s="661">
        <v>11.0467654932107</v>
      </c>
      <c r="U7" s="36"/>
      <c r="V7" s="36"/>
      <c r="W7" s="37"/>
      <c r="X7" s="39"/>
      <c r="Y7" s="39"/>
      <c r="Z7" s="39"/>
      <c r="AA7" s="39"/>
      <c r="AB7" s="39"/>
    </row>
    <row r="8" spans="2:28" x14ac:dyDescent="0.3">
      <c r="B8" s="103"/>
      <c r="C8" s="103"/>
      <c r="D8" s="103"/>
      <c r="E8" s="103"/>
      <c r="F8" s="103"/>
      <c r="G8" s="103"/>
      <c r="H8" s="103"/>
      <c r="I8" s="103"/>
      <c r="J8" s="103"/>
      <c r="K8" s="103"/>
      <c r="L8" s="103"/>
      <c r="M8" s="16" t="s">
        <v>4</v>
      </c>
      <c r="N8" s="658">
        <v>3.9227895392279</v>
      </c>
      <c r="O8" s="658">
        <v>13.200498132005</v>
      </c>
      <c r="P8" s="658">
        <v>40.597758405977601</v>
      </c>
      <c r="Q8" s="658">
        <v>31.195516811955201</v>
      </c>
      <c r="R8" s="658">
        <v>7.0361145703611498</v>
      </c>
      <c r="S8" s="658">
        <v>2.1170610211706098</v>
      </c>
      <c r="T8" s="658">
        <v>1.93026151930262</v>
      </c>
      <c r="U8" s="36"/>
      <c r="V8" s="36"/>
      <c r="W8" s="37"/>
      <c r="X8" s="38"/>
      <c r="Y8" s="38"/>
      <c r="Z8" s="38"/>
      <c r="AA8" s="38"/>
      <c r="AB8" s="38"/>
    </row>
    <row r="9" spans="2:28" x14ac:dyDescent="0.3">
      <c r="B9" s="103"/>
      <c r="C9" s="103"/>
      <c r="D9" s="103"/>
      <c r="E9" s="103"/>
      <c r="F9" s="103"/>
      <c r="G9" s="103"/>
      <c r="H9" s="103"/>
      <c r="I9" s="103"/>
      <c r="J9" s="103"/>
      <c r="K9" s="103"/>
      <c r="L9" s="103"/>
      <c r="M9" s="184" t="s">
        <v>5</v>
      </c>
      <c r="N9" s="662">
        <v>8.6409736308316401</v>
      </c>
      <c r="O9" s="662">
        <v>7.7484787018255599</v>
      </c>
      <c r="P9" s="662">
        <v>22.9614604462475</v>
      </c>
      <c r="Q9" s="662">
        <v>24.340770791075101</v>
      </c>
      <c r="R9" s="662">
        <v>9.5740365111561907</v>
      </c>
      <c r="S9" s="662">
        <v>13.1034482758621</v>
      </c>
      <c r="T9" s="662">
        <v>13.630831643002001</v>
      </c>
      <c r="U9" s="36"/>
      <c r="V9" s="36"/>
      <c r="W9" s="37"/>
      <c r="X9" s="39"/>
      <c r="Y9" s="39"/>
      <c r="Z9" s="39"/>
      <c r="AA9" s="39"/>
      <c r="AB9" s="39"/>
    </row>
    <row r="10" spans="2:28" x14ac:dyDescent="0.3">
      <c r="B10" s="103"/>
      <c r="C10" s="103"/>
      <c r="D10" s="103"/>
      <c r="E10" s="103"/>
      <c r="F10" s="103"/>
      <c r="G10" s="103"/>
      <c r="H10" s="103"/>
      <c r="I10" s="103"/>
      <c r="J10" s="103"/>
      <c r="K10" s="103"/>
      <c r="L10" s="103"/>
      <c r="M10" s="105"/>
      <c r="N10" s="106"/>
      <c r="O10" s="106"/>
      <c r="P10" s="106"/>
      <c r="Q10" s="106"/>
      <c r="R10" s="106"/>
      <c r="S10" s="106"/>
      <c r="T10" s="106"/>
      <c r="U10" s="36"/>
      <c r="V10" s="36"/>
      <c r="W10" s="37"/>
      <c r="X10" s="39"/>
      <c r="Y10" s="39"/>
      <c r="Z10" s="39"/>
      <c r="AA10" s="39"/>
      <c r="AB10" s="39"/>
    </row>
    <row r="11" spans="2:28" x14ac:dyDescent="0.3">
      <c r="B11" s="103"/>
      <c r="C11" s="103"/>
      <c r="D11" s="103"/>
      <c r="E11" s="103"/>
      <c r="F11" s="103"/>
      <c r="G11" s="103"/>
      <c r="H11" s="103"/>
      <c r="I11" s="103"/>
      <c r="J11" s="103"/>
      <c r="K11" s="103"/>
      <c r="L11" s="103"/>
      <c r="M11" s="105"/>
      <c r="N11" s="106"/>
      <c r="O11" s="106"/>
      <c r="P11" s="106"/>
      <c r="Q11" s="106"/>
      <c r="R11" s="106"/>
      <c r="S11" s="106"/>
      <c r="T11" s="106"/>
      <c r="U11" s="36"/>
      <c r="V11" s="36"/>
      <c r="W11" s="37"/>
      <c r="X11" s="39"/>
      <c r="Y11" s="39"/>
      <c r="Z11" s="39"/>
      <c r="AA11" s="39"/>
      <c r="AB11" s="39"/>
    </row>
    <row r="12" spans="2:28" x14ac:dyDescent="0.3">
      <c r="B12" s="103"/>
      <c r="C12" s="103"/>
      <c r="D12" s="103"/>
      <c r="E12" s="103"/>
      <c r="F12" s="103"/>
      <c r="G12" s="103"/>
      <c r="H12" s="103"/>
      <c r="I12" s="103"/>
      <c r="J12" s="103"/>
      <c r="K12" s="103"/>
      <c r="L12" s="103"/>
      <c r="M12" s="107"/>
      <c r="N12" s="106"/>
      <c r="O12" s="106"/>
      <c r="P12" s="106"/>
      <c r="Q12" s="106"/>
      <c r="R12" s="106"/>
      <c r="S12" s="106"/>
      <c r="T12" s="106"/>
      <c r="U12" s="36"/>
      <c r="V12" s="36"/>
      <c r="W12" s="37"/>
      <c r="X12" s="38"/>
      <c r="Y12" s="38"/>
      <c r="Z12" s="38"/>
      <c r="AA12" s="38"/>
      <c r="AB12" s="38"/>
    </row>
    <row r="13" spans="2:28" x14ac:dyDescent="0.3">
      <c r="B13" s="103"/>
      <c r="C13" s="103"/>
      <c r="D13" s="103"/>
      <c r="E13" s="103"/>
      <c r="F13" s="103"/>
      <c r="G13" s="103"/>
      <c r="H13" s="103"/>
      <c r="I13" s="103"/>
      <c r="J13" s="103"/>
      <c r="K13" s="103"/>
      <c r="L13" s="103"/>
      <c r="M13" s="108"/>
      <c r="N13" s="109"/>
      <c r="O13" s="109"/>
      <c r="P13" s="109"/>
      <c r="Q13" s="109"/>
      <c r="R13" s="112"/>
      <c r="S13" s="110"/>
      <c r="T13" s="110"/>
      <c r="U13" s="37"/>
      <c r="V13" s="39"/>
      <c r="W13" s="39"/>
      <c r="X13" s="39"/>
      <c r="Y13" s="39"/>
      <c r="Z13" s="39"/>
    </row>
    <row r="14" spans="2:28" ht="14.25" customHeight="1" x14ac:dyDescent="0.3">
      <c r="B14" s="103"/>
      <c r="C14" s="103"/>
      <c r="D14" s="103"/>
      <c r="E14" s="103"/>
      <c r="F14" s="103"/>
      <c r="G14" s="103"/>
      <c r="H14" s="103"/>
      <c r="I14" s="103"/>
      <c r="J14" s="103"/>
      <c r="K14" s="103"/>
      <c r="L14" s="103"/>
      <c r="M14" s="108"/>
      <c r="N14" s="109"/>
      <c r="O14" s="109"/>
      <c r="P14" s="109"/>
      <c r="Q14" s="109"/>
      <c r="R14" s="112"/>
      <c r="S14" s="110"/>
      <c r="T14" s="110"/>
      <c r="U14" s="37"/>
      <c r="V14" s="39"/>
      <c r="W14" s="39"/>
      <c r="X14" s="39"/>
      <c r="Y14" s="39"/>
      <c r="Z14" s="39"/>
    </row>
    <row r="15" spans="2:28" ht="14.25" customHeight="1" x14ac:dyDescent="0.3">
      <c r="B15" s="103"/>
      <c r="C15" s="103"/>
      <c r="D15" s="103"/>
      <c r="E15" s="103"/>
      <c r="F15" s="103"/>
      <c r="G15" s="103"/>
      <c r="H15" s="103"/>
      <c r="I15" s="103"/>
      <c r="J15" s="103"/>
      <c r="K15" s="103"/>
      <c r="L15" s="103"/>
      <c r="M15" s="789"/>
      <c r="N15" s="878"/>
      <c r="O15" s="878"/>
      <c r="P15" s="878"/>
      <c r="Q15" s="788"/>
      <c r="R15" s="879"/>
      <c r="S15" s="879"/>
      <c r="T15" s="879"/>
      <c r="U15" s="160"/>
      <c r="V15" s="38"/>
      <c r="W15" s="38"/>
      <c r="X15" s="38"/>
      <c r="Y15" s="38"/>
      <c r="Z15" s="38"/>
    </row>
    <row r="16" spans="2:28" x14ac:dyDescent="0.3">
      <c r="B16" s="103"/>
      <c r="C16" s="103"/>
      <c r="D16" s="103"/>
      <c r="E16" s="103"/>
      <c r="F16" s="103"/>
      <c r="G16" s="103"/>
      <c r="H16" s="103"/>
      <c r="I16" s="103"/>
      <c r="J16" s="103"/>
      <c r="K16" s="103"/>
      <c r="L16" s="103"/>
      <c r="M16" s="789"/>
      <c r="N16" s="174"/>
      <c r="O16" s="174"/>
      <c r="P16" s="174"/>
      <c r="Q16" s="174"/>
      <c r="R16" s="174"/>
      <c r="S16" s="174"/>
      <c r="T16" s="174"/>
      <c r="U16" s="174"/>
      <c r="V16" s="39"/>
      <c r="W16" s="39"/>
      <c r="X16" s="39"/>
      <c r="Y16" s="39"/>
      <c r="Z16" s="39"/>
    </row>
    <row r="17" spans="2:28" ht="14.25" customHeight="1" x14ac:dyDescent="0.3">
      <c r="B17" s="103"/>
      <c r="C17" s="103"/>
      <c r="D17" s="103"/>
      <c r="E17" s="103"/>
      <c r="F17" s="103"/>
      <c r="G17" s="103"/>
      <c r="H17" s="103"/>
      <c r="I17" s="103"/>
      <c r="J17" s="103"/>
      <c r="K17" s="103"/>
      <c r="L17" s="103"/>
      <c r="M17" s="789"/>
      <c r="N17" s="653"/>
      <c r="O17" s="653"/>
      <c r="P17" s="174"/>
      <c r="Q17" s="174"/>
      <c r="R17" s="653"/>
      <c r="S17" s="653"/>
      <c r="T17" s="174"/>
      <c r="U17" s="165"/>
      <c r="V17" s="38"/>
      <c r="W17" s="38"/>
      <c r="X17" s="38"/>
      <c r="Y17" s="38"/>
      <c r="Z17" s="38"/>
    </row>
    <row r="18" spans="2:28" x14ac:dyDescent="0.3">
      <c r="B18" s="103"/>
      <c r="C18" s="103"/>
      <c r="D18" s="103"/>
      <c r="E18" s="103"/>
      <c r="F18" s="103"/>
      <c r="G18" s="103"/>
      <c r="H18" s="103"/>
      <c r="I18" s="103"/>
      <c r="J18" s="103"/>
      <c r="K18" s="103"/>
      <c r="L18" s="103"/>
      <c r="M18" s="654"/>
      <c r="N18" s="655"/>
      <c r="O18" s="655"/>
      <c r="P18" s="656"/>
      <c r="Q18" s="656"/>
      <c r="R18" s="655"/>
      <c r="S18" s="655"/>
      <c r="T18" s="656"/>
      <c r="U18" s="160"/>
      <c r="V18" s="39"/>
      <c r="W18" s="39"/>
      <c r="X18" s="39"/>
      <c r="Y18" s="39"/>
      <c r="Z18" s="39"/>
    </row>
    <row r="19" spans="2:28" ht="15" customHeight="1" x14ac:dyDescent="0.3">
      <c r="B19" s="103"/>
      <c r="C19" s="103"/>
      <c r="D19" s="103"/>
      <c r="E19" s="103"/>
      <c r="F19" s="103"/>
      <c r="G19" s="103"/>
      <c r="H19" s="103"/>
      <c r="I19" s="103"/>
      <c r="J19" s="103"/>
      <c r="K19" s="103"/>
      <c r="L19" s="103"/>
      <c r="M19" s="657"/>
      <c r="N19" s="658"/>
      <c r="O19" s="658"/>
      <c r="P19" s="658"/>
      <c r="Q19" s="659"/>
      <c r="R19" s="658"/>
      <c r="S19" s="658"/>
      <c r="T19" s="658"/>
      <c r="U19" s="658"/>
      <c r="V19" s="38"/>
      <c r="W19" s="38"/>
      <c r="X19" s="38"/>
      <c r="Y19" s="38"/>
      <c r="Z19" s="38"/>
    </row>
    <row r="20" spans="2:28" x14ac:dyDescent="0.3">
      <c r="B20" s="103"/>
      <c r="C20" s="103"/>
      <c r="D20" s="103"/>
      <c r="E20" s="103"/>
      <c r="F20" s="103"/>
      <c r="G20" s="103"/>
      <c r="H20" s="103"/>
      <c r="I20" s="103"/>
      <c r="J20" s="103"/>
      <c r="K20" s="103"/>
      <c r="L20" s="103"/>
      <c r="M20" s="657"/>
      <c r="N20" s="658"/>
      <c r="O20" s="658"/>
      <c r="P20" s="658"/>
      <c r="Q20" s="659"/>
      <c r="R20" s="658"/>
      <c r="S20" s="658"/>
      <c r="T20" s="658"/>
      <c r="U20" s="658"/>
      <c r="V20" s="36"/>
      <c r="W20" s="37"/>
      <c r="X20" s="39"/>
      <c r="Y20" s="39"/>
      <c r="Z20" s="39"/>
      <c r="AA20" s="39"/>
      <c r="AB20" s="39"/>
    </row>
    <row r="21" spans="2:28" x14ac:dyDescent="0.3">
      <c r="B21" s="103"/>
      <c r="C21" s="103"/>
      <c r="D21" s="103"/>
      <c r="E21" s="103"/>
      <c r="F21" s="103"/>
      <c r="G21" s="103"/>
      <c r="H21" s="103"/>
      <c r="I21" s="103"/>
      <c r="J21" s="103"/>
      <c r="K21" s="103"/>
      <c r="L21" s="103"/>
      <c r="M21" s="657"/>
      <c r="N21" s="658"/>
      <c r="O21" s="658"/>
      <c r="P21" s="658"/>
      <c r="Q21" s="660"/>
      <c r="R21" s="658"/>
      <c r="S21" s="658"/>
      <c r="T21" s="658"/>
      <c r="U21" s="658"/>
      <c r="V21" s="36"/>
      <c r="W21" s="37"/>
      <c r="X21" s="38"/>
      <c r="Y21" s="38"/>
      <c r="Z21" s="38"/>
      <c r="AA21" s="38"/>
      <c r="AB21" s="38"/>
    </row>
    <row r="22" spans="2:28" x14ac:dyDescent="0.3">
      <c r="B22" s="103"/>
      <c r="C22" s="103"/>
      <c r="D22" s="103"/>
      <c r="E22" s="103"/>
      <c r="F22" s="103"/>
      <c r="G22" s="103"/>
      <c r="H22" s="103"/>
      <c r="I22" s="103"/>
      <c r="J22" s="103"/>
      <c r="K22" s="103"/>
      <c r="L22" s="103"/>
      <c r="M22" s="657"/>
      <c r="N22" s="658"/>
      <c r="O22" s="658"/>
      <c r="P22" s="658"/>
      <c r="Q22" s="660"/>
      <c r="R22" s="658"/>
      <c r="S22" s="658"/>
      <c r="T22" s="658"/>
      <c r="U22" s="658"/>
      <c r="V22" s="36"/>
      <c r="W22" s="37"/>
      <c r="X22" s="39"/>
      <c r="Y22" s="39"/>
      <c r="Z22" s="39"/>
      <c r="AA22" s="39"/>
      <c r="AB22" s="39"/>
    </row>
    <row r="23" spans="2:28" x14ac:dyDescent="0.3">
      <c r="B23" s="103"/>
      <c r="C23" s="103"/>
      <c r="D23" s="103"/>
      <c r="E23" s="103"/>
      <c r="F23" s="103"/>
      <c r="G23" s="103"/>
      <c r="H23" s="103"/>
      <c r="I23" s="103"/>
      <c r="J23" s="103"/>
      <c r="K23" s="103"/>
      <c r="L23" s="103"/>
      <c r="M23" s="657"/>
      <c r="N23" s="658"/>
      <c r="O23" s="658"/>
      <c r="P23" s="658"/>
      <c r="Q23" s="660"/>
      <c r="R23" s="658"/>
      <c r="S23" s="658"/>
      <c r="T23" s="658"/>
      <c r="U23" s="658"/>
    </row>
    <row r="24" spans="2:28" x14ac:dyDescent="0.3">
      <c r="B24" s="103"/>
      <c r="C24" s="103"/>
      <c r="D24" s="103"/>
      <c r="E24" s="103"/>
      <c r="F24" s="103"/>
      <c r="G24" s="103"/>
      <c r="H24" s="103"/>
      <c r="I24" s="103"/>
      <c r="J24" s="103"/>
      <c r="K24" s="103"/>
      <c r="L24" s="103"/>
      <c r="M24" s="657"/>
      <c r="N24" s="658"/>
      <c r="O24" s="658"/>
      <c r="P24" s="658"/>
      <c r="Q24" s="660"/>
      <c r="R24" s="658"/>
      <c r="S24" s="658"/>
      <c r="T24" s="658"/>
      <c r="U24" s="658"/>
    </row>
    <row r="25" spans="2:28" x14ac:dyDescent="0.3">
      <c r="B25" s="103"/>
      <c r="C25" s="103"/>
      <c r="D25" s="103"/>
      <c r="E25" s="103"/>
      <c r="F25" s="103"/>
      <c r="G25" s="103"/>
      <c r="H25" s="103"/>
      <c r="I25" s="103"/>
      <c r="J25" s="103"/>
      <c r="K25" s="103"/>
      <c r="L25" s="103"/>
      <c r="M25" s="657"/>
      <c r="N25" s="658"/>
      <c r="O25" s="658"/>
      <c r="P25" s="658"/>
      <c r="Q25" s="659"/>
      <c r="R25" s="658"/>
      <c r="S25" s="658"/>
      <c r="T25" s="658"/>
      <c r="U25" s="658"/>
    </row>
    <row r="26" spans="2:28" ht="12.75" customHeight="1" x14ac:dyDescent="0.3">
      <c r="B26" s="103"/>
      <c r="C26" s="103"/>
      <c r="D26" s="103"/>
      <c r="E26" s="103"/>
      <c r="F26" s="103"/>
      <c r="G26" s="103"/>
      <c r="H26" s="103"/>
      <c r="I26" s="103"/>
      <c r="J26" s="103"/>
      <c r="K26" s="103"/>
      <c r="L26" s="103"/>
      <c r="M26" s="103"/>
      <c r="N26" s="103"/>
      <c r="O26" s="103"/>
      <c r="P26" s="103"/>
      <c r="Q26" s="103"/>
      <c r="R26" s="103"/>
      <c r="S26" s="103"/>
      <c r="T26" s="103"/>
      <c r="U26" s="103"/>
    </row>
    <row r="27" spans="2:28" ht="12.75" customHeight="1" x14ac:dyDescent="0.3">
      <c r="B27" s="103"/>
      <c r="C27" s="103"/>
      <c r="D27" s="103"/>
      <c r="E27" s="103"/>
      <c r="F27" s="103"/>
      <c r="G27" s="103"/>
      <c r="H27" s="103"/>
      <c r="I27" s="103"/>
      <c r="J27" s="103"/>
      <c r="K27" s="103"/>
      <c r="L27" s="103"/>
      <c r="M27" s="103"/>
      <c r="N27" s="103"/>
      <c r="O27" s="103"/>
      <c r="P27" s="103"/>
      <c r="Q27" s="103"/>
      <c r="R27" s="103"/>
      <c r="S27" s="103"/>
      <c r="T27" s="103"/>
      <c r="U27" s="103"/>
    </row>
    <row r="28" spans="2:28" ht="12.75" customHeight="1" x14ac:dyDescent="0.3">
      <c r="B28" s="103"/>
      <c r="C28" s="103"/>
      <c r="D28" s="103"/>
      <c r="E28" s="103"/>
      <c r="F28" s="103"/>
      <c r="G28" s="103"/>
      <c r="H28" s="103"/>
      <c r="I28" s="103"/>
      <c r="J28" s="103"/>
      <c r="K28" s="103"/>
      <c r="L28" s="112"/>
      <c r="M28" s="112"/>
      <c r="N28" s="658"/>
      <c r="O28" s="658"/>
      <c r="P28" s="658"/>
      <c r="Q28" s="658"/>
      <c r="R28" s="658"/>
      <c r="S28" s="658"/>
      <c r="T28" s="658"/>
      <c r="U28" s="103"/>
    </row>
    <row r="29" spans="2:28" ht="12.75" customHeight="1" x14ac:dyDescent="0.3">
      <c r="B29" s="103"/>
      <c r="C29" s="103"/>
      <c r="D29" s="103"/>
      <c r="E29" s="103"/>
      <c r="F29" s="103"/>
      <c r="G29" s="103"/>
      <c r="H29" s="103"/>
      <c r="I29" s="103"/>
      <c r="J29" s="103"/>
      <c r="K29" s="103"/>
      <c r="L29" s="112"/>
      <c r="M29" s="658"/>
      <c r="N29" s="658"/>
      <c r="O29" s="658"/>
      <c r="P29" s="658"/>
      <c r="Q29" s="658"/>
      <c r="R29" s="658"/>
      <c r="S29" s="658"/>
      <c r="T29" s="103"/>
      <c r="U29" s="103"/>
    </row>
    <row r="30" spans="2:28" ht="12.75" customHeight="1" x14ac:dyDescent="0.3">
      <c r="B30" s="103"/>
      <c r="C30" s="103"/>
      <c r="D30" s="103"/>
      <c r="E30" s="103"/>
      <c r="F30" s="103"/>
      <c r="G30" s="103"/>
      <c r="H30" s="103"/>
      <c r="I30" s="103"/>
      <c r="J30" s="103"/>
      <c r="K30" s="103"/>
      <c r="L30" s="112"/>
      <c r="M30" s="112"/>
      <c r="N30" s="112"/>
      <c r="O30" s="112"/>
      <c r="P30" s="112"/>
      <c r="Q30" s="112"/>
      <c r="R30" s="112"/>
      <c r="S30" s="112"/>
      <c r="T30" s="103"/>
      <c r="U30" s="103"/>
    </row>
    <row r="31" spans="2:28" ht="12.75" customHeight="1" x14ac:dyDescent="0.3">
      <c r="B31" s="103"/>
      <c r="C31" s="103"/>
      <c r="D31" s="103"/>
      <c r="E31" s="103"/>
      <c r="F31" s="103"/>
      <c r="G31" s="103"/>
      <c r="H31" s="103"/>
      <c r="I31" s="103"/>
      <c r="J31" s="103"/>
      <c r="K31" s="103"/>
      <c r="L31" s="112"/>
      <c r="M31" s="661"/>
      <c r="N31" s="661"/>
      <c r="O31" s="661"/>
      <c r="P31" s="661"/>
      <c r="Q31" s="661"/>
      <c r="R31" s="661"/>
      <c r="S31" s="661"/>
      <c r="T31" s="103"/>
      <c r="U31" s="103"/>
    </row>
    <row r="32" spans="2:28" ht="12.75" customHeight="1" x14ac:dyDescent="0.3">
      <c r="B32" s="103"/>
      <c r="C32" s="103"/>
      <c r="D32" s="103"/>
      <c r="E32" s="103"/>
      <c r="F32" s="103"/>
      <c r="G32" s="103"/>
      <c r="H32" s="103"/>
      <c r="I32" s="103"/>
      <c r="J32" s="103"/>
      <c r="K32" s="103"/>
      <c r="L32" s="112"/>
      <c r="M32" s="658"/>
      <c r="N32" s="112"/>
      <c r="O32" s="112"/>
      <c r="P32" s="112"/>
      <c r="Q32" s="112"/>
      <c r="R32" s="112"/>
      <c r="S32" s="112"/>
      <c r="T32" s="103"/>
      <c r="U32" s="103"/>
    </row>
    <row r="33" spans="2:21" ht="12.75" customHeight="1" x14ac:dyDescent="0.3">
      <c r="B33" s="103"/>
      <c r="C33" s="103"/>
      <c r="D33" s="103"/>
      <c r="E33" s="103"/>
      <c r="F33" s="103"/>
      <c r="G33" s="103"/>
      <c r="H33" s="103"/>
      <c r="I33" s="103"/>
      <c r="J33" s="103"/>
      <c r="K33" s="103"/>
      <c r="L33" s="112"/>
      <c r="M33" s="658"/>
      <c r="N33" s="112"/>
      <c r="O33" s="112"/>
      <c r="P33" s="112"/>
      <c r="Q33" s="112"/>
      <c r="R33" s="112"/>
      <c r="S33" s="112"/>
      <c r="T33" s="103"/>
      <c r="U33" s="103"/>
    </row>
    <row r="34" spans="2:21" ht="12.75" customHeight="1" x14ac:dyDescent="0.3">
      <c r="B34" s="103"/>
      <c r="C34" s="103"/>
      <c r="D34" s="103"/>
      <c r="E34" s="103"/>
      <c r="F34" s="103"/>
      <c r="G34" s="103"/>
      <c r="H34" s="103"/>
      <c r="I34" s="103"/>
      <c r="J34" s="103"/>
      <c r="K34" s="103"/>
      <c r="L34" s="112"/>
      <c r="M34" s="658"/>
      <c r="N34" s="112"/>
      <c r="O34" s="112"/>
      <c r="P34" s="112"/>
      <c r="Q34" s="112"/>
      <c r="R34" s="112"/>
      <c r="S34" s="112"/>
      <c r="T34" s="103"/>
      <c r="U34" s="103"/>
    </row>
    <row r="35" spans="2:21" ht="14.25" customHeight="1" x14ac:dyDescent="0.3">
      <c r="B35" s="113"/>
      <c r="C35" s="103"/>
      <c r="D35" s="103"/>
      <c r="E35" s="103"/>
      <c r="F35" s="103"/>
      <c r="G35" s="103"/>
      <c r="H35" s="103"/>
      <c r="I35" s="103"/>
      <c r="J35" s="103"/>
      <c r="K35" s="103"/>
      <c r="L35" s="112"/>
      <c r="M35" s="658"/>
      <c r="N35" s="112"/>
      <c r="O35" s="112"/>
      <c r="P35" s="112"/>
      <c r="Q35" s="112"/>
      <c r="R35" s="112"/>
      <c r="S35" s="112"/>
      <c r="T35" s="103"/>
      <c r="U35" s="103"/>
    </row>
    <row r="36" spans="2:21" x14ac:dyDescent="0.3">
      <c r="B36" s="103"/>
      <c r="C36" s="103"/>
      <c r="D36" s="103"/>
      <c r="E36" s="103"/>
      <c r="F36" s="103"/>
      <c r="G36" s="103"/>
      <c r="H36" s="103"/>
      <c r="I36" s="103"/>
      <c r="J36" s="103"/>
      <c r="K36" s="103"/>
      <c r="L36" s="103"/>
      <c r="M36" s="658"/>
      <c r="N36" s="103"/>
      <c r="O36" s="103"/>
      <c r="P36" s="103"/>
      <c r="Q36" s="103"/>
      <c r="R36" s="103"/>
      <c r="S36" s="103"/>
      <c r="T36" s="103"/>
      <c r="U36" s="103"/>
    </row>
    <row r="37" spans="2:21" x14ac:dyDescent="0.3">
      <c r="M37" s="658"/>
      <c r="N37" s="103"/>
      <c r="O37" s="103"/>
      <c r="P37" s="103"/>
      <c r="Q37" s="103"/>
      <c r="R37" s="103"/>
      <c r="S37" s="103"/>
      <c r="T37" s="103"/>
      <c r="U37" s="103"/>
    </row>
    <row r="39" spans="2:21" ht="14.25" customHeight="1" x14ac:dyDescent="0.3">
      <c r="B39" s="113" t="s">
        <v>90</v>
      </c>
      <c r="C39" s="103"/>
      <c r="D39" s="103"/>
      <c r="E39" s="103"/>
      <c r="F39" s="103"/>
      <c r="G39" s="103"/>
      <c r="H39" s="103"/>
      <c r="I39" s="103"/>
      <c r="J39" s="103"/>
      <c r="K39" s="103"/>
      <c r="L39" s="112"/>
      <c r="M39" s="112"/>
      <c r="N39" s="112"/>
      <c r="O39" s="112"/>
      <c r="P39" s="112"/>
      <c r="Q39" s="112"/>
      <c r="R39" s="112"/>
      <c r="S39" s="112"/>
      <c r="T39" s="103"/>
    </row>
    <row r="40" spans="2:21" ht="14.25" customHeight="1" x14ac:dyDescent="0.3">
      <c r="B40" s="113" t="s">
        <v>158</v>
      </c>
      <c r="C40" s="103"/>
      <c r="D40" s="103"/>
      <c r="E40" s="103"/>
      <c r="F40" s="103"/>
      <c r="G40" s="103"/>
      <c r="H40" s="103"/>
      <c r="I40" s="103"/>
      <c r="J40" s="103"/>
      <c r="K40" s="103"/>
      <c r="L40" s="112"/>
      <c r="M40" s="112"/>
      <c r="N40" s="112"/>
      <c r="O40" s="112"/>
      <c r="P40" s="112"/>
      <c r="Q40" s="112"/>
      <c r="R40" s="112"/>
      <c r="S40" s="112"/>
      <c r="T40" s="103"/>
    </row>
    <row r="41" spans="2:21" ht="14.25" customHeight="1" x14ac:dyDescent="0.3">
      <c r="B41" s="113" t="s">
        <v>58</v>
      </c>
      <c r="C41" s="103"/>
      <c r="D41" s="103"/>
      <c r="E41" s="103"/>
      <c r="F41" s="103"/>
      <c r="G41" s="103"/>
      <c r="H41" s="103"/>
      <c r="I41" s="103"/>
      <c r="J41" s="103"/>
      <c r="K41" s="103"/>
      <c r="L41" s="112"/>
      <c r="M41" s="112"/>
      <c r="N41" s="112"/>
      <c r="O41" s="112"/>
      <c r="P41" s="112"/>
      <c r="Q41" s="112"/>
      <c r="R41" s="112"/>
      <c r="S41" s="112"/>
      <c r="T41" s="103"/>
    </row>
    <row r="42" spans="2:21" ht="12.75" customHeight="1" x14ac:dyDescent="0.3">
      <c r="L42" s="33"/>
      <c r="M42" s="33"/>
      <c r="N42" s="33"/>
      <c r="O42" s="33"/>
      <c r="P42" s="33"/>
      <c r="Q42" s="33"/>
      <c r="R42" s="33"/>
      <c r="S42" s="33"/>
    </row>
    <row r="43" spans="2:21" ht="12.75" customHeight="1" x14ac:dyDescent="0.3">
      <c r="L43" s="33"/>
      <c r="M43" s="33"/>
      <c r="N43" s="33"/>
      <c r="O43" s="33"/>
      <c r="P43" s="33"/>
      <c r="Q43" s="33"/>
      <c r="R43" s="33"/>
      <c r="S43" s="33"/>
    </row>
    <row r="44" spans="2:21" ht="12.75" customHeight="1" x14ac:dyDescent="0.3">
      <c r="L44" s="33"/>
      <c r="M44" s="33"/>
      <c r="N44" s="33"/>
      <c r="O44" s="33"/>
      <c r="P44" s="33"/>
      <c r="Q44" s="33"/>
      <c r="R44" s="33"/>
      <c r="S44" s="33"/>
    </row>
    <row r="45" spans="2:21" ht="12.75" customHeight="1" x14ac:dyDescent="0.3">
      <c r="L45" s="33"/>
      <c r="M45" s="33"/>
      <c r="N45" s="33"/>
      <c r="O45" s="33"/>
      <c r="P45" s="33"/>
      <c r="Q45" s="33"/>
      <c r="R45" s="33"/>
      <c r="S45" s="33"/>
    </row>
    <row r="46" spans="2:21" ht="14.25" customHeight="1" x14ac:dyDescent="0.3">
      <c r="L46" s="33"/>
      <c r="M46" s="33"/>
      <c r="N46" s="33"/>
      <c r="O46" s="33"/>
      <c r="P46" s="33"/>
      <c r="Q46" s="33"/>
      <c r="R46" s="33"/>
      <c r="S46" s="33"/>
    </row>
    <row r="47" spans="2:21" x14ac:dyDescent="0.3">
      <c r="L47" s="33"/>
      <c r="M47" s="33"/>
      <c r="N47" s="33"/>
      <c r="O47" s="33"/>
      <c r="P47" s="33"/>
      <c r="Q47" s="33"/>
      <c r="R47" s="33"/>
      <c r="S47" s="33"/>
    </row>
    <row r="48" spans="2:21" x14ac:dyDescent="0.3">
      <c r="L48" s="33"/>
      <c r="M48" s="33"/>
      <c r="N48" s="33"/>
      <c r="O48" s="33"/>
      <c r="P48" s="33"/>
      <c r="Q48" s="33"/>
      <c r="R48" s="33"/>
      <c r="S48" s="33"/>
    </row>
    <row r="49" spans="12:19" x14ac:dyDescent="0.3">
      <c r="L49" s="33"/>
      <c r="M49" s="33"/>
      <c r="N49" s="33"/>
      <c r="O49" s="33"/>
      <c r="P49" s="33"/>
      <c r="Q49" s="33"/>
      <c r="R49" s="33"/>
      <c r="S49" s="33"/>
    </row>
    <row r="50" spans="12:19" x14ac:dyDescent="0.3">
      <c r="L50" s="33"/>
      <c r="M50" s="33"/>
      <c r="N50" s="33"/>
      <c r="O50" s="33"/>
      <c r="P50" s="33"/>
      <c r="Q50" s="33"/>
      <c r="R50" s="33"/>
      <c r="S50" s="33"/>
    </row>
    <row r="51" spans="12:19" x14ac:dyDescent="0.3">
      <c r="L51" s="33"/>
      <c r="M51" s="33"/>
      <c r="N51" s="33"/>
      <c r="O51" s="33"/>
      <c r="P51" s="33"/>
      <c r="Q51" s="33"/>
      <c r="R51" s="33"/>
      <c r="S51" s="33"/>
    </row>
    <row r="52" spans="12:19" x14ac:dyDescent="0.3">
      <c r="L52" s="33"/>
      <c r="M52" s="33"/>
      <c r="N52" s="33"/>
      <c r="O52" s="33"/>
      <c r="P52" s="33"/>
      <c r="Q52" s="33"/>
      <c r="R52" s="33"/>
      <c r="S52" s="33"/>
    </row>
    <row r="53" spans="12:19" x14ac:dyDescent="0.3">
      <c r="L53" s="33"/>
      <c r="M53" s="33"/>
      <c r="N53" s="33"/>
      <c r="O53" s="33"/>
      <c r="P53" s="33"/>
      <c r="Q53" s="33"/>
      <c r="R53" s="33"/>
      <c r="S53" s="33"/>
    </row>
    <row r="54" spans="12:19" x14ac:dyDescent="0.3">
      <c r="L54" s="33"/>
      <c r="M54" s="33"/>
      <c r="N54" s="33"/>
      <c r="O54" s="33"/>
      <c r="P54" s="33"/>
      <c r="Q54" s="33"/>
      <c r="R54" s="33"/>
      <c r="S54" s="33"/>
    </row>
    <row r="55" spans="12:19" x14ac:dyDescent="0.3">
      <c r="L55" s="33"/>
      <c r="M55" s="33"/>
      <c r="N55" s="33"/>
      <c r="O55" s="33"/>
      <c r="P55" s="33"/>
      <c r="Q55" s="33"/>
      <c r="R55" s="33"/>
      <c r="S55" s="33"/>
    </row>
    <row r="56" spans="12:19" x14ac:dyDescent="0.3">
      <c r="L56" s="33"/>
      <c r="M56" s="33"/>
      <c r="N56" s="33"/>
      <c r="O56" s="33"/>
      <c r="P56" s="33"/>
      <c r="Q56" s="33"/>
      <c r="R56" s="33"/>
      <c r="S56" s="33"/>
    </row>
    <row r="57" spans="12:19" x14ac:dyDescent="0.3">
      <c r="L57" s="33"/>
      <c r="M57" s="33"/>
      <c r="N57" s="33"/>
      <c r="O57" s="33"/>
      <c r="P57" s="33"/>
      <c r="Q57" s="33"/>
      <c r="R57" s="33"/>
      <c r="S57" s="33"/>
    </row>
    <row r="58" spans="12:19" x14ac:dyDescent="0.3">
      <c r="L58" s="33"/>
      <c r="M58" s="33"/>
      <c r="N58" s="33"/>
      <c r="O58" s="33"/>
      <c r="P58" s="33"/>
      <c r="Q58" s="33"/>
      <c r="R58" s="33"/>
      <c r="S58" s="33"/>
    </row>
    <row r="59" spans="12:19" x14ac:dyDescent="0.3">
      <c r="L59" s="33"/>
      <c r="M59" s="33"/>
      <c r="N59" s="33"/>
      <c r="O59" s="33"/>
      <c r="P59" s="33"/>
      <c r="Q59" s="33"/>
      <c r="R59" s="33"/>
      <c r="S59" s="33"/>
    </row>
    <row r="60" spans="12:19" x14ac:dyDescent="0.3">
      <c r="L60" s="33"/>
      <c r="M60" s="33"/>
      <c r="N60" s="33"/>
      <c r="O60" s="33"/>
      <c r="P60" s="33"/>
      <c r="Q60" s="33"/>
      <c r="R60" s="33"/>
      <c r="S60" s="33"/>
    </row>
  </sheetData>
  <mergeCells count="2">
    <mergeCell ref="N15:P15"/>
    <mergeCell ref="R15:T15"/>
  </mergeCells>
  <pageMargins left="0.70866141732283472" right="0.70866141732283472" top="0.74803149606299213" bottom="0.7480314960629921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CC99FF"/>
    <pageSetUpPr fitToPage="1"/>
  </sheetPr>
  <dimension ref="B2:T42"/>
  <sheetViews>
    <sheetView workbookViewId="0"/>
  </sheetViews>
  <sheetFormatPr defaultColWidth="9.1796875" defaultRowHeight="12.5" x14ac:dyDescent="0.25"/>
  <cols>
    <col min="1" max="1" width="9.1796875" style="226"/>
    <col min="2" max="2" width="37.54296875" style="226" customWidth="1"/>
    <col min="3" max="3" width="12.1796875" style="226" bestFit="1" customWidth="1"/>
    <col min="4" max="5" width="11" style="226" bestFit="1" customWidth="1"/>
    <col min="6" max="6" width="3.54296875" style="226" customWidth="1"/>
    <col min="7" max="7" width="12.1796875" style="226" bestFit="1" customWidth="1"/>
    <col min="8" max="8" width="11" style="226" bestFit="1" customWidth="1"/>
    <col min="9" max="9" width="10.453125" style="226" customWidth="1"/>
    <col min="10" max="10" width="10.26953125" style="226" customWidth="1"/>
    <col min="11" max="16384" width="9.1796875" style="226"/>
  </cols>
  <sheetData>
    <row r="2" spans="2:20" ht="15.5" x14ac:dyDescent="0.35">
      <c r="B2" s="292" t="s">
        <v>286</v>
      </c>
    </row>
    <row r="3" spans="2:20" ht="15.5" x14ac:dyDescent="0.35">
      <c r="B3" s="292"/>
    </row>
    <row r="4" spans="2:20" ht="13" x14ac:dyDescent="0.3">
      <c r="B4" s="328" t="s">
        <v>221</v>
      </c>
      <c r="C4" s="329"/>
      <c r="D4" s="330"/>
      <c r="E4" s="331"/>
      <c r="F4" s="330"/>
      <c r="G4" s="330"/>
      <c r="H4" s="330"/>
      <c r="I4" s="332"/>
      <c r="J4" s="333"/>
    </row>
    <row r="5" spans="2:20" ht="31.5" customHeight="1" x14ac:dyDescent="0.3">
      <c r="B5" s="334"/>
      <c r="C5" s="927" t="s">
        <v>3</v>
      </c>
      <c r="D5" s="927"/>
      <c r="E5" s="927"/>
      <c r="F5" s="335"/>
      <c r="G5" s="928" t="s">
        <v>6</v>
      </c>
      <c r="H5" s="928"/>
      <c r="I5" s="928"/>
      <c r="J5" s="336"/>
      <c r="L5" s="337"/>
    </row>
    <row r="6" spans="2:20" ht="26" x14ac:dyDescent="0.3">
      <c r="B6" s="338"/>
      <c r="C6" s="339" t="s">
        <v>1</v>
      </c>
      <c r="D6" s="339" t="s">
        <v>2</v>
      </c>
      <c r="E6" s="339" t="s">
        <v>22</v>
      </c>
      <c r="F6" s="339"/>
      <c r="G6" s="339" t="s">
        <v>4</v>
      </c>
      <c r="H6" s="339" t="s">
        <v>23</v>
      </c>
      <c r="I6" s="339" t="s">
        <v>24</v>
      </c>
      <c r="J6" s="340" t="s">
        <v>145</v>
      </c>
      <c r="L6" s="337"/>
    </row>
    <row r="7" spans="2:20" ht="13" x14ac:dyDescent="0.3">
      <c r="B7" s="285"/>
      <c r="C7" s="341"/>
      <c r="D7" s="341"/>
      <c r="J7" s="301" t="s">
        <v>17</v>
      </c>
      <c r="L7" s="342"/>
    </row>
    <row r="8" spans="2:20" ht="13" x14ac:dyDescent="0.3">
      <c r="B8" s="343" t="s">
        <v>222</v>
      </c>
      <c r="C8" s="304"/>
      <c r="D8" s="304"/>
      <c r="E8" s="310"/>
      <c r="F8" s="310"/>
      <c r="G8" s="310"/>
      <c r="H8" s="310"/>
      <c r="I8" s="310"/>
      <c r="J8" s="310"/>
      <c r="L8" s="337"/>
      <c r="M8" s="227"/>
      <c r="N8" s="227"/>
      <c r="O8" s="227"/>
      <c r="P8" s="227"/>
      <c r="Q8" s="227"/>
      <c r="R8" s="227"/>
      <c r="S8" s="227"/>
      <c r="T8" s="227"/>
    </row>
    <row r="9" spans="2:20" ht="15" customHeight="1" x14ac:dyDescent="0.35">
      <c r="B9" s="344" t="s">
        <v>212</v>
      </c>
      <c r="C9" s="587">
        <v>6293.9280000000035</v>
      </c>
      <c r="D9" s="587">
        <v>908.55000000000075</v>
      </c>
      <c r="E9" s="587">
        <v>7202.4779999999946</v>
      </c>
      <c r="F9" s="589"/>
      <c r="G9" s="587">
        <v>797.37600000000009</v>
      </c>
      <c r="H9" s="587">
        <v>1062.338</v>
      </c>
      <c r="I9" s="587">
        <v>1859.7139999999997</v>
      </c>
      <c r="J9" s="587">
        <v>9062.1920000000027</v>
      </c>
      <c r="K9" s="294"/>
      <c r="L9" s="345"/>
      <c r="M9" s="337"/>
      <c r="N9" s="337"/>
      <c r="O9" s="346"/>
      <c r="P9" s="337"/>
      <c r="Q9" s="337"/>
      <c r="R9" s="337"/>
      <c r="S9" s="337"/>
      <c r="T9" s="337"/>
    </row>
    <row r="10" spans="2:20" ht="38.5" x14ac:dyDescent="0.35">
      <c r="B10" s="344" t="s">
        <v>218</v>
      </c>
      <c r="C10" s="587">
        <v>1202.3969999999999</v>
      </c>
      <c r="D10" s="587">
        <v>570.80200000000059</v>
      </c>
      <c r="E10" s="587">
        <v>1773.1989999999994</v>
      </c>
      <c r="F10" s="589"/>
      <c r="G10" s="587">
        <v>26.636000000000003</v>
      </c>
      <c r="H10" s="587">
        <v>355.78899999999987</v>
      </c>
      <c r="I10" s="587">
        <v>382.4249999999999</v>
      </c>
      <c r="J10" s="587">
        <v>2155.6239999999989</v>
      </c>
      <c r="K10" s="294"/>
      <c r="L10" s="341"/>
      <c r="M10" s="337"/>
      <c r="N10" s="337"/>
      <c r="O10" s="346"/>
      <c r="P10" s="337"/>
      <c r="Q10" s="337"/>
      <c r="R10" s="337"/>
      <c r="S10" s="337"/>
      <c r="T10" s="337"/>
    </row>
    <row r="11" spans="2:20" x14ac:dyDescent="0.25">
      <c r="B11" s="347" t="s">
        <v>223</v>
      </c>
      <c r="C11" s="587">
        <v>7496.3250000000007</v>
      </c>
      <c r="D11" s="587">
        <v>1479.3520000000012</v>
      </c>
      <c r="E11" s="587">
        <v>8975.6770000000142</v>
      </c>
      <c r="F11" s="589"/>
      <c r="G11" s="587">
        <v>824.0120000000004</v>
      </c>
      <c r="H11" s="587">
        <v>1418.1269999999968</v>
      </c>
      <c r="I11" s="587">
        <v>2242.1389999999988</v>
      </c>
      <c r="J11" s="587">
        <v>11217.816000000043</v>
      </c>
      <c r="K11" s="294"/>
      <c r="L11" s="341"/>
      <c r="M11" s="342"/>
      <c r="N11" s="342"/>
      <c r="O11" s="342"/>
      <c r="P11" s="342"/>
      <c r="Q11" s="342"/>
      <c r="R11" s="342"/>
      <c r="S11" s="342"/>
      <c r="T11" s="342"/>
    </row>
    <row r="12" spans="2:20" ht="14.25" customHeight="1" x14ac:dyDescent="0.25">
      <c r="B12" s="347" t="s">
        <v>224</v>
      </c>
      <c r="C12" s="587">
        <v>3229.4429999999998</v>
      </c>
      <c r="D12" s="587">
        <v>1274.1829999999984</v>
      </c>
      <c r="E12" s="587">
        <v>4503.6260000000048</v>
      </c>
      <c r="F12" s="589"/>
      <c r="G12" s="587">
        <v>370.43000000000018</v>
      </c>
      <c r="H12" s="587">
        <v>555.68400000000008</v>
      </c>
      <c r="I12" s="587">
        <v>926.11399999999969</v>
      </c>
      <c r="J12" s="587">
        <v>5429.7399999999934</v>
      </c>
      <c r="L12" s="337"/>
      <c r="M12" s="337"/>
      <c r="N12" s="337"/>
      <c r="O12" s="348"/>
      <c r="P12" s="337"/>
      <c r="Q12" s="337"/>
      <c r="R12" s="337"/>
      <c r="S12" s="337"/>
      <c r="T12" s="337"/>
    </row>
    <row r="13" spans="2:20" ht="14.25" customHeight="1" x14ac:dyDescent="0.3">
      <c r="B13" s="349" t="s">
        <v>225</v>
      </c>
      <c r="C13" s="588">
        <v>10725.768000000013</v>
      </c>
      <c r="D13" s="588">
        <v>2753.5349999999949</v>
      </c>
      <c r="E13" s="588">
        <v>13479.303000000005</v>
      </c>
      <c r="F13" s="583"/>
      <c r="G13" s="588">
        <v>1194.4420000000014</v>
      </c>
      <c r="H13" s="588">
        <v>1973.8109999999995</v>
      </c>
      <c r="I13" s="588">
        <v>3168.2529999999983</v>
      </c>
      <c r="J13" s="588">
        <v>16647.55599999999</v>
      </c>
      <c r="L13" s="337"/>
      <c r="M13" s="345"/>
      <c r="N13" s="345"/>
      <c r="O13" s="345"/>
      <c r="P13" s="345"/>
      <c r="Q13" s="345"/>
      <c r="R13" s="345"/>
      <c r="S13" s="345"/>
      <c r="T13" s="345"/>
    </row>
    <row r="14" spans="2:20" ht="11.25" customHeight="1" x14ac:dyDescent="0.3">
      <c r="B14" s="285"/>
      <c r="C14" s="599"/>
      <c r="D14" s="589"/>
      <c r="E14" s="589"/>
      <c r="F14" s="589"/>
      <c r="G14" s="589"/>
      <c r="H14" s="589"/>
      <c r="I14" s="589"/>
      <c r="J14" s="589"/>
      <c r="L14" s="350"/>
      <c r="M14" s="341"/>
      <c r="N14" s="227"/>
      <c r="O14" s="227"/>
      <c r="P14" s="227"/>
      <c r="Q14" s="227"/>
      <c r="R14" s="227"/>
      <c r="S14" s="227"/>
      <c r="T14" s="227"/>
    </row>
    <row r="15" spans="2:20" ht="14.25" customHeight="1" x14ac:dyDescent="0.3">
      <c r="B15" s="349" t="s">
        <v>226</v>
      </c>
      <c r="C15" s="599"/>
      <c r="D15" s="589"/>
      <c r="E15" s="589"/>
      <c r="F15" s="589"/>
      <c r="G15" s="589"/>
      <c r="H15" s="589"/>
      <c r="I15" s="589"/>
      <c r="J15" s="589"/>
      <c r="L15" s="337"/>
      <c r="M15" s="341"/>
      <c r="N15" s="227"/>
      <c r="O15" s="227"/>
      <c r="P15" s="227"/>
      <c r="Q15" s="227"/>
      <c r="R15" s="227"/>
      <c r="S15" s="227"/>
      <c r="T15" s="227"/>
    </row>
    <row r="16" spans="2:20" ht="14.25" customHeight="1" x14ac:dyDescent="0.3">
      <c r="B16" s="347" t="s">
        <v>227</v>
      </c>
      <c r="C16" s="587">
        <v>336.31399999999991</v>
      </c>
      <c r="D16" s="587">
        <v>152.35399999999996</v>
      </c>
      <c r="E16" s="587">
        <v>488.66800000000006</v>
      </c>
      <c r="F16" s="589"/>
      <c r="G16" s="587">
        <v>110.10599999999998</v>
      </c>
      <c r="H16" s="587">
        <v>109.62299999999995</v>
      </c>
      <c r="I16" s="587">
        <v>219.72900000000004</v>
      </c>
      <c r="J16" s="587">
        <v>708.39699999999971</v>
      </c>
      <c r="L16" s="350"/>
      <c r="M16" s="341"/>
      <c r="N16" s="341"/>
      <c r="O16" s="227"/>
      <c r="P16" s="341"/>
      <c r="Q16" s="341"/>
      <c r="R16" s="341"/>
      <c r="S16" s="341"/>
      <c r="T16" s="341"/>
    </row>
    <row r="17" spans="2:20" ht="14.25" customHeight="1" x14ac:dyDescent="0.3">
      <c r="B17" s="347" t="s">
        <v>228</v>
      </c>
      <c r="C17" s="587">
        <v>3952.8709999999996</v>
      </c>
      <c r="D17" s="587">
        <v>1786.847</v>
      </c>
      <c r="E17" s="587">
        <v>5739.7180000000062</v>
      </c>
      <c r="F17" s="589"/>
      <c r="G17" s="587">
        <v>285.25100000000015</v>
      </c>
      <c r="H17" s="587">
        <v>299.2580000000001</v>
      </c>
      <c r="I17" s="587">
        <v>584.50900000000013</v>
      </c>
      <c r="J17" s="587">
        <v>6324.2270000000053</v>
      </c>
      <c r="L17" s="350"/>
      <c r="M17" s="341"/>
      <c r="N17" s="341"/>
      <c r="O17" s="227"/>
      <c r="P17" s="341"/>
      <c r="Q17" s="341"/>
      <c r="R17" s="341"/>
      <c r="S17" s="341"/>
      <c r="T17" s="341"/>
    </row>
    <row r="18" spans="2:20" ht="14.25" customHeight="1" x14ac:dyDescent="0.3">
      <c r="B18" s="349" t="s">
        <v>229</v>
      </c>
      <c r="C18" s="588">
        <v>4289.1850000000022</v>
      </c>
      <c r="D18" s="588">
        <v>1939.2009999999989</v>
      </c>
      <c r="E18" s="588">
        <v>6228.3860000000032</v>
      </c>
      <c r="F18" s="583"/>
      <c r="G18" s="588">
        <v>395.35699999999997</v>
      </c>
      <c r="H18" s="588">
        <v>408.88100000000031</v>
      </c>
      <c r="I18" s="588">
        <v>804.23799999999983</v>
      </c>
      <c r="J18" s="588">
        <v>7032.624000000018</v>
      </c>
      <c r="L18" s="337"/>
      <c r="M18" s="351"/>
      <c r="N18" s="351"/>
      <c r="O18" s="227"/>
      <c r="P18" s="351"/>
      <c r="Q18" s="351"/>
      <c r="R18" s="351"/>
      <c r="S18" s="351"/>
      <c r="T18" s="351"/>
    </row>
    <row r="19" spans="2:20" ht="15.75" customHeight="1" x14ac:dyDescent="0.25">
      <c r="B19" s="352"/>
      <c r="C19" s="589"/>
      <c r="D19" s="589"/>
      <c r="E19" s="589"/>
      <c r="F19" s="589"/>
      <c r="G19" s="589"/>
      <c r="H19" s="589"/>
      <c r="I19" s="589"/>
      <c r="J19" s="589"/>
      <c r="L19" s="353"/>
      <c r="M19" s="341"/>
      <c r="N19" s="341"/>
      <c r="O19" s="227"/>
      <c r="P19" s="227"/>
      <c r="Q19" s="227"/>
      <c r="R19" s="227"/>
      <c r="S19" s="227"/>
      <c r="T19" s="227"/>
    </row>
    <row r="20" spans="2:20" ht="14.25" customHeight="1" x14ac:dyDescent="0.35">
      <c r="B20" s="349" t="s">
        <v>230</v>
      </c>
      <c r="C20" s="588">
        <v>279.15899999999999</v>
      </c>
      <c r="D20" s="588">
        <v>112.04600000000001</v>
      </c>
      <c r="E20" s="588">
        <v>391.20500000000004</v>
      </c>
      <c r="F20" s="583"/>
      <c r="G20" s="588">
        <v>17.522999999999996</v>
      </c>
      <c r="H20" s="588">
        <v>83.262000000000043</v>
      </c>
      <c r="I20" s="588">
        <v>100.78500000000004</v>
      </c>
      <c r="J20" s="588">
        <v>491.99000000000012</v>
      </c>
      <c r="K20" s="294"/>
      <c r="L20" s="353"/>
      <c r="M20" s="351"/>
      <c r="N20" s="351"/>
      <c r="O20" s="354"/>
      <c r="P20" s="351"/>
      <c r="Q20" s="351"/>
      <c r="R20" s="351"/>
      <c r="S20" s="351"/>
      <c r="T20" s="351"/>
    </row>
    <row r="21" spans="2:20" ht="14.25" customHeight="1" x14ac:dyDescent="0.35">
      <c r="B21" s="349"/>
      <c r="C21" s="583"/>
      <c r="D21" s="583"/>
      <c r="E21" s="583"/>
      <c r="F21" s="583"/>
      <c r="G21" s="583"/>
      <c r="H21" s="583"/>
      <c r="I21" s="583"/>
      <c r="J21" s="583"/>
      <c r="K21" s="294"/>
      <c r="L21" s="353"/>
      <c r="M21" s="351"/>
      <c r="N21" s="351"/>
      <c r="O21" s="354"/>
      <c r="P21" s="351"/>
      <c r="Q21" s="351"/>
      <c r="R21" s="351"/>
      <c r="S21" s="351"/>
      <c r="T21" s="351"/>
    </row>
    <row r="22" spans="2:20" ht="14.25" customHeight="1" x14ac:dyDescent="0.35">
      <c r="B22" s="355" t="s">
        <v>10</v>
      </c>
      <c r="C22" s="600">
        <v>15294.111999999988</v>
      </c>
      <c r="D22" s="600">
        <v>4804.7820000000111</v>
      </c>
      <c r="E22" s="601">
        <v>20098.894000000044</v>
      </c>
      <c r="F22" s="597"/>
      <c r="G22" s="601">
        <v>1607.3219999999994</v>
      </c>
      <c r="H22" s="601">
        <v>2465.9540000000034</v>
      </c>
      <c r="I22" s="601">
        <v>7989</v>
      </c>
      <c r="J22" s="597">
        <v>24172.170000000013</v>
      </c>
      <c r="K22" s="294"/>
      <c r="L22" s="353"/>
      <c r="M22" s="351"/>
      <c r="N22" s="351"/>
      <c r="O22" s="354"/>
      <c r="P22" s="351"/>
      <c r="Q22" s="351"/>
      <c r="R22" s="351"/>
      <c r="S22" s="351"/>
      <c r="T22" s="351"/>
    </row>
    <row r="23" spans="2:20" s="357" customFormat="1" ht="14.25" customHeight="1" x14ac:dyDescent="0.35">
      <c r="B23" s="349"/>
      <c r="C23" s="351"/>
      <c r="D23" s="351"/>
      <c r="E23" s="351"/>
      <c r="F23" s="356"/>
      <c r="G23" s="351"/>
      <c r="H23" s="351"/>
      <c r="I23" s="351"/>
      <c r="J23" s="301" t="s">
        <v>18</v>
      </c>
      <c r="L23" s="353"/>
      <c r="M23" s="351"/>
      <c r="N23" s="351"/>
      <c r="O23" s="354"/>
      <c r="P23" s="351"/>
      <c r="Q23" s="351"/>
      <c r="R23" s="351"/>
      <c r="S23" s="351"/>
      <c r="T23" s="301"/>
    </row>
    <row r="24" spans="2:20" ht="13" x14ac:dyDescent="0.3">
      <c r="B24" s="349" t="s">
        <v>222</v>
      </c>
      <c r="C24" s="304"/>
      <c r="D24" s="304"/>
      <c r="E24" s="310"/>
      <c r="F24" s="310"/>
      <c r="G24" s="310"/>
      <c r="H24" s="310"/>
      <c r="I24" s="310"/>
      <c r="J24" s="310"/>
      <c r="L24" s="353"/>
      <c r="M24" s="341"/>
      <c r="N24" s="227"/>
      <c r="O24" s="227"/>
      <c r="P24" s="227"/>
      <c r="Q24" s="227"/>
      <c r="R24" s="227"/>
      <c r="S24" s="227"/>
      <c r="T24" s="227"/>
    </row>
    <row r="25" spans="2:20" ht="15.75" customHeight="1" x14ac:dyDescent="0.3">
      <c r="B25" s="344" t="s">
        <v>212</v>
      </c>
      <c r="C25" s="590">
        <v>58.680441344619801</v>
      </c>
      <c r="D25" s="590">
        <v>32.995767259177804</v>
      </c>
      <c r="E25" s="590">
        <v>53.433608547860302</v>
      </c>
      <c r="F25" s="591"/>
      <c r="G25" s="590">
        <v>66.757197084496298</v>
      </c>
      <c r="H25" s="590">
        <v>53.821667829391998</v>
      </c>
      <c r="I25" s="590">
        <v>58.6984057144427</v>
      </c>
      <c r="J25" s="590">
        <v>54.435570001987102</v>
      </c>
      <c r="L25" s="358"/>
      <c r="M25" s="358"/>
      <c r="N25" s="358"/>
      <c r="O25" s="358"/>
      <c r="P25" s="358"/>
      <c r="Q25" s="358"/>
      <c r="R25" s="358"/>
      <c r="S25" s="358"/>
      <c r="T25" s="353"/>
    </row>
    <row r="26" spans="2:20" ht="38" x14ac:dyDescent="0.3">
      <c r="B26" s="344" t="s">
        <v>218</v>
      </c>
      <c r="C26" s="590">
        <v>11.210358083449099</v>
      </c>
      <c r="D26" s="590">
        <v>20.729789161931901</v>
      </c>
      <c r="E26" s="590">
        <v>13.154975446430701</v>
      </c>
      <c r="F26" s="591"/>
      <c r="G26" s="590">
        <v>2.2299952613856502</v>
      </c>
      <c r="H26" s="590">
        <v>18.0254847095289</v>
      </c>
      <c r="I26" s="590">
        <v>12.0705322460043</v>
      </c>
      <c r="J26" s="590">
        <v>12.9485913728117</v>
      </c>
      <c r="L26" s="358"/>
      <c r="M26" s="358"/>
      <c r="N26" s="358"/>
      <c r="O26" s="353"/>
      <c r="P26" s="358"/>
      <c r="Q26" s="358"/>
      <c r="R26" s="358"/>
      <c r="S26" s="358"/>
      <c r="T26" s="353"/>
    </row>
    <row r="27" spans="2:20" ht="13" x14ac:dyDescent="0.3">
      <c r="B27" s="347" t="s">
        <v>223</v>
      </c>
      <c r="C27" s="590">
        <v>69.890799428068803</v>
      </c>
      <c r="D27" s="590">
        <v>53.725556421109701</v>
      </c>
      <c r="E27" s="590">
        <v>66.588583994291199</v>
      </c>
      <c r="F27" s="591"/>
      <c r="G27" s="590">
        <v>68.987192345881994</v>
      </c>
      <c r="H27" s="590">
        <v>71.847152538920795</v>
      </c>
      <c r="I27" s="590">
        <v>70.768937960447005</v>
      </c>
      <c r="J27" s="590">
        <v>67.384161374799106</v>
      </c>
      <c r="L27" s="358"/>
      <c r="M27" s="358"/>
      <c r="N27" s="358"/>
      <c r="O27" s="353"/>
      <c r="P27" s="358"/>
      <c r="Q27" s="358"/>
      <c r="R27" s="358"/>
      <c r="S27" s="358"/>
      <c r="T27" s="353"/>
    </row>
    <row r="28" spans="2:20" ht="14.25" customHeight="1" x14ac:dyDescent="0.3">
      <c r="B28" s="347" t="s">
        <v>224</v>
      </c>
      <c r="C28" s="590">
        <v>30.109200571931002</v>
      </c>
      <c r="D28" s="590">
        <v>46.274443578890398</v>
      </c>
      <c r="E28" s="590">
        <v>33.411416005708901</v>
      </c>
      <c r="F28" s="591"/>
      <c r="G28" s="590">
        <v>31.012807654117999</v>
      </c>
      <c r="H28" s="590">
        <v>28.152847461079102</v>
      </c>
      <c r="I28" s="590">
        <v>29.231062039552999</v>
      </c>
      <c r="J28" s="590">
        <v>32.615838625201199</v>
      </c>
      <c r="L28" s="358"/>
      <c r="M28" s="358"/>
      <c r="N28" s="358"/>
      <c r="O28" s="353"/>
      <c r="P28" s="358"/>
      <c r="Q28" s="358"/>
      <c r="R28" s="358"/>
      <c r="S28" s="358"/>
      <c r="T28" s="353"/>
    </row>
    <row r="29" spans="2:20" ht="14.25" customHeight="1" x14ac:dyDescent="0.3">
      <c r="B29" s="349" t="s">
        <v>225</v>
      </c>
      <c r="C29" s="605">
        <v>100</v>
      </c>
      <c r="D29" s="605">
        <v>100</v>
      </c>
      <c r="E29" s="605">
        <v>100</v>
      </c>
      <c r="F29" s="580"/>
      <c r="G29" s="605">
        <v>100</v>
      </c>
      <c r="H29" s="605">
        <v>100</v>
      </c>
      <c r="I29" s="605">
        <v>100</v>
      </c>
      <c r="J29" s="605">
        <v>100</v>
      </c>
      <c r="L29" s="353"/>
      <c r="M29" s="358"/>
      <c r="N29" s="358"/>
      <c r="O29" s="358"/>
      <c r="P29" s="358"/>
      <c r="Q29" s="358"/>
      <c r="R29" s="358"/>
      <c r="S29" s="358"/>
      <c r="T29" s="358"/>
    </row>
    <row r="30" spans="2:20" ht="5.25" customHeight="1" x14ac:dyDescent="0.3">
      <c r="B30" s="285"/>
      <c r="C30" s="584"/>
      <c r="D30" s="580"/>
      <c r="E30" s="580"/>
      <c r="F30" s="580"/>
      <c r="G30" s="580"/>
      <c r="H30" s="580"/>
      <c r="I30" s="580"/>
      <c r="J30" s="580"/>
      <c r="L30" s="358"/>
      <c r="M30" s="227"/>
      <c r="N30" s="227"/>
      <c r="O30" s="227"/>
      <c r="P30" s="227"/>
      <c r="Q30" s="227"/>
      <c r="R30" s="227"/>
      <c r="S30" s="227"/>
      <c r="T30" s="227"/>
    </row>
    <row r="31" spans="2:20" ht="14.25" customHeight="1" x14ac:dyDescent="0.3">
      <c r="B31" s="349" t="s">
        <v>226</v>
      </c>
      <c r="C31" s="584"/>
      <c r="D31" s="580"/>
      <c r="E31" s="580"/>
      <c r="F31" s="580"/>
      <c r="G31" s="580"/>
      <c r="H31" s="580"/>
      <c r="I31" s="580"/>
      <c r="J31" s="580"/>
      <c r="L31" s="337"/>
      <c r="M31" s="227"/>
      <c r="N31" s="227"/>
      <c r="O31" s="227"/>
      <c r="P31" s="227"/>
      <c r="Q31" s="227"/>
      <c r="R31" s="227"/>
      <c r="S31" s="227"/>
      <c r="T31" s="227"/>
    </row>
    <row r="32" spans="2:20" ht="14.25" customHeight="1" x14ac:dyDescent="0.25">
      <c r="B32" s="347" t="s">
        <v>227</v>
      </c>
      <c r="C32" s="590">
        <v>7.8409767823024596</v>
      </c>
      <c r="D32" s="590">
        <v>7.8565347274470296</v>
      </c>
      <c r="E32" s="590">
        <v>7.8458207310850696</v>
      </c>
      <c r="F32" s="591"/>
      <c r="G32" s="590">
        <v>27.849766160710399</v>
      </c>
      <c r="H32" s="590">
        <v>26.8104900936947</v>
      </c>
      <c r="I32" s="590">
        <v>27.321389936809801</v>
      </c>
      <c r="J32" s="590">
        <v>10.0730111548691</v>
      </c>
    </row>
    <row r="33" spans="2:10" ht="14.25" customHeight="1" x14ac:dyDescent="0.25">
      <c r="B33" s="347" t="s">
        <v>228</v>
      </c>
      <c r="C33" s="590">
        <v>92.159023217697495</v>
      </c>
      <c r="D33" s="590">
        <v>92.143465272553001</v>
      </c>
      <c r="E33" s="590">
        <v>92.154179268915001</v>
      </c>
      <c r="F33" s="591"/>
      <c r="G33" s="590">
        <v>72.150233839289598</v>
      </c>
      <c r="H33" s="590">
        <v>73.189509906305204</v>
      </c>
      <c r="I33" s="590">
        <v>72.678610063190305</v>
      </c>
      <c r="J33" s="590">
        <v>89.926988845130793</v>
      </c>
    </row>
    <row r="34" spans="2:10" s="357" customFormat="1" ht="14.25" customHeight="1" x14ac:dyDescent="0.35">
      <c r="B34" s="349" t="s">
        <v>229</v>
      </c>
      <c r="C34" s="604">
        <v>100</v>
      </c>
      <c r="D34" s="604">
        <v>100</v>
      </c>
      <c r="E34" s="604">
        <v>100</v>
      </c>
      <c r="F34" s="603"/>
      <c r="G34" s="604">
        <v>100</v>
      </c>
      <c r="H34" s="604">
        <v>100</v>
      </c>
      <c r="I34" s="604">
        <v>100</v>
      </c>
      <c r="J34" s="604">
        <v>100</v>
      </c>
    </row>
    <row r="35" spans="2:10" ht="14.25" customHeight="1" x14ac:dyDescent="0.35">
      <c r="B35" s="359"/>
      <c r="C35" s="602"/>
      <c r="D35" s="602"/>
      <c r="E35" s="602"/>
      <c r="F35" s="356"/>
      <c r="G35" s="602"/>
      <c r="H35" s="602"/>
      <c r="I35" s="602"/>
      <c r="J35" s="301" t="s">
        <v>57</v>
      </c>
    </row>
    <row r="36" spans="2:10" ht="14.25" customHeight="1" x14ac:dyDescent="0.3">
      <c r="B36" s="360" t="s">
        <v>222</v>
      </c>
      <c r="C36" s="593">
        <v>3809</v>
      </c>
      <c r="D36" s="593">
        <v>1518</v>
      </c>
      <c r="E36" s="593">
        <v>5327</v>
      </c>
      <c r="F36" s="432"/>
      <c r="G36" s="593">
        <v>1420</v>
      </c>
      <c r="H36" s="593">
        <v>2211</v>
      </c>
      <c r="I36" s="593">
        <v>3631</v>
      </c>
      <c r="J36" s="593">
        <v>8958</v>
      </c>
    </row>
    <row r="37" spans="2:10" ht="14.25" customHeight="1" x14ac:dyDescent="0.3">
      <c r="B37" s="360" t="s">
        <v>226</v>
      </c>
      <c r="C37" s="593">
        <v>1424</v>
      </c>
      <c r="D37" s="593">
        <v>1076</v>
      </c>
      <c r="E37" s="593">
        <v>2500</v>
      </c>
      <c r="F37" s="432"/>
      <c r="G37" s="593">
        <v>444</v>
      </c>
      <c r="H37" s="593">
        <v>395</v>
      </c>
      <c r="I37" s="593">
        <v>839</v>
      </c>
      <c r="J37" s="593">
        <v>3339</v>
      </c>
    </row>
    <row r="38" spans="2:10" ht="14.25" customHeight="1" x14ac:dyDescent="0.3">
      <c r="B38" s="361" t="s">
        <v>230</v>
      </c>
      <c r="C38" s="606">
        <v>101</v>
      </c>
      <c r="D38" s="606">
        <v>61</v>
      </c>
      <c r="E38" s="606">
        <v>162</v>
      </c>
      <c r="F38" s="557"/>
      <c r="G38" s="606">
        <v>21</v>
      </c>
      <c r="H38" s="606">
        <v>82</v>
      </c>
      <c r="I38" s="606">
        <v>103</v>
      </c>
      <c r="J38" s="606">
        <v>265</v>
      </c>
    </row>
    <row r="39" spans="2:10" s="362" customFormat="1" ht="85.5" customHeight="1" x14ac:dyDescent="0.25">
      <c r="B39" s="929" t="s">
        <v>231</v>
      </c>
      <c r="C39" s="930"/>
      <c r="D39" s="930"/>
      <c r="E39" s="930"/>
      <c r="F39" s="930"/>
      <c r="G39" s="930"/>
      <c r="H39" s="930"/>
      <c r="I39" s="930"/>
      <c r="J39" s="930"/>
    </row>
    <row r="40" spans="2:10" ht="14.25" customHeight="1" x14ac:dyDescent="0.25">
      <c r="B40" s="322" t="s">
        <v>157</v>
      </c>
      <c r="C40" s="326"/>
      <c r="D40" s="326"/>
    </row>
    <row r="41" spans="2:10" x14ac:dyDescent="0.25">
      <c r="B41" s="229"/>
      <c r="C41" s="327"/>
      <c r="D41" s="327"/>
    </row>
    <row r="42" spans="2:10" x14ac:dyDescent="0.25">
      <c r="B42" s="229"/>
      <c r="C42" s="327"/>
      <c r="D42" s="327"/>
    </row>
  </sheetData>
  <mergeCells count="3">
    <mergeCell ref="C5:E5"/>
    <mergeCell ref="G5:I5"/>
    <mergeCell ref="B39:J39"/>
  </mergeCells>
  <pageMargins left="0.7" right="0.7" top="0.75" bottom="0.75" header="0.3" footer="0.3"/>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CC99FF"/>
    <pageSetUpPr fitToPage="1"/>
  </sheetPr>
  <dimension ref="A1:R24"/>
  <sheetViews>
    <sheetView workbookViewId="0"/>
  </sheetViews>
  <sheetFormatPr defaultColWidth="9.1796875" defaultRowHeight="12.5" x14ac:dyDescent="0.25"/>
  <cols>
    <col min="1" max="1" width="9.1796875" style="16"/>
    <col min="2" max="2" width="7.7265625" style="16" customWidth="1"/>
    <col min="3" max="10" width="11.26953125" style="16" customWidth="1"/>
    <col min="11" max="11" width="5.453125" style="16" customWidth="1"/>
    <col min="12" max="17" width="11.26953125" style="16" customWidth="1"/>
    <col min="18" max="18" width="10.453125" style="16" customWidth="1"/>
    <col min="19" max="16384" width="9.1796875" style="16"/>
  </cols>
  <sheetData>
    <row r="1" spans="1:18" ht="15.5" x14ac:dyDescent="0.35">
      <c r="A1" s="22"/>
      <c r="B1" s="73"/>
      <c r="C1" s="73"/>
      <c r="D1" s="12"/>
      <c r="E1" s="12"/>
      <c r="F1" s="12"/>
      <c r="G1" s="12"/>
      <c r="H1" s="12"/>
      <c r="I1" s="12"/>
      <c r="J1" s="22"/>
    </row>
    <row r="2" spans="1:18" ht="15.5" x14ac:dyDescent="0.35">
      <c r="A2" s="22"/>
      <c r="B2" s="449" t="s">
        <v>287</v>
      </c>
      <c r="C2" s="449"/>
      <c r="J2" s="22"/>
    </row>
    <row r="3" spans="1:18" x14ac:dyDescent="0.25">
      <c r="A3" s="22"/>
      <c r="B3" s="152"/>
      <c r="C3" s="152"/>
      <c r="J3" s="22"/>
    </row>
    <row r="4" spans="1:18" ht="13" x14ac:dyDescent="0.3">
      <c r="A4" s="22"/>
      <c r="B4" s="153" t="s">
        <v>232</v>
      </c>
      <c r="C4" s="450"/>
      <c r="D4" s="450"/>
      <c r="E4" s="450"/>
      <c r="F4" s="450"/>
      <c r="G4" s="450"/>
      <c r="H4" s="450"/>
      <c r="I4" s="450"/>
      <c r="J4" s="450"/>
      <c r="K4" s="451"/>
      <c r="L4" s="452"/>
      <c r="M4" s="453"/>
      <c r="N4" s="453"/>
      <c r="O4" s="454"/>
      <c r="P4" s="455"/>
      <c r="Q4" s="456"/>
    </row>
    <row r="5" spans="1:18" ht="26" x14ac:dyDescent="0.3">
      <c r="B5" s="457"/>
      <c r="C5" s="458" t="s">
        <v>176</v>
      </c>
      <c r="D5" s="458" t="s">
        <v>175</v>
      </c>
      <c r="E5" s="459" t="s">
        <v>22</v>
      </c>
      <c r="F5" s="458" t="s">
        <v>4</v>
      </c>
      <c r="G5" s="458" t="s">
        <v>5</v>
      </c>
      <c r="H5" s="459" t="s">
        <v>253</v>
      </c>
      <c r="I5" s="459" t="s">
        <v>0</v>
      </c>
      <c r="J5" s="459"/>
      <c r="K5" s="457"/>
      <c r="L5" s="458" t="s">
        <v>176</v>
      </c>
      <c r="M5" s="458" t="s">
        <v>175</v>
      </c>
      <c r="N5" s="459" t="s">
        <v>22</v>
      </c>
      <c r="O5" s="458" t="s">
        <v>4</v>
      </c>
      <c r="P5" s="458" t="s">
        <v>5</v>
      </c>
      <c r="Q5" s="459" t="s">
        <v>253</v>
      </c>
      <c r="R5" s="233" t="s">
        <v>0</v>
      </c>
    </row>
    <row r="6" spans="1:18" ht="13" x14ac:dyDescent="0.3">
      <c r="A6" s="22"/>
      <c r="B6" s="460"/>
      <c r="C6" s="461"/>
      <c r="D6" s="461"/>
      <c r="E6" s="461"/>
      <c r="F6" s="461"/>
      <c r="G6" s="462"/>
      <c r="H6" s="463"/>
      <c r="I6" s="463"/>
      <c r="J6" s="463"/>
      <c r="K6" s="460"/>
      <c r="L6" s="461"/>
      <c r="M6" s="461"/>
      <c r="N6" s="461"/>
      <c r="O6" s="461"/>
      <c r="P6" s="462"/>
      <c r="R6" s="463" t="s">
        <v>17</v>
      </c>
    </row>
    <row r="7" spans="1:18" ht="13" x14ac:dyDescent="0.3">
      <c r="A7" s="364"/>
      <c r="B7" s="464" t="s">
        <v>233</v>
      </c>
      <c r="C7" s="461"/>
      <c r="D7" s="461"/>
      <c r="E7" s="461"/>
      <c r="F7" s="461"/>
      <c r="G7" s="462"/>
      <c r="H7" s="463"/>
      <c r="I7" s="463"/>
      <c r="J7" s="463"/>
      <c r="K7" s="464" t="s">
        <v>234</v>
      </c>
      <c r="L7" s="461"/>
      <c r="M7" s="461"/>
      <c r="N7" s="461"/>
      <c r="O7" s="461"/>
      <c r="P7" s="462"/>
      <c r="Q7" s="463"/>
      <c r="R7" s="22"/>
    </row>
    <row r="8" spans="1:18" ht="13" x14ac:dyDescent="0.25">
      <c r="A8" s="364"/>
      <c r="B8" s="460">
        <v>2015</v>
      </c>
      <c r="C8" s="466">
        <v>925.99699999999962</v>
      </c>
      <c r="D8" s="466">
        <v>152.12300000000008</v>
      </c>
      <c r="E8" s="467">
        <v>1078.1200000000003</v>
      </c>
      <c r="F8" s="466">
        <v>80.379000000000033</v>
      </c>
      <c r="G8" s="466">
        <v>162.91199999999995</v>
      </c>
      <c r="H8" s="467">
        <v>243.29099999999991</v>
      </c>
      <c r="I8" s="532">
        <v>1321.4110000000005</v>
      </c>
      <c r="J8" s="466"/>
      <c r="K8" s="465">
        <v>2015</v>
      </c>
      <c r="L8" s="466">
        <v>580.62799999999959</v>
      </c>
      <c r="M8" s="466">
        <v>117.78700000000001</v>
      </c>
      <c r="N8" s="467">
        <v>698.41500000000019</v>
      </c>
      <c r="O8" s="466">
        <v>68.818000000000012</v>
      </c>
      <c r="P8" s="466">
        <v>106.54300000000003</v>
      </c>
      <c r="Q8" s="467">
        <v>175.36099999999988</v>
      </c>
      <c r="R8" s="467">
        <v>873.7760000000012</v>
      </c>
    </row>
    <row r="9" spans="1:18" ht="13" x14ac:dyDescent="0.25">
      <c r="A9" s="364"/>
      <c r="B9" s="465">
        <v>2016</v>
      </c>
      <c r="C9" s="466">
        <v>1345.5249999999996</v>
      </c>
      <c r="D9" s="466">
        <v>230.23900000000009</v>
      </c>
      <c r="E9" s="467">
        <v>1575.7639999999999</v>
      </c>
      <c r="F9" s="466">
        <v>125.64799999999995</v>
      </c>
      <c r="G9" s="466">
        <v>293.28100000000006</v>
      </c>
      <c r="H9" s="467">
        <v>418.92900000000014</v>
      </c>
      <c r="I9" s="467">
        <v>1994.6929999999984</v>
      </c>
      <c r="J9" s="466"/>
      <c r="K9" s="465">
        <v>2016</v>
      </c>
      <c r="L9" s="466">
        <v>1076.6899999999989</v>
      </c>
      <c r="M9" s="466">
        <v>183.64700000000011</v>
      </c>
      <c r="N9" s="467">
        <v>1260.3370000000004</v>
      </c>
      <c r="O9" s="466">
        <v>110.15399999999998</v>
      </c>
      <c r="P9" s="466">
        <v>204.78200000000001</v>
      </c>
      <c r="Q9" s="467">
        <v>314.93599999999992</v>
      </c>
      <c r="R9" s="467">
        <v>1575.2729999999992</v>
      </c>
    </row>
    <row r="10" spans="1:18" ht="13" x14ac:dyDescent="0.25">
      <c r="A10" s="364"/>
      <c r="B10" s="470">
        <v>2017</v>
      </c>
      <c r="C10" s="466">
        <v>2392.7919999999981</v>
      </c>
      <c r="D10" s="466">
        <v>415.32900000000001</v>
      </c>
      <c r="E10" s="532">
        <v>2808.1209999999996</v>
      </c>
      <c r="F10" s="466">
        <v>271.21800000000002</v>
      </c>
      <c r="G10" s="466">
        <v>402.95800000000003</v>
      </c>
      <c r="H10" s="532">
        <v>674.17599999999891</v>
      </c>
      <c r="I10" s="532">
        <v>3482.2970000000032</v>
      </c>
      <c r="J10" s="466"/>
      <c r="K10" s="470">
        <v>2017</v>
      </c>
      <c r="L10" s="466">
        <v>1945.3849999999993</v>
      </c>
      <c r="M10" s="466">
        <v>329.45</v>
      </c>
      <c r="N10" s="532">
        <v>2274.835</v>
      </c>
      <c r="O10" s="466">
        <v>240.35900000000001</v>
      </c>
      <c r="P10" s="466">
        <v>315.678</v>
      </c>
      <c r="Q10" s="532">
        <v>556.03699999999958</v>
      </c>
      <c r="R10" s="532">
        <v>2830.8720000000053</v>
      </c>
    </row>
    <row r="11" spans="1:18" s="531" customFormat="1" ht="13" x14ac:dyDescent="0.25">
      <c r="A11" s="364"/>
      <c r="B11" s="611">
        <v>2018</v>
      </c>
      <c r="C11" s="609">
        <v>3760.8620000000028</v>
      </c>
      <c r="D11" s="609">
        <v>666.71800000000019</v>
      </c>
      <c r="E11" s="610">
        <v>4427.5800000000054</v>
      </c>
      <c r="F11" s="609">
        <v>398.93899999999985</v>
      </c>
      <c r="G11" s="609">
        <v>571.38000000000045</v>
      </c>
      <c r="H11" s="610">
        <v>970.31899999999996</v>
      </c>
      <c r="I11" s="610">
        <v>5397.8990000000022</v>
      </c>
      <c r="J11" s="609"/>
      <c r="K11" s="608">
        <v>2018</v>
      </c>
      <c r="L11" s="609">
        <v>3001.7210000000023</v>
      </c>
      <c r="M11" s="609">
        <v>556.75200000000018</v>
      </c>
      <c r="N11" s="610">
        <v>3558.4730000000022</v>
      </c>
      <c r="O11" s="609">
        <v>344.07600000000008</v>
      </c>
      <c r="P11" s="609">
        <v>456.32599999999996</v>
      </c>
      <c r="Q11" s="610">
        <v>800.40200000000004</v>
      </c>
      <c r="R11" s="610">
        <v>4358.8750000000009</v>
      </c>
    </row>
    <row r="12" spans="1:18" ht="13" x14ac:dyDescent="0.3">
      <c r="A12" s="364"/>
      <c r="B12" s="460"/>
      <c r="C12" s="461"/>
      <c r="D12" s="461"/>
      <c r="E12" s="461"/>
      <c r="F12" s="461"/>
      <c r="G12" s="462"/>
      <c r="H12" s="463"/>
      <c r="I12" s="463"/>
      <c r="J12" s="463"/>
      <c r="K12" s="460"/>
      <c r="L12" s="461"/>
      <c r="M12" s="461"/>
      <c r="N12" s="461"/>
      <c r="O12" s="461"/>
      <c r="P12" s="462"/>
      <c r="R12" s="463" t="s">
        <v>18</v>
      </c>
    </row>
    <row r="13" spans="1:18" ht="13" x14ac:dyDescent="0.3">
      <c r="B13" s="464" t="s">
        <v>233</v>
      </c>
      <c r="C13" s="461"/>
      <c r="D13" s="461"/>
      <c r="E13" s="461"/>
      <c r="F13" s="461"/>
      <c r="G13" s="462"/>
      <c r="H13" s="463"/>
      <c r="I13" s="463"/>
      <c r="J13" s="463"/>
      <c r="K13" s="464" t="s">
        <v>234</v>
      </c>
      <c r="L13" s="461"/>
      <c r="M13" s="461"/>
      <c r="N13" s="461"/>
      <c r="O13" s="461"/>
      <c r="P13" s="462"/>
      <c r="Q13" s="463"/>
      <c r="R13" s="22"/>
    </row>
    <row r="14" spans="1:18" ht="13" x14ac:dyDescent="0.3">
      <c r="B14" s="460">
        <v>2015</v>
      </c>
      <c r="C14" s="144">
        <v>6.4035451136401287</v>
      </c>
      <c r="D14" s="144">
        <v>3.2639076477392255</v>
      </c>
      <c r="E14" s="468">
        <v>5.6382735707992433</v>
      </c>
      <c r="F14" s="144">
        <v>4.9539391332162808</v>
      </c>
      <c r="G14" s="144">
        <v>6.932632035847865</v>
      </c>
      <c r="H14" s="468">
        <v>6.1244464068459301</v>
      </c>
      <c r="I14" s="468">
        <v>5.7219016976465102</v>
      </c>
      <c r="J14" s="144"/>
      <c r="K14" s="465">
        <v>2015</v>
      </c>
      <c r="L14" s="144">
        <v>4.4439722940950324</v>
      </c>
      <c r="M14" s="144">
        <v>3.0521907067896992</v>
      </c>
      <c r="N14" s="468">
        <v>4.1266226735438467</v>
      </c>
      <c r="O14" s="144">
        <v>4.743321110529072</v>
      </c>
      <c r="P14" s="144">
        <v>5.5168810564110382</v>
      </c>
      <c r="Q14" s="468">
        <v>5.1850382222894993</v>
      </c>
      <c r="R14" s="7">
        <v>4.3029008247683151</v>
      </c>
    </row>
    <row r="15" spans="1:18" ht="13" x14ac:dyDescent="0.3">
      <c r="B15" s="465">
        <v>2016</v>
      </c>
      <c r="C15" s="144">
        <v>9.2834503132131978</v>
      </c>
      <c r="D15" s="144">
        <v>4.8322342317346019</v>
      </c>
      <c r="E15" s="468">
        <v>8.1821944982909312</v>
      </c>
      <c r="F15" s="144">
        <v>7.8678752015529332</v>
      </c>
      <c r="G15" s="144">
        <v>12.209851528078866</v>
      </c>
      <c r="H15" s="468">
        <v>10.475901592857017</v>
      </c>
      <c r="I15" s="468">
        <v>8.5765839131838533</v>
      </c>
      <c r="J15" s="144"/>
      <c r="K15" s="465">
        <v>2016</v>
      </c>
      <c r="L15" s="144">
        <v>8.2241587192589005</v>
      </c>
      <c r="M15" s="144">
        <v>4.7012079473087516</v>
      </c>
      <c r="N15" s="468">
        <v>7.4145434680219253</v>
      </c>
      <c r="O15" s="144">
        <v>7.755920231338413</v>
      </c>
      <c r="P15" s="144">
        <v>10.391032481427185</v>
      </c>
      <c r="Q15" s="468">
        <v>9.2873695006862622</v>
      </c>
      <c r="R15" s="7">
        <v>7.7260212618570066</v>
      </c>
    </row>
    <row r="16" spans="1:18" ht="13" x14ac:dyDescent="0.3">
      <c r="B16" s="470">
        <v>2017</v>
      </c>
      <c r="C16" s="144">
        <v>16.025827869924097</v>
      </c>
      <c r="D16" s="144">
        <v>8.7851120832651297</v>
      </c>
      <c r="E16" s="468">
        <v>14.284517420306933</v>
      </c>
      <c r="F16" s="144">
        <v>16.944008516423086</v>
      </c>
      <c r="G16" s="144">
        <v>16.543793275458299</v>
      </c>
      <c r="H16" s="468">
        <v>16.7025032597302</v>
      </c>
      <c r="I16" s="468">
        <v>14.696416789945751</v>
      </c>
      <c r="J16" s="144"/>
      <c r="K16" s="470">
        <v>2017</v>
      </c>
      <c r="L16" s="144">
        <v>14.596102238929124</v>
      </c>
      <c r="M16" s="144">
        <v>8.683456703697102</v>
      </c>
      <c r="N16" s="468">
        <v>13.2859509304607</v>
      </c>
      <c r="O16" s="144">
        <v>16.956650871151897</v>
      </c>
      <c r="P16" s="144">
        <v>15.578666645610701</v>
      </c>
      <c r="Q16" s="468">
        <v>16.145847700778098</v>
      </c>
      <c r="R16" s="7">
        <v>13.76485051892573</v>
      </c>
    </row>
    <row r="17" spans="1:18" s="531" customFormat="1" ht="13" x14ac:dyDescent="0.25">
      <c r="A17" s="364"/>
      <c r="B17" s="611">
        <v>2018</v>
      </c>
      <c r="C17" s="612">
        <v>24.601105356905801</v>
      </c>
      <c r="D17" s="612">
        <v>13.9030764652731</v>
      </c>
      <c r="E17" s="613">
        <v>22.0465819552124</v>
      </c>
      <c r="F17" s="612">
        <v>24.893934997550801</v>
      </c>
      <c r="G17" s="612">
        <v>23.223459034603501</v>
      </c>
      <c r="H17" s="613">
        <v>23.882353346565299</v>
      </c>
      <c r="I17" s="613">
        <v>22.3554800713815</v>
      </c>
      <c r="J17" s="609"/>
      <c r="K17" s="611">
        <v>2018</v>
      </c>
      <c r="L17" s="612">
        <v>22.032669661636501</v>
      </c>
      <c r="M17" s="612">
        <v>14.673332082338</v>
      </c>
      <c r="N17" s="613">
        <v>20.429546751120601</v>
      </c>
      <c r="O17" s="612">
        <v>24.252787925907199</v>
      </c>
      <c r="P17" s="612">
        <v>22.794360428088002</v>
      </c>
      <c r="Q17" s="613">
        <v>23.3992431807923</v>
      </c>
      <c r="R17" s="613">
        <v>20.9170119784159</v>
      </c>
    </row>
    <row r="18" spans="1:18" ht="13" x14ac:dyDescent="0.3">
      <c r="B18" s="460"/>
      <c r="C18" s="461"/>
      <c r="E18" s="462"/>
      <c r="F18" s="461"/>
      <c r="G18" s="462"/>
      <c r="H18" s="469"/>
      <c r="I18" s="469"/>
      <c r="J18" s="463"/>
      <c r="K18" s="460"/>
      <c r="L18" s="461"/>
      <c r="M18" s="461"/>
      <c r="N18" s="462"/>
      <c r="O18" s="461"/>
      <c r="P18" s="462"/>
      <c r="Q18" s="66"/>
      <c r="R18" s="463" t="s">
        <v>235</v>
      </c>
    </row>
    <row r="19" spans="1:18" ht="13" x14ac:dyDescent="0.3">
      <c r="B19" s="460">
        <v>2015</v>
      </c>
      <c r="C19" s="471">
        <v>4912</v>
      </c>
      <c r="D19" s="471">
        <v>2446</v>
      </c>
      <c r="E19" s="614">
        <v>7358</v>
      </c>
      <c r="F19" s="471">
        <v>2039</v>
      </c>
      <c r="G19" s="471">
        <v>2719</v>
      </c>
      <c r="H19" s="614">
        <v>4758</v>
      </c>
      <c r="I19" s="614">
        <v>12116</v>
      </c>
      <c r="J19" s="471"/>
      <c r="K19" s="470">
        <v>2015</v>
      </c>
      <c r="L19" s="471">
        <v>4451</v>
      </c>
      <c r="M19" s="471">
        <v>2042</v>
      </c>
      <c r="N19" s="614">
        <v>6493</v>
      </c>
      <c r="O19" s="471">
        <v>1822</v>
      </c>
      <c r="P19" s="471">
        <v>2281</v>
      </c>
      <c r="Q19" s="614">
        <v>4103</v>
      </c>
      <c r="R19" s="615">
        <v>10596</v>
      </c>
    </row>
    <row r="20" spans="1:18" ht="13" x14ac:dyDescent="0.3">
      <c r="B20" s="470">
        <v>2016</v>
      </c>
      <c r="C20" s="471">
        <v>5029</v>
      </c>
      <c r="D20" s="471">
        <v>2505</v>
      </c>
      <c r="E20" s="614">
        <v>7534</v>
      </c>
      <c r="F20" s="471">
        <v>1874</v>
      </c>
      <c r="G20" s="471">
        <v>2646</v>
      </c>
      <c r="H20" s="614">
        <v>4520</v>
      </c>
      <c r="I20" s="614">
        <v>12054</v>
      </c>
      <c r="J20" s="471"/>
      <c r="K20" s="470">
        <v>2016</v>
      </c>
      <c r="L20" s="471">
        <v>4532</v>
      </c>
      <c r="M20" s="471">
        <v>2031</v>
      </c>
      <c r="N20" s="614">
        <v>6563</v>
      </c>
      <c r="O20" s="471">
        <v>1659</v>
      </c>
      <c r="P20" s="471">
        <v>2221</v>
      </c>
      <c r="Q20" s="614">
        <v>3880</v>
      </c>
      <c r="R20" s="615">
        <v>10443</v>
      </c>
    </row>
    <row r="21" spans="1:18" ht="13" x14ac:dyDescent="0.3">
      <c r="B21" s="470">
        <v>2017</v>
      </c>
      <c r="C21" s="471">
        <v>5183</v>
      </c>
      <c r="D21" s="471">
        <v>2617</v>
      </c>
      <c r="E21" s="614">
        <v>7800</v>
      </c>
      <c r="F21" s="471">
        <v>1822</v>
      </c>
      <c r="G21" s="471">
        <v>2564</v>
      </c>
      <c r="H21" s="614">
        <v>4386</v>
      </c>
      <c r="I21" s="614">
        <v>12186</v>
      </c>
      <c r="J21" s="471"/>
      <c r="K21" s="470">
        <v>2017</v>
      </c>
      <c r="L21" s="471">
        <v>4627</v>
      </c>
      <c r="M21" s="471">
        <v>2092</v>
      </c>
      <c r="N21" s="614">
        <v>6719</v>
      </c>
      <c r="O21" s="471">
        <v>1612</v>
      </c>
      <c r="P21" s="471">
        <v>2138</v>
      </c>
      <c r="Q21" s="614">
        <v>3750</v>
      </c>
      <c r="R21" s="615">
        <v>10469</v>
      </c>
    </row>
    <row r="22" spans="1:18" s="531" customFormat="1" ht="13" x14ac:dyDescent="0.25">
      <c r="A22" s="364"/>
      <c r="B22" s="608">
        <v>2018</v>
      </c>
      <c r="C22" s="607">
        <v>5331</v>
      </c>
      <c r="D22" s="607">
        <v>2648</v>
      </c>
      <c r="E22" s="616">
        <v>7979</v>
      </c>
      <c r="F22" s="607">
        <v>1881</v>
      </c>
      <c r="G22" s="607">
        <v>2682</v>
      </c>
      <c r="H22" s="616">
        <v>4563</v>
      </c>
      <c r="I22" s="616">
        <v>12542</v>
      </c>
      <c r="J22" s="608"/>
      <c r="K22" s="470">
        <v>2018</v>
      </c>
      <c r="L22" s="607">
        <v>4756</v>
      </c>
      <c r="M22" s="607">
        <v>2090</v>
      </c>
      <c r="N22" s="616">
        <v>6846</v>
      </c>
      <c r="O22" s="607">
        <v>1673</v>
      </c>
      <c r="P22" s="607">
        <v>2195</v>
      </c>
      <c r="Q22" s="616">
        <v>3868</v>
      </c>
      <c r="R22" s="616">
        <v>10714</v>
      </c>
    </row>
    <row r="23" spans="1:18" ht="25.5" customHeight="1" x14ac:dyDescent="0.25">
      <c r="B23" s="931" t="s">
        <v>238</v>
      </c>
      <c r="C23" s="931"/>
      <c r="D23" s="931"/>
      <c r="E23" s="931"/>
      <c r="F23" s="931"/>
      <c r="G23" s="931"/>
      <c r="H23" s="931"/>
      <c r="I23" s="931"/>
      <c r="J23" s="931"/>
      <c r="K23" s="931"/>
      <c r="L23" s="931"/>
      <c r="M23" s="931"/>
      <c r="N23" s="931"/>
      <c r="O23" s="931"/>
      <c r="P23" s="931"/>
      <c r="Q23" s="931"/>
      <c r="R23" s="931"/>
    </row>
    <row r="24" spans="1:18" x14ac:dyDescent="0.25">
      <c r="B24" s="173" t="s">
        <v>58</v>
      </c>
      <c r="C24" s="22"/>
      <c r="D24" s="22"/>
      <c r="E24" s="22"/>
      <c r="F24" s="22"/>
      <c r="G24" s="22"/>
      <c r="H24" s="22"/>
      <c r="I24" s="22"/>
      <c r="J24" s="227"/>
    </row>
  </sheetData>
  <mergeCells count="1">
    <mergeCell ref="B23:R23"/>
  </mergeCells>
  <pageMargins left="0.70866141732283472" right="0.70866141732283472" top="0.74803149606299213" bottom="0.74803149606299213" header="0.31496062992125984" footer="0.31496062992125984"/>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C99FF"/>
    <pageSetUpPr fitToPage="1"/>
  </sheetPr>
  <dimension ref="B1:AQ41"/>
  <sheetViews>
    <sheetView workbookViewId="0"/>
  </sheetViews>
  <sheetFormatPr defaultColWidth="9.1796875" defaultRowHeight="12.5" x14ac:dyDescent="0.25"/>
  <cols>
    <col min="1" max="1" width="9.1796875" style="22"/>
    <col min="2" max="2" width="25" style="22" customWidth="1"/>
    <col min="3" max="3" width="16.7265625" style="22" customWidth="1"/>
    <col min="4" max="4" width="12" style="22" customWidth="1"/>
    <col min="5" max="5" width="12.7265625" style="22" customWidth="1"/>
    <col min="6" max="6" width="11" style="22" customWidth="1"/>
    <col min="7" max="7" width="9.1796875" style="22"/>
    <col min="8" max="8" width="12.7265625" style="22" customWidth="1"/>
    <col min="9" max="16384" width="9.1796875" style="22"/>
  </cols>
  <sheetData>
    <row r="1" spans="2:7" ht="14.25" customHeight="1" x14ac:dyDescent="0.35">
      <c r="B1" s="73"/>
      <c r="C1" s="12"/>
      <c r="D1" s="12"/>
      <c r="E1" s="12"/>
      <c r="F1" s="12"/>
      <c r="G1" s="12"/>
    </row>
    <row r="2" spans="2:7" ht="36" customHeight="1" x14ac:dyDescent="0.35">
      <c r="B2" s="932" t="s">
        <v>288</v>
      </c>
      <c r="C2" s="932"/>
      <c r="D2" s="932"/>
      <c r="E2" s="932"/>
      <c r="F2" s="16"/>
    </row>
    <row r="3" spans="2:7" ht="14.25" customHeight="1" x14ac:dyDescent="0.25">
      <c r="B3" s="277"/>
      <c r="C3" s="16"/>
      <c r="D3" s="16"/>
      <c r="E3" s="16"/>
      <c r="F3" s="16"/>
    </row>
    <row r="4" spans="2:7" ht="14.25" customHeight="1" x14ac:dyDescent="0.3">
      <c r="B4" s="153" t="s">
        <v>257</v>
      </c>
      <c r="C4" s="157"/>
      <c r="D4" s="157"/>
      <c r="E4" s="157"/>
      <c r="F4" s="160"/>
    </row>
    <row r="5" spans="2:7" ht="14.25" customHeight="1" x14ac:dyDescent="0.25">
      <c r="B5" s="159"/>
      <c r="C5" s="165" t="s">
        <v>17</v>
      </c>
      <c r="D5" s="165" t="s">
        <v>18</v>
      </c>
      <c r="E5" s="165" t="s">
        <v>235</v>
      </c>
      <c r="F5" s="165"/>
    </row>
    <row r="6" spans="2:7" ht="14.25" customHeight="1" x14ac:dyDescent="0.3">
      <c r="B6" s="215" t="s">
        <v>236</v>
      </c>
      <c r="C6" s="165"/>
      <c r="D6" s="165"/>
      <c r="E6" s="165"/>
      <c r="F6" s="165"/>
      <c r="G6" s="172"/>
    </row>
    <row r="7" spans="2:7" s="364" customFormat="1" ht="14.25" customHeight="1" x14ac:dyDescent="0.25">
      <c r="B7" s="212" t="s">
        <v>176</v>
      </c>
      <c r="C7" s="587">
        <v>1108.3759999999993</v>
      </c>
      <c r="D7" s="590">
        <v>7.5047845391590799</v>
      </c>
      <c r="E7" s="593">
        <v>5216</v>
      </c>
      <c r="G7" s="172"/>
    </row>
    <row r="8" spans="2:7" s="364" customFormat="1" ht="14.25" customHeight="1" x14ac:dyDescent="0.25">
      <c r="B8" s="212" t="s">
        <v>175</v>
      </c>
      <c r="C8" s="587">
        <v>266.49599999999992</v>
      </c>
      <c r="D8" s="590">
        <v>6.2561021386800197</v>
      </c>
      <c r="E8" s="593">
        <v>2488</v>
      </c>
      <c r="G8" s="172"/>
    </row>
    <row r="9" spans="2:7" s="364" customFormat="1" ht="14.25" customHeight="1" x14ac:dyDescent="0.3">
      <c r="B9" s="215" t="s">
        <v>22</v>
      </c>
      <c r="C9" s="588">
        <v>1374.8720000000008</v>
      </c>
      <c r="D9" s="605">
        <v>7.2252537246103303</v>
      </c>
      <c r="E9" s="594">
        <v>7704</v>
      </c>
      <c r="G9" s="172"/>
    </row>
    <row r="10" spans="2:7" s="364" customFormat="1" ht="14.25" customHeight="1" x14ac:dyDescent="0.3">
      <c r="B10" s="215"/>
      <c r="C10" s="626"/>
      <c r="D10" s="621"/>
      <c r="E10" s="632"/>
      <c r="G10" s="172"/>
    </row>
    <row r="11" spans="2:7" s="364" customFormat="1" ht="14.25" customHeight="1" x14ac:dyDescent="0.25">
      <c r="B11" s="212" t="s">
        <v>4</v>
      </c>
      <c r="C11" s="587">
        <v>90.376000000000019</v>
      </c>
      <c r="D11" s="590">
        <v>5.8720412711407404</v>
      </c>
      <c r="E11" s="593">
        <v>1825</v>
      </c>
      <c r="G11" s="172"/>
    </row>
    <row r="12" spans="2:7" s="364" customFormat="1" ht="14.25" customHeight="1" x14ac:dyDescent="0.25">
      <c r="B12" s="212" t="s">
        <v>5</v>
      </c>
      <c r="C12" s="587">
        <v>143.94599999999994</v>
      </c>
      <c r="D12" s="590">
        <v>6.16289768278026</v>
      </c>
      <c r="E12" s="593">
        <v>2580</v>
      </c>
      <c r="G12" s="172"/>
    </row>
    <row r="13" spans="2:7" s="364" customFormat="1" ht="14.25" customHeight="1" x14ac:dyDescent="0.3">
      <c r="B13" s="215" t="s">
        <v>24</v>
      </c>
      <c r="C13" s="588">
        <v>234.32199999999986</v>
      </c>
      <c r="D13" s="605">
        <v>6.0473673710771001</v>
      </c>
      <c r="E13" s="594">
        <v>4405</v>
      </c>
      <c r="F13" s="365"/>
      <c r="G13" s="172"/>
    </row>
    <row r="14" spans="2:7" s="364" customFormat="1" ht="14.25" customHeight="1" x14ac:dyDescent="0.3">
      <c r="B14" s="620"/>
      <c r="C14" s="633"/>
      <c r="D14" s="622"/>
      <c r="E14" s="627"/>
      <c r="G14" s="172"/>
    </row>
    <row r="15" spans="2:7" ht="14.25" customHeight="1" x14ac:dyDescent="0.3">
      <c r="B15" s="175" t="s">
        <v>25</v>
      </c>
      <c r="C15" s="634"/>
      <c r="D15" s="623"/>
      <c r="E15" s="628"/>
      <c r="F15" s="160"/>
      <c r="G15" s="172"/>
    </row>
    <row r="16" spans="2:7" ht="14.25" customHeight="1" x14ac:dyDescent="0.25">
      <c r="B16" s="176" t="s">
        <v>26</v>
      </c>
      <c r="C16" s="587">
        <v>283.75200000000007</v>
      </c>
      <c r="D16" s="590">
        <v>6.2063372216627704</v>
      </c>
      <c r="E16" s="593">
        <v>2120</v>
      </c>
      <c r="F16" s="366"/>
      <c r="G16" s="472"/>
    </row>
    <row r="17" spans="2:22" ht="14.25" customHeight="1" x14ac:dyDescent="0.25">
      <c r="B17" s="176" t="s">
        <v>27</v>
      </c>
      <c r="C17" s="587">
        <v>222.74399999999997</v>
      </c>
      <c r="D17" s="590">
        <v>6.3096172204077297</v>
      </c>
      <c r="E17" s="593">
        <v>1608</v>
      </c>
      <c r="F17" s="366"/>
      <c r="G17" s="472"/>
      <c r="U17" s="176"/>
      <c r="V17" s="590"/>
    </row>
    <row r="18" spans="2:22" ht="14.25" customHeight="1" x14ac:dyDescent="0.25">
      <c r="B18" s="176" t="s">
        <v>28</v>
      </c>
      <c r="C18" s="587">
        <v>257.77800000000002</v>
      </c>
      <c r="D18" s="590">
        <v>5.8898109227617104</v>
      </c>
      <c r="E18" s="593">
        <v>2728</v>
      </c>
      <c r="F18" s="366"/>
      <c r="G18" s="472"/>
      <c r="U18" s="176"/>
      <c r="V18" s="590"/>
    </row>
    <row r="19" spans="2:22" ht="14.25" customHeight="1" x14ac:dyDescent="0.25">
      <c r="B19" s="176" t="s">
        <v>29</v>
      </c>
      <c r="C19" s="587">
        <v>354.90599999999989</v>
      </c>
      <c r="D19" s="590">
        <v>7.7872939578071403</v>
      </c>
      <c r="E19" s="593">
        <v>2608</v>
      </c>
      <c r="F19" s="366"/>
      <c r="G19" s="472"/>
      <c r="U19" s="176"/>
      <c r="V19" s="590"/>
    </row>
    <row r="20" spans="2:22" ht="14.25" customHeight="1" x14ac:dyDescent="0.25">
      <c r="B20" s="176" t="s">
        <v>30</v>
      </c>
      <c r="C20" s="587">
        <v>122.30699999999997</v>
      </c>
      <c r="D20" s="590">
        <v>6.64167267170565</v>
      </c>
      <c r="E20" s="593">
        <v>1011</v>
      </c>
      <c r="F20" s="366"/>
      <c r="G20" s="472"/>
      <c r="U20" s="176"/>
      <c r="V20" s="590"/>
    </row>
    <row r="21" spans="2:22" ht="14.25" customHeight="1" x14ac:dyDescent="0.25">
      <c r="B21" s="176" t="s">
        <v>137</v>
      </c>
      <c r="C21" s="587">
        <v>169.71599999999992</v>
      </c>
      <c r="D21" s="590">
        <v>8.9663563518559002</v>
      </c>
      <c r="E21" s="593">
        <v>954</v>
      </c>
      <c r="F21" s="366"/>
      <c r="G21" s="472"/>
      <c r="U21" s="176"/>
      <c r="V21" s="590"/>
    </row>
    <row r="22" spans="2:22" ht="14.25" customHeight="1" x14ac:dyDescent="0.25">
      <c r="B22" s="176" t="s">
        <v>202</v>
      </c>
      <c r="C22" s="587">
        <v>197.99099999999993</v>
      </c>
      <c r="D22" s="590">
        <v>9.2832316116844602</v>
      </c>
      <c r="E22" s="593">
        <v>1080</v>
      </c>
      <c r="F22" s="366"/>
      <c r="G22" s="472"/>
      <c r="U22" s="176"/>
      <c r="V22" s="590"/>
    </row>
    <row r="23" spans="2:22" ht="14.25" customHeight="1" x14ac:dyDescent="0.25">
      <c r="B23" s="617"/>
      <c r="C23" s="635"/>
      <c r="D23" s="624"/>
      <c r="E23" s="629"/>
      <c r="F23" s="367"/>
      <c r="G23" s="172"/>
      <c r="U23" s="176"/>
      <c r="V23" s="590"/>
    </row>
    <row r="24" spans="2:22" ht="14.25" customHeight="1" x14ac:dyDescent="0.3">
      <c r="B24" s="175" t="s">
        <v>31</v>
      </c>
      <c r="C24" s="599"/>
      <c r="D24" s="598"/>
      <c r="E24" s="586"/>
      <c r="F24" s="368"/>
      <c r="G24" s="172"/>
    </row>
    <row r="25" spans="2:22" ht="14.25" customHeight="1" x14ac:dyDescent="0.25">
      <c r="B25" s="177" t="s">
        <v>32</v>
      </c>
      <c r="C25" s="587">
        <v>171.45199999999994</v>
      </c>
      <c r="D25" s="590">
        <v>6.8677745505555601</v>
      </c>
      <c r="E25" s="593">
        <v>1461</v>
      </c>
      <c r="F25" s="366"/>
      <c r="G25" s="474"/>
    </row>
    <row r="26" spans="2:22" ht="14.25" customHeight="1" x14ac:dyDescent="0.25">
      <c r="B26" s="177" t="s">
        <v>33</v>
      </c>
      <c r="C26" s="587">
        <v>281.49399999999997</v>
      </c>
      <c r="D26" s="590">
        <v>6.4890092512422797</v>
      </c>
      <c r="E26" s="593">
        <v>2478</v>
      </c>
      <c r="F26" s="366"/>
      <c r="G26" s="474"/>
    </row>
    <row r="27" spans="2:22" ht="14.25" customHeight="1" x14ac:dyDescent="0.25">
      <c r="B27" s="177"/>
      <c r="C27" s="636"/>
      <c r="D27" s="625"/>
      <c r="E27" s="630"/>
      <c r="F27" s="367"/>
      <c r="G27" s="473"/>
    </row>
    <row r="28" spans="2:22" ht="14.25" customHeight="1" x14ac:dyDescent="0.25">
      <c r="B28" s="176" t="s">
        <v>34</v>
      </c>
      <c r="C28" s="587">
        <v>128.01</v>
      </c>
      <c r="D28" s="590">
        <v>5.5907375703154898</v>
      </c>
      <c r="E28" s="593">
        <v>1408</v>
      </c>
      <c r="F28" s="366"/>
      <c r="G28" s="474"/>
    </row>
    <row r="29" spans="2:22" ht="14.25" customHeight="1" x14ac:dyDescent="0.25">
      <c r="B29" s="176" t="s">
        <v>35</v>
      </c>
      <c r="C29" s="587">
        <v>320.75399999999985</v>
      </c>
      <c r="D29" s="590">
        <v>7.5812077262829298</v>
      </c>
      <c r="E29" s="593">
        <v>2196</v>
      </c>
      <c r="F29" s="366"/>
      <c r="G29" s="474"/>
    </row>
    <row r="30" spans="2:22" ht="14.25" customHeight="1" x14ac:dyDescent="0.3">
      <c r="B30" s="176"/>
      <c r="C30" s="589"/>
      <c r="D30" s="591"/>
      <c r="E30" s="432"/>
      <c r="F30" s="366"/>
      <c r="G30" s="473"/>
    </row>
    <row r="31" spans="2:22" ht="14.25" customHeight="1" x14ac:dyDescent="0.25">
      <c r="B31" s="176" t="s">
        <v>36</v>
      </c>
      <c r="C31" s="587">
        <v>448.76400000000007</v>
      </c>
      <c r="D31" s="590">
        <v>6.8822617097933803</v>
      </c>
      <c r="E31" s="593">
        <v>3604</v>
      </c>
      <c r="F31" s="366"/>
      <c r="G31" s="474"/>
    </row>
    <row r="32" spans="2:22" ht="14.25" customHeight="1" x14ac:dyDescent="0.25">
      <c r="B32" s="176" t="s">
        <v>37</v>
      </c>
      <c r="C32" s="587">
        <v>391.98699999999997</v>
      </c>
      <c r="D32" s="590">
        <v>6.6320974043783103</v>
      </c>
      <c r="E32" s="593">
        <v>2872</v>
      </c>
      <c r="F32" s="366"/>
      <c r="G32" s="474"/>
    </row>
    <row r="33" spans="2:43" ht="14.25" customHeight="1" x14ac:dyDescent="0.25">
      <c r="B33" s="176" t="s">
        <v>38</v>
      </c>
      <c r="C33" s="587">
        <v>307.92100000000016</v>
      </c>
      <c r="D33" s="590">
        <v>7.6677049775923498</v>
      </c>
      <c r="E33" s="593">
        <v>1506</v>
      </c>
      <c r="F33" s="366"/>
      <c r="G33" s="474"/>
    </row>
    <row r="34" spans="2:43" ht="14.25" customHeight="1" x14ac:dyDescent="0.25">
      <c r="B34" s="176" t="s">
        <v>39</v>
      </c>
      <c r="C34" s="587">
        <v>141.16199999999995</v>
      </c>
      <c r="D34" s="590">
        <v>7.0123723201006198</v>
      </c>
      <c r="E34" s="593">
        <v>1177</v>
      </c>
      <c r="F34" s="366"/>
      <c r="G34" s="474"/>
    </row>
    <row r="35" spans="2:43" ht="14.25" customHeight="1" x14ac:dyDescent="0.25">
      <c r="B35" s="176" t="s">
        <v>40</v>
      </c>
      <c r="C35" s="587">
        <v>56.083999999999996</v>
      </c>
      <c r="D35" s="590">
        <v>7.18281574983863</v>
      </c>
      <c r="E35" s="593">
        <v>429</v>
      </c>
      <c r="F35" s="366"/>
      <c r="G35" s="474"/>
    </row>
    <row r="36" spans="2:43" ht="14.25" customHeight="1" x14ac:dyDescent="0.25">
      <c r="B36" s="176" t="s">
        <v>41</v>
      </c>
      <c r="C36" s="587">
        <v>212.23299999999983</v>
      </c>
      <c r="D36" s="590">
        <v>6.5928559712916703</v>
      </c>
      <c r="E36" s="593">
        <v>2242</v>
      </c>
      <c r="F36" s="366"/>
      <c r="G36" s="474"/>
    </row>
    <row r="37" spans="2:43" ht="14.25" customHeight="1" x14ac:dyDescent="0.25">
      <c r="B37" s="619" t="s">
        <v>42</v>
      </c>
      <c r="C37" s="631">
        <v>51.042999999999999</v>
      </c>
      <c r="D37" s="592">
        <v>11.505655562918999</v>
      </c>
      <c r="E37" s="606">
        <v>279</v>
      </c>
      <c r="F37" s="366"/>
      <c r="G37" s="474"/>
    </row>
    <row r="38" spans="2:43" ht="14.25" customHeight="1" x14ac:dyDescent="0.3">
      <c r="B38" s="617"/>
      <c r="C38" s="637"/>
      <c r="D38" s="638"/>
      <c r="E38" s="639"/>
      <c r="F38" s="366"/>
      <c r="G38" s="172"/>
      <c r="I38" s="369"/>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row>
    <row r="39" spans="2:43" ht="14.25" customHeight="1" x14ac:dyDescent="0.25">
      <c r="B39" s="618" t="s">
        <v>0</v>
      </c>
      <c r="C39" s="601">
        <v>1609.1940000000006</v>
      </c>
      <c r="D39" s="604">
        <v>7.0259806381379999</v>
      </c>
      <c r="E39" s="640">
        <v>12109</v>
      </c>
      <c r="F39" s="366"/>
      <c r="G39" s="172"/>
    </row>
    <row r="40" spans="2:43" ht="14.25" customHeight="1" x14ac:dyDescent="0.3">
      <c r="B40" s="182" t="s">
        <v>255</v>
      </c>
      <c r="C40" s="171"/>
      <c r="D40" s="171"/>
      <c r="E40" s="171"/>
      <c r="F40" s="171"/>
    </row>
    <row r="41" spans="2:43" ht="14.25" customHeight="1" x14ac:dyDescent="0.25">
      <c r="B41" s="173" t="s">
        <v>58</v>
      </c>
      <c r="C41" s="16"/>
      <c r="D41" s="16"/>
      <c r="E41" s="16"/>
      <c r="F41" s="16"/>
      <c r="G41" s="14" t="s">
        <v>21</v>
      </c>
    </row>
  </sheetData>
  <mergeCells count="1">
    <mergeCell ref="B2:E2"/>
  </mergeCells>
  <pageMargins left="0.74803149606299213" right="0.74803149606299213" top="0.98425196850393704" bottom="0.98425196850393704" header="0.51181102362204722" footer="0.51181102362204722"/>
  <pageSetup paperSize="9" scale="55"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CC99FF"/>
    <pageSetUpPr fitToPage="1"/>
  </sheetPr>
  <dimension ref="A1:R47"/>
  <sheetViews>
    <sheetView zoomScaleNormal="100" workbookViewId="0"/>
  </sheetViews>
  <sheetFormatPr defaultColWidth="9.1796875" defaultRowHeight="11.5" x14ac:dyDescent="0.25"/>
  <cols>
    <col min="1" max="1" width="9.1796875" style="364"/>
    <col min="2" max="2" width="20.453125" style="364" customWidth="1"/>
    <col min="3" max="7" width="11.453125" style="364" customWidth="1"/>
    <col min="8" max="17" width="12" style="364" customWidth="1"/>
    <col min="18" max="16384" width="9.1796875" style="364"/>
  </cols>
  <sheetData>
    <row r="1" spans="1:17" ht="14.25" customHeight="1" x14ac:dyDescent="0.25">
      <c r="A1" s="370"/>
    </row>
    <row r="2" spans="1:17" ht="18.75" customHeight="1" x14ac:dyDescent="0.35">
      <c r="B2" s="371" t="s">
        <v>289</v>
      </c>
      <c r="C2" s="371"/>
      <c r="D2" s="371"/>
      <c r="E2" s="371"/>
      <c r="F2" s="371"/>
      <c r="G2" s="371"/>
    </row>
    <row r="3" spans="1:17" ht="14.25" customHeight="1" x14ac:dyDescent="0.35">
      <c r="B3" s="372"/>
    </row>
    <row r="4" spans="1:17" ht="14.25" customHeight="1" x14ac:dyDescent="0.3">
      <c r="B4" s="373" t="s">
        <v>237</v>
      </c>
      <c r="C4" s="374"/>
    </row>
    <row r="5" spans="1:17" ht="14" x14ac:dyDescent="0.3">
      <c r="B5" s="375"/>
      <c r="C5" s="376" t="s">
        <v>246</v>
      </c>
      <c r="D5" s="376" t="s">
        <v>245</v>
      </c>
      <c r="E5" s="376" t="s">
        <v>244</v>
      </c>
      <c r="F5" s="376" t="s">
        <v>243</v>
      </c>
      <c r="G5" s="376" t="s">
        <v>242</v>
      </c>
      <c r="H5" s="376" t="s">
        <v>170</v>
      </c>
      <c r="I5" s="376" t="s">
        <v>171</v>
      </c>
      <c r="J5" s="376" t="s">
        <v>129</v>
      </c>
      <c r="K5" s="376" t="s">
        <v>172</v>
      </c>
      <c r="L5" s="376" t="s">
        <v>112</v>
      </c>
      <c r="M5" s="376" t="s">
        <v>130</v>
      </c>
      <c r="N5" s="376" t="s">
        <v>185</v>
      </c>
      <c r="O5" s="376" t="s">
        <v>241</v>
      </c>
      <c r="P5" s="376" t="s">
        <v>256</v>
      </c>
      <c r="Q5" s="376" t="s">
        <v>293</v>
      </c>
    </row>
    <row r="6" spans="1:17" ht="14.25" customHeight="1" x14ac:dyDescent="0.3">
      <c r="B6" s="377"/>
      <c r="C6" s="377"/>
      <c r="D6" s="377"/>
      <c r="E6" s="377"/>
      <c r="F6" s="377"/>
      <c r="G6" s="211"/>
      <c r="H6" s="211"/>
      <c r="I6" s="211"/>
      <c r="J6" s="211"/>
      <c r="K6" s="211"/>
      <c r="L6" s="211"/>
      <c r="M6" s="211"/>
      <c r="N6" s="211"/>
      <c r="P6" s="211"/>
      <c r="Q6" s="211" t="s">
        <v>240</v>
      </c>
    </row>
    <row r="7" spans="1:17" ht="14.25" customHeight="1" x14ac:dyDescent="0.25">
      <c r="B7" s="212" t="s">
        <v>176</v>
      </c>
      <c r="C7" s="378">
        <v>11958.669000000029</v>
      </c>
      <c r="D7" s="378">
        <v>12346.982999999971</v>
      </c>
      <c r="E7" s="378">
        <v>12587.214999999998</v>
      </c>
      <c r="F7" s="378">
        <v>12740.257000000007</v>
      </c>
      <c r="G7" s="378">
        <v>13154.17800000002</v>
      </c>
      <c r="H7" s="378">
        <v>12438.470956559189</v>
      </c>
      <c r="I7" s="378">
        <v>12580.047898098499</v>
      </c>
      <c r="J7" s="378">
        <v>12638.930895683954</v>
      </c>
      <c r="K7" s="378">
        <v>12608.830168547711</v>
      </c>
      <c r="L7" s="378">
        <v>12609.431375658514</v>
      </c>
      <c r="M7" s="378">
        <v>12624.317760764639</v>
      </c>
      <c r="N7" s="378">
        <v>12747.414265564017</v>
      </c>
      <c r="O7" s="378">
        <v>12905.773556173101</v>
      </c>
      <c r="P7" s="378">
        <v>13216.729005042745</v>
      </c>
      <c r="Q7" s="378">
        <v>13551.001226725641</v>
      </c>
    </row>
    <row r="8" spans="1:17" ht="14.25" customHeight="1" x14ac:dyDescent="0.25">
      <c r="B8" s="212" t="s">
        <v>175</v>
      </c>
      <c r="C8" s="378">
        <v>1356.9159999999999</v>
      </c>
      <c r="D8" s="378">
        <v>1742.0390000000034</v>
      </c>
      <c r="E8" s="378">
        <v>1686.282000000002</v>
      </c>
      <c r="F8" s="378">
        <v>1861.7629999999999</v>
      </c>
      <c r="G8" s="378">
        <v>1943.438000000001</v>
      </c>
      <c r="H8" s="378">
        <v>2324.5291141017033</v>
      </c>
      <c r="I8" s="378">
        <v>2876.2381491139381</v>
      </c>
      <c r="J8" s="378">
        <v>3061.7920916521743</v>
      </c>
      <c r="K8" s="378">
        <v>3302.9107151847484</v>
      </c>
      <c r="L8" s="378">
        <v>3607.1630309006641</v>
      </c>
      <c r="M8" s="378">
        <v>3470.9999375534953</v>
      </c>
      <c r="N8" s="378">
        <v>3780.6314694760604</v>
      </c>
      <c r="O8" s="378">
        <v>4135.5915660640585</v>
      </c>
      <c r="P8" s="378">
        <v>4010.9619012831217</v>
      </c>
      <c r="Q8" s="378">
        <v>3990.7437404142856</v>
      </c>
    </row>
    <row r="9" spans="1:17" ht="14.25" customHeight="1" x14ac:dyDescent="0.3">
      <c r="B9" s="215" t="s">
        <v>22</v>
      </c>
      <c r="C9" s="217">
        <v>13315.585000000041</v>
      </c>
      <c r="D9" s="217">
        <v>14089.021999999981</v>
      </c>
      <c r="E9" s="217">
        <v>14273.496999999999</v>
      </c>
      <c r="F9" s="217">
        <v>14602.02000000001</v>
      </c>
      <c r="G9" s="217">
        <v>15097.616000000025</v>
      </c>
      <c r="H9" s="217">
        <v>14763.000070660892</v>
      </c>
      <c r="I9" s="217">
        <v>15456.286047212508</v>
      </c>
      <c r="J9" s="217">
        <v>15700.722987336103</v>
      </c>
      <c r="K9" s="217">
        <v>15911.740883732455</v>
      </c>
      <c r="L9" s="217">
        <v>16216.594406559143</v>
      </c>
      <c r="M9" s="217">
        <v>16095.317698318157</v>
      </c>
      <c r="N9" s="217">
        <v>16528.045735040057</v>
      </c>
      <c r="O9" s="217">
        <v>17041.365122237181</v>
      </c>
      <c r="P9" s="217">
        <v>17227.690906325912</v>
      </c>
      <c r="Q9" s="217">
        <v>17541.744967139919</v>
      </c>
    </row>
    <row r="10" spans="1:17" ht="14.25" customHeight="1" x14ac:dyDescent="0.3">
      <c r="B10" s="215"/>
      <c r="C10" s="378"/>
      <c r="D10" s="378"/>
      <c r="E10" s="378"/>
      <c r="F10" s="378"/>
      <c r="G10" s="378"/>
      <c r="H10" s="378"/>
      <c r="I10" s="378"/>
      <c r="J10" s="378"/>
      <c r="K10" s="378"/>
      <c r="L10" s="378"/>
      <c r="M10" s="378"/>
      <c r="N10" s="379"/>
      <c r="O10" s="379"/>
      <c r="P10" s="379"/>
      <c r="Q10" s="379"/>
    </row>
    <row r="11" spans="1:17" ht="14.25" customHeight="1" x14ac:dyDescent="0.25">
      <c r="B11" s="212" t="s">
        <v>4</v>
      </c>
      <c r="C11" s="196" t="s">
        <v>192</v>
      </c>
      <c r="D11" s="196" t="s">
        <v>192</v>
      </c>
      <c r="E11" s="196" t="s">
        <v>192</v>
      </c>
      <c r="F11" s="196" t="s">
        <v>192</v>
      </c>
      <c r="G11" s="196" t="s">
        <v>192</v>
      </c>
      <c r="H11" s="378">
        <v>1546.3211156105463</v>
      </c>
      <c r="I11" s="378">
        <v>1598.8418249454987</v>
      </c>
      <c r="J11" s="378">
        <v>1571.2412652204512</v>
      </c>
      <c r="K11" s="378">
        <v>1498.429781076688</v>
      </c>
      <c r="L11" s="378">
        <v>1496.2602244686602</v>
      </c>
      <c r="M11" s="378">
        <v>1510.2959250174074</v>
      </c>
      <c r="N11" s="378">
        <v>1497.0786829980818</v>
      </c>
      <c r="O11" s="378">
        <v>1460.1348640415388</v>
      </c>
      <c r="P11" s="378">
        <v>1475.9183932246549</v>
      </c>
      <c r="Q11" s="378">
        <v>1510.9239650480831</v>
      </c>
    </row>
    <row r="12" spans="1:17" ht="14.25" customHeight="1" x14ac:dyDescent="0.25">
      <c r="B12" s="212" t="s">
        <v>5</v>
      </c>
      <c r="C12" s="196" t="s">
        <v>192</v>
      </c>
      <c r="D12" s="196" t="s">
        <v>192</v>
      </c>
      <c r="E12" s="196" t="s">
        <v>192</v>
      </c>
      <c r="F12" s="196" t="s">
        <v>192</v>
      </c>
      <c r="G12" s="196" t="s">
        <v>192</v>
      </c>
      <c r="H12" s="378">
        <v>1739.0296571221222</v>
      </c>
      <c r="I12" s="378">
        <v>1826.8884410807361</v>
      </c>
      <c r="J12" s="378">
        <v>1881.6607413266015</v>
      </c>
      <c r="K12" s="378">
        <v>1845.8228025085925</v>
      </c>
      <c r="L12" s="378">
        <v>2150.379022835376</v>
      </c>
      <c r="M12" s="378">
        <v>2122.3348248799243</v>
      </c>
      <c r="N12" s="378">
        <v>2189.0562201013022</v>
      </c>
      <c r="O12" s="378">
        <v>2273.7952549663328</v>
      </c>
      <c r="P12" s="378">
        <v>2274.0423681428065</v>
      </c>
      <c r="Q12" s="378">
        <v>2248.6398770847782</v>
      </c>
    </row>
    <row r="13" spans="1:17" ht="14.25" customHeight="1" x14ac:dyDescent="0.3">
      <c r="B13" s="215" t="s">
        <v>24</v>
      </c>
      <c r="C13" s="217">
        <v>3138.2910000000015</v>
      </c>
      <c r="D13" s="217">
        <v>3236.4800000000055</v>
      </c>
      <c r="E13" s="217">
        <v>3235.7209999999968</v>
      </c>
      <c r="F13" s="217">
        <v>3227.4389999999926</v>
      </c>
      <c r="G13" s="217">
        <v>3329.9140000000007</v>
      </c>
      <c r="H13" s="217">
        <v>3285.350772732666</v>
      </c>
      <c r="I13" s="217">
        <v>3425.7302660262362</v>
      </c>
      <c r="J13" s="217">
        <v>3452.9020065470463</v>
      </c>
      <c r="K13" s="217">
        <v>3344.2525835852789</v>
      </c>
      <c r="L13" s="217">
        <v>3646.6392473040323</v>
      </c>
      <c r="M13" s="217">
        <v>3632.6307498973415</v>
      </c>
      <c r="N13" s="217">
        <v>3686.1349030993811</v>
      </c>
      <c r="O13" s="217">
        <v>3733.9301190078741</v>
      </c>
      <c r="P13" s="217">
        <v>3749.9607613674607</v>
      </c>
      <c r="Q13" s="217">
        <v>3759.5638421328576</v>
      </c>
    </row>
    <row r="14" spans="1:17" ht="14.25" customHeight="1" x14ac:dyDescent="0.25">
      <c r="B14" s="212"/>
      <c r="C14" s="378"/>
      <c r="D14" s="378"/>
      <c r="E14" s="378"/>
      <c r="F14" s="378"/>
      <c r="G14" s="378"/>
      <c r="H14" s="378"/>
      <c r="I14" s="378"/>
      <c r="J14" s="378"/>
      <c r="K14" s="378"/>
      <c r="L14" s="378"/>
      <c r="M14" s="378"/>
      <c r="N14" s="380"/>
      <c r="O14" s="380"/>
      <c r="P14" s="380"/>
      <c r="Q14" s="380"/>
    </row>
    <row r="15" spans="1:17" ht="14.25" customHeight="1" x14ac:dyDescent="0.3">
      <c r="B15" s="221" t="s">
        <v>145</v>
      </c>
      <c r="C15" s="381">
        <v>16453.876000000084</v>
      </c>
      <c r="D15" s="381">
        <v>17325.501999999924</v>
      </c>
      <c r="E15" s="381">
        <v>17509.217999999953</v>
      </c>
      <c r="F15" s="381">
        <v>17829.459000000086</v>
      </c>
      <c r="G15" s="381">
        <v>18427.529999999984</v>
      </c>
      <c r="H15" s="381">
        <v>18048.350843393458</v>
      </c>
      <c r="I15" s="381">
        <v>18882.016313238732</v>
      </c>
      <c r="J15" s="381">
        <v>19153.624993883146</v>
      </c>
      <c r="K15" s="381">
        <v>19255.993467317738</v>
      </c>
      <c r="L15" s="381">
        <v>19863.233653863226</v>
      </c>
      <c r="M15" s="381">
        <v>19727.94844821552</v>
      </c>
      <c r="N15" s="382">
        <v>20214.180638139525</v>
      </c>
      <c r="O15" s="382">
        <v>20775.295241245032</v>
      </c>
      <c r="P15" s="382">
        <v>20977.651667693335</v>
      </c>
      <c r="Q15" s="382">
        <v>21301.308809272814</v>
      </c>
    </row>
    <row r="16" spans="1:17" ht="14.25" customHeight="1" x14ac:dyDescent="0.3">
      <c r="B16" s="377"/>
      <c r="C16" s="383"/>
      <c r="D16" s="383"/>
      <c r="E16" s="383"/>
      <c r="F16" s="383"/>
      <c r="G16" s="211"/>
      <c r="H16" s="211"/>
      <c r="I16" s="211"/>
      <c r="J16" s="211"/>
      <c r="K16" s="211"/>
      <c r="L16" s="211"/>
      <c r="M16" s="211"/>
      <c r="N16" s="211"/>
      <c r="P16" s="211"/>
      <c r="Q16" s="211" t="s">
        <v>18</v>
      </c>
    </row>
    <row r="17" spans="2:18" ht="14.25" customHeight="1" x14ac:dyDescent="0.25">
      <c r="B17" s="212" t="s">
        <v>176</v>
      </c>
      <c r="C17" s="29">
        <v>80.42693566507738</v>
      </c>
      <c r="D17" s="29">
        <v>82.76191648897543</v>
      </c>
      <c r="E17" s="29">
        <v>83.743644902672642</v>
      </c>
      <c r="F17" s="29">
        <v>84.256729440631887</v>
      </c>
      <c r="G17" s="29">
        <v>86.503630288723755</v>
      </c>
      <c r="H17" s="29">
        <v>85.071449012302253</v>
      </c>
      <c r="I17" s="29">
        <v>87.060474467388048</v>
      </c>
      <c r="J17" s="29">
        <v>87.842255988870463</v>
      </c>
      <c r="K17" s="29">
        <v>87.947618313409563</v>
      </c>
      <c r="L17" s="29">
        <v>88.059910080387382</v>
      </c>
      <c r="M17" s="29">
        <v>88.136882426593417</v>
      </c>
      <c r="N17" s="29">
        <v>88.958020567306562</v>
      </c>
      <c r="O17" s="29">
        <v>89.350056780649737</v>
      </c>
      <c r="P17" s="29">
        <v>89.4002153620321</v>
      </c>
      <c r="Q17" s="29">
        <v>90.228871940396104</v>
      </c>
    </row>
    <row r="18" spans="2:18" ht="14.25" customHeight="1" x14ac:dyDescent="0.25">
      <c r="B18" s="212" t="s">
        <v>175</v>
      </c>
      <c r="C18" s="29">
        <v>69.882850140160571</v>
      </c>
      <c r="D18" s="29">
        <v>75.879917274447564</v>
      </c>
      <c r="E18" s="29">
        <v>75.912759043857307</v>
      </c>
      <c r="F18" s="29">
        <v>78.329468251069855</v>
      </c>
      <c r="G18" s="29">
        <v>79.222659667184942</v>
      </c>
      <c r="H18" s="29">
        <v>75.784988779868385</v>
      </c>
      <c r="I18" s="29">
        <v>79.522785265447141</v>
      </c>
      <c r="J18" s="29">
        <v>79.664815023071654</v>
      </c>
      <c r="K18" s="29">
        <v>83.489229147976005</v>
      </c>
      <c r="L18" s="29">
        <v>82.407959381049139</v>
      </c>
      <c r="M18" s="29">
        <v>81.130598425292888</v>
      </c>
      <c r="N18" s="29">
        <v>83.494530668630517</v>
      </c>
      <c r="O18" s="29">
        <v>88.140059627902843</v>
      </c>
      <c r="P18" s="29">
        <v>88.548998689962161</v>
      </c>
      <c r="Q18" s="29">
        <v>87.673344620822704</v>
      </c>
    </row>
    <row r="19" spans="2:18" s="385" customFormat="1" ht="14.25" customHeight="1" x14ac:dyDescent="0.3">
      <c r="B19" s="215" t="s">
        <v>22</v>
      </c>
      <c r="C19" s="384">
        <v>79.209051909006007</v>
      </c>
      <c r="D19" s="384">
        <v>81.844107695268818</v>
      </c>
      <c r="E19" s="384">
        <v>82.735351214204783</v>
      </c>
      <c r="F19" s="384">
        <v>83.451582917537849</v>
      </c>
      <c r="G19" s="384">
        <v>85.492216771374459</v>
      </c>
      <c r="H19" s="384">
        <v>83.461131015895504</v>
      </c>
      <c r="I19" s="384">
        <v>85.551458766036987</v>
      </c>
      <c r="J19" s="384">
        <v>86.118392677707405</v>
      </c>
      <c r="K19" s="384">
        <v>86.983427089855766</v>
      </c>
      <c r="L19" s="384">
        <v>86.736671743239299</v>
      </c>
      <c r="M19" s="384">
        <v>86.525486868005402</v>
      </c>
      <c r="N19" s="384">
        <v>87.646159490935815</v>
      </c>
      <c r="O19" s="384">
        <v>89.053372430313814</v>
      </c>
      <c r="P19" s="384">
        <v>89.200576267099407</v>
      </c>
      <c r="Q19" s="384">
        <v>89.634485175745795</v>
      </c>
      <c r="R19" s="364"/>
    </row>
    <row r="20" spans="2:18" ht="14.25" customHeight="1" x14ac:dyDescent="0.3">
      <c r="B20" s="215"/>
      <c r="C20" s="384"/>
      <c r="D20" s="384"/>
      <c r="E20" s="384"/>
      <c r="F20" s="384"/>
      <c r="G20" s="384"/>
      <c r="H20" s="384"/>
      <c r="I20" s="384"/>
      <c r="J20" s="384"/>
      <c r="K20" s="384"/>
      <c r="L20" s="384"/>
      <c r="M20" s="384"/>
      <c r="N20" s="379"/>
      <c r="O20" s="379"/>
      <c r="P20" s="379"/>
      <c r="Q20" s="379"/>
    </row>
    <row r="21" spans="2:18" ht="14.25" customHeight="1" x14ac:dyDescent="0.25">
      <c r="B21" s="212" t="s">
        <v>4</v>
      </c>
      <c r="C21" s="196" t="s">
        <v>192</v>
      </c>
      <c r="D21" s="196" t="s">
        <v>192</v>
      </c>
      <c r="E21" s="196" t="s">
        <v>192</v>
      </c>
      <c r="F21" s="196" t="s">
        <v>192</v>
      </c>
      <c r="G21" s="196" t="s">
        <v>192</v>
      </c>
      <c r="H21" s="29">
        <v>81.945560818065999</v>
      </c>
      <c r="I21" s="29">
        <v>87.153149744520363</v>
      </c>
      <c r="J21" s="29">
        <v>88.167951783341536</v>
      </c>
      <c r="K21" s="29">
        <v>88.974324312759379</v>
      </c>
      <c r="L21" s="29">
        <v>91.166590195650315</v>
      </c>
      <c r="M21" s="29">
        <v>92.126577918786452</v>
      </c>
      <c r="N21" s="29">
        <v>93.290348741096679</v>
      </c>
      <c r="O21" s="29">
        <v>93.252233708639238</v>
      </c>
      <c r="P21" s="29">
        <v>93.344437827147971</v>
      </c>
      <c r="Q21" s="29">
        <v>94.9437236859156</v>
      </c>
    </row>
    <row r="22" spans="2:18" ht="14.25" customHeight="1" x14ac:dyDescent="0.25">
      <c r="B22" s="212" t="s">
        <v>5</v>
      </c>
      <c r="C22" s="196" t="s">
        <v>192</v>
      </c>
      <c r="D22" s="196" t="s">
        <v>192</v>
      </c>
      <c r="E22" s="196" t="s">
        <v>192</v>
      </c>
      <c r="F22" s="196" t="s">
        <v>192</v>
      </c>
      <c r="G22" s="196" t="s">
        <v>192</v>
      </c>
      <c r="H22" s="29">
        <v>88.956598551772217</v>
      </c>
      <c r="I22" s="29">
        <v>91.734055204121006</v>
      </c>
      <c r="J22" s="29">
        <v>92.872317448590636</v>
      </c>
      <c r="K22" s="29">
        <v>92.296854188955137</v>
      </c>
      <c r="L22" s="29">
        <v>94.355498714689915</v>
      </c>
      <c r="M22" s="29">
        <v>93.399612515756004</v>
      </c>
      <c r="N22" s="29">
        <v>94.621568478559496</v>
      </c>
      <c r="O22" s="29">
        <v>95.490882352802828</v>
      </c>
      <c r="P22" s="29">
        <v>95.65967589708454</v>
      </c>
      <c r="Q22" s="29">
        <v>94.806385325111506</v>
      </c>
    </row>
    <row r="23" spans="2:18" ht="14.25" customHeight="1" x14ac:dyDescent="0.3">
      <c r="B23" s="215" t="s">
        <v>24</v>
      </c>
      <c r="C23" s="384">
        <v>80.879973959991233</v>
      </c>
      <c r="D23" s="386">
        <v>84.221088684977104</v>
      </c>
      <c r="E23" s="384">
        <v>85.420165649156871</v>
      </c>
      <c r="F23" s="384">
        <v>87.091018648219219</v>
      </c>
      <c r="G23" s="384">
        <v>89.843339387797684</v>
      </c>
      <c r="H23" s="384">
        <v>85.513042379820945</v>
      </c>
      <c r="I23" s="384">
        <v>89.537581851301056</v>
      </c>
      <c r="J23" s="384">
        <v>90.670828414230328</v>
      </c>
      <c r="K23" s="384">
        <v>90.777979196618261</v>
      </c>
      <c r="L23" s="384">
        <v>93.020443934248917</v>
      </c>
      <c r="M23" s="384">
        <v>92.866089424526052</v>
      </c>
      <c r="N23" s="384">
        <v>94.076354586535928</v>
      </c>
      <c r="O23" s="384">
        <v>94.602791433788312</v>
      </c>
      <c r="P23" s="384">
        <v>94.734865560222275</v>
      </c>
      <c r="Q23" s="384">
        <v>94.861532196575595</v>
      </c>
    </row>
    <row r="24" spans="2:18" ht="14.25" customHeight="1" x14ac:dyDescent="0.25">
      <c r="B24" s="212"/>
      <c r="C24" s="387"/>
      <c r="D24" s="387"/>
      <c r="E24" s="387"/>
      <c r="F24" s="387"/>
      <c r="G24" s="387"/>
      <c r="H24" s="387"/>
      <c r="I24" s="387"/>
      <c r="J24" s="387"/>
      <c r="K24" s="387"/>
      <c r="L24" s="387"/>
      <c r="M24" s="387"/>
      <c r="N24" s="380"/>
      <c r="O24" s="380"/>
      <c r="P24" s="380"/>
      <c r="Q24" s="380"/>
    </row>
    <row r="25" spans="2:18" ht="14.25" customHeight="1" x14ac:dyDescent="0.3">
      <c r="B25" s="221" t="s">
        <v>145</v>
      </c>
      <c r="C25" s="388">
        <v>79.522401886552714</v>
      </c>
      <c r="D25" s="388">
        <v>82.277893285363618</v>
      </c>
      <c r="E25" s="388">
        <v>83.21872068530061</v>
      </c>
      <c r="F25" s="388">
        <v>84.087664545405232</v>
      </c>
      <c r="G25" s="389">
        <v>86.247005404944005</v>
      </c>
      <c r="H25" s="389">
        <v>83.827278306836803</v>
      </c>
      <c r="I25" s="389">
        <v>86.248084637054831</v>
      </c>
      <c r="J25" s="389">
        <v>86.904993223297538</v>
      </c>
      <c r="K25" s="389">
        <v>87.619510360376907</v>
      </c>
      <c r="L25" s="389">
        <v>87.825871009744546</v>
      </c>
      <c r="M25" s="389">
        <v>87.627156615857359</v>
      </c>
      <c r="N25" s="389">
        <v>88.752372402623834</v>
      </c>
      <c r="O25" s="389">
        <v>90.002262660183675</v>
      </c>
      <c r="P25" s="389">
        <v>90.141920955838444</v>
      </c>
      <c r="Q25" s="389">
        <v>90.514757073873596</v>
      </c>
    </row>
    <row r="26" spans="2:18" ht="14.25" customHeight="1" x14ac:dyDescent="0.3">
      <c r="B26" s="377"/>
      <c r="C26" s="383"/>
      <c r="D26" s="383"/>
      <c r="E26" s="383"/>
      <c r="F26" s="383"/>
      <c r="G26" s="211"/>
      <c r="H26" s="211"/>
      <c r="I26" s="211"/>
      <c r="J26" s="211"/>
      <c r="K26" s="211"/>
      <c r="L26" s="211"/>
      <c r="M26" s="211"/>
      <c r="N26" s="211"/>
      <c r="P26" s="211"/>
      <c r="Q26" s="211" t="s">
        <v>57</v>
      </c>
    </row>
    <row r="27" spans="2:18" ht="14.25" customHeight="1" x14ac:dyDescent="0.3">
      <c r="B27" s="212" t="s">
        <v>176</v>
      </c>
      <c r="C27" s="213">
        <v>3938</v>
      </c>
      <c r="D27" s="213">
        <v>4389</v>
      </c>
      <c r="E27" s="213">
        <v>4062</v>
      </c>
      <c r="F27" s="213">
        <v>3895</v>
      </c>
      <c r="G27" s="213">
        <v>3815</v>
      </c>
      <c r="H27" s="213">
        <v>12268</v>
      </c>
      <c r="I27" s="213">
        <v>12037</v>
      </c>
      <c r="J27" s="213">
        <v>8559</v>
      </c>
      <c r="K27" s="213">
        <v>8280</v>
      </c>
      <c r="L27" s="213">
        <v>7769</v>
      </c>
      <c r="M27" s="213">
        <v>7817</v>
      </c>
      <c r="N27" s="213">
        <v>7748</v>
      </c>
      <c r="O27" s="213">
        <v>7307</v>
      </c>
      <c r="P27" s="213">
        <v>7270</v>
      </c>
      <c r="Q27" s="213">
        <v>7450</v>
      </c>
    </row>
    <row r="28" spans="2:18" ht="14.25" customHeight="1" x14ac:dyDescent="0.3">
      <c r="B28" s="212" t="s">
        <v>175</v>
      </c>
      <c r="C28" s="213">
        <v>1079</v>
      </c>
      <c r="D28" s="213">
        <v>1083</v>
      </c>
      <c r="E28" s="213">
        <v>1077</v>
      </c>
      <c r="F28" s="213">
        <v>1068</v>
      </c>
      <c r="G28" s="213">
        <v>1093</v>
      </c>
      <c r="H28" s="213">
        <v>2223</v>
      </c>
      <c r="I28" s="213">
        <v>2470</v>
      </c>
      <c r="J28" s="213">
        <v>2079</v>
      </c>
      <c r="K28" s="213">
        <v>2103</v>
      </c>
      <c r="L28" s="213">
        <v>2058</v>
      </c>
      <c r="M28" s="213">
        <v>2087</v>
      </c>
      <c r="N28" s="213">
        <v>2061</v>
      </c>
      <c r="O28" s="213">
        <v>2507</v>
      </c>
      <c r="P28" s="213">
        <v>2406</v>
      </c>
      <c r="Q28" s="213">
        <v>2483</v>
      </c>
    </row>
    <row r="29" spans="2:18" ht="14.25" customHeight="1" x14ac:dyDescent="0.3">
      <c r="B29" s="215" t="s">
        <v>22</v>
      </c>
      <c r="C29" s="216">
        <v>5017</v>
      </c>
      <c r="D29" s="216">
        <v>5472</v>
      </c>
      <c r="E29" s="216">
        <v>5139</v>
      </c>
      <c r="F29" s="216">
        <v>4963</v>
      </c>
      <c r="G29" s="216">
        <v>4908</v>
      </c>
      <c r="H29" s="216">
        <v>14491</v>
      </c>
      <c r="I29" s="216">
        <v>14507</v>
      </c>
      <c r="J29" s="216">
        <v>10638</v>
      </c>
      <c r="K29" s="216">
        <v>10383</v>
      </c>
      <c r="L29" s="216">
        <v>9827</v>
      </c>
      <c r="M29" s="216">
        <v>9904</v>
      </c>
      <c r="N29" s="216">
        <v>9809</v>
      </c>
      <c r="O29" s="216">
        <v>9814</v>
      </c>
      <c r="P29" s="216">
        <v>9676</v>
      </c>
      <c r="Q29" s="216">
        <v>9933</v>
      </c>
    </row>
    <row r="30" spans="2:18" ht="14.25" customHeight="1" x14ac:dyDescent="0.3">
      <c r="B30" s="215"/>
      <c r="C30" s="217"/>
      <c r="D30" s="217"/>
      <c r="E30" s="217"/>
      <c r="F30" s="217"/>
      <c r="G30" s="217"/>
      <c r="H30" s="217"/>
      <c r="I30" s="217"/>
      <c r="J30" s="217"/>
      <c r="K30" s="217"/>
      <c r="L30" s="217"/>
      <c r="M30" s="217"/>
      <c r="N30" s="379"/>
      <c r="O30" s="379"/>
      <c r="P30" s="379"/>
      <c r="Q30" s="379"/>
    </row>
    <row r="31" spans="2:18" ht="14.25" customHeight="1" x14ac:dyDescent="0.3">
      <c r="B31" s="212" t="s">
        <v>4</v>
      </c>
      <c r="C31" s="196" t="s">
        <v>192</v>
      </c>
      <c r="D31" s="196" t="s">
        <v>192</v>
      </c>
      <c r="E31" s="196" t="s">
        <v>192</v>
      </c>
      <c r="F31" s="196" t="s">
        <v>192</v>
      </c>
      <c r="G31" s="196" t="s">
        <v>192</v>
      </c>
      <c r="H31" s="213">
        <v>1510</v>
      </c>
      <c r="I31" s="213">
        <v>1460</v>
      </c>
      <c r="J31" s="213">
        <v>1520</v>
      </c>
      <c r="K31" s="213">
        <v>1523</v>
      </c>
      <c r="L31" s="213">
        <v>1461</v>
      </c>
      <c r="M31" s="213">
        <v>1446</v>
      </c>
      <c r="N31" s="213">
        <v>1536</v>
      </c>
      <c r="O31" s="213">
        <v>1275</v>
      </c>
      <c r="P31" s="213">
        <v>1546</v>
      </c>
      <c r="Q31" s="213">
        <v>1432</v>
      </c>
    </row>
    <row r="32" spans="2:18" ht="14.25" customHeight="1" x14ac:dyDescent="0.3">
      <c r="B32" s="212" t="s">
        <v>5</v>
      </c>
      <c r="C32" s="196" t="s">
        <v>192</v>
      </c>
      <c r="D32" s="196" t="s">
        <v>192</v>
      </c>
      <c r="E32" s="196" t="s">
        <v>192</v>
      </c>
      <c r="F32" s="196" t="s">
        <v>192</v>
      </c>
      <c r="G32" s="196" t="s">
        <v>192</v>
      </c>
      <c r="H32" s="213">
        <v>1690</v>
      </c>
      <c r="I32" s="213">
        <v>1589</v>
      </c>
      <c r="J32" s="213">
        <v>1671</v>
      </c>
      <c r="K32" s="213">
        <v>1746</v>
      </c>
      <c r="L32" s="213">
        <v>1988</v>
      </c>
      <c r="M32" s="213">
        <v>1824</v>
      </c>
      <c r="N32" s="213">
        <v>2123</v>
      </c>
      <c r="O32" s="213">
        <v>1881</v>
      </c>
      <c r="P32" s="213">
        <v>2173</v>
      </c>
      <c r="Q32" s="213">
        <v>2066</v>
      </c>
    </row>
    <row r="33" spans="2:17" ht="14.25" customHeight="1" x14ac:dyDescent="0.3">
      <c r="B33" s="215" t="s">
        <v>24</v>
      </c>
      <c r="C33" s="216">
        <v>2725</v>
      </c>
      <c r="D33" s="216">
        <v>2660</v>
      </c>
      <c r="E33" s="216">
        <v>2788</v>
      </c>
      <c r="F33" s="216">
        <v>2758</v>
      </c>
      <c r="G33" s="216">
        <v>2975</v>
      </c>
      <c r="H33" s="216">
        <v>3200</v>
      </c>
      <c r="I33" s="216">
        <v>3049</v>
      </c>
      <c r="J33" s="216">
        <v>3191</v>
      </c>
      <c r="K33" s="216">
        <v>3269</v>
      </c>
      <c r="L33" s="216">
        <v>3449</v>
      </c>
      <c r="M33" s="216">
        <v>3270</v>
      </c>
      <c r="N33" s="216">
        <v>3659</v>
      </c>
      <c r="O33" s="216">
        <v>3156</v>
      </c>
      <c r="P33" s="216">
        <v>3719</v>
      </c>
      <c r="Q33" s="216">
        <v>3498</v>
      </c>
    </row>
    <row r="34" spans="2:17" ht="14.25" customHeight="1" x14ac:dyDescent="0.3">
      <c r="B34" s="212"/>
      <c r="C34" s="219"/>
      <c r="D34" s="219"/>
      <c r="E34" s="219"/>
      <c r="F34" s="219"/>
      <c r="G34" s="219"/>
      <c r="H34" s="219"/>
      <c r="I34" s="219"/>
      <c r="J34" s="219"/>
      <c r="K34" s="219"/>
      <c r="L34" s="219"/>
      <c r="M34" s="219"/>
      <c r="N34" s="380"/>
      <c r="O34" s="380"/>
      <c r="P34" s="380"/>
      <c r="Q34" s="380"/>
    </row>
    <row r="35" spans="2:17" ht="14.25" customHeight="1" x14ac:dyDescent="0.3">
      <c r="B35" s="221" t="s">
        <v>145</v>
      </c>
      <c r="C35" s="222">
        <v>7742</v>
      </c>
      <c r="D35" s="222">
        <v>8132</v>
      </c>
      <c r="E35" s="222">
        <v>7927</v>
      </c>
      <c r="F35" s="222">
        <v>7721</v>
      </c>
      <c r="G35" s="223">
        <v>7883</v>
      </c>
      <c r="H35" s="223">
        <v>17691</v>
      </c>
      <c r="I35" s="223">
        <v>17556</v>
      </c>
      <c r="J35" s="223">
        <v>13829</v>
      </c>
      <c r="K35" s="223">
        <v>13652</v>
      </c>
      <c r="L35" s="223">
        <v>13276</v>
      </c>
      <c r="M35" s="223">
        <v>13174</v>
      </c>
      <c r="N35" s="223">
        <v>13468</v>
      </c>
      <c r="O35" s="223">
        <v>12970</v>
      </c>
      <c r="P35" s="223">
        <v>13395</v>
      </c>
      <c r="Q35" s="223">
        <v>13431</v>
      </c>
    </row>
    <row r="36" spans="2:17" ht="14.25" customHeight="1" x14ac:dyDescent="0.3">
      <c r="B36" s="224" t="s">
        <v>19</v>
      </c>
      <c r="C36" s="225"/>
      <c r="D36" s="225"/>
      <c r="E36" s="225"/>
      <c r="F36" s="225"/>
      <c r="G36" s="216"/>
      <c r="H36" s="216"/>
      <c r="I36" s="216"/>
      <c r="J36" s="216"/>
      <c r="K36" s="216"/>
      <c r="L36" s="216"/>
      <c r="M36" s="390"/>
      <c r="N36" s="390"/>
    </row>
    <row r="37" spans="2:17" ht="14.25" customHeight="1" x14ac:dyDescent="0.3">
      <c r="B37" s="20" t="s">
        <v>239</v>
      </c>
      <c r="C37" s="225"/>
      <c r="D37" s="225"/>
      <c r="E37" s="225"/>
      <c r="F37" s="225"/>
      <c r="G37" s="216"/>
      <c r="H37" s="216"/>
      <c r="I37" s="216"/>
      <c r="J37" s="216"/>
      <c r="K37" s="216"/>
      <c r="L37" s="216"/>
    </row>
    <row r="38" spans="2:17" ht="14.25" customHeight="1" x14ac:dyDescent="0.3">
      <c r="B38" s="229" t="s">
        <v>195</v>
      </c>
      <c r="C38" s="226"/>
      <c r="D38" s="226"/>
      <c r="E38" s="226"/>
      <c r="F38" s="226"/>
      <c r="G38" s="226"/>
      <c r="H38" s="226"/>
      <c r="I38" s="226"/>
      <c r="J38" s="227"/>
      <c r="K38" s="216"/>
      <c r="L38" s="216"/>
    </row>
    <row r="39" spans="2:17" ht="28.5" customHeight="1" x14ac:dyDescent="0.25">
      <c r="B39" s="915" t="s">
        <v>196</v>
      </c>
      <c r="C39" s="915"/>
      <c r="D39" s="915"/>
      <c r="E39" s="915"/>
      <c r="F39" s="915"/>
      <c r="G39" s="915"/>
      <c r="H39" s="915"/>
      <c r="I39" s="915"/>
      <c r="J39" s="915"/>
      <c r="K39" s="915"/>
      <c r="L39" s="915"/>
      <c r="M39" s="915"/>
      <c r="N39" s="915"/>
      <c r="O39" s="916"/>
    </row>
    <row r="40" spans="2:17" ht="14.25" customHeight="1" x14ac:dyDescent="0.25">
      <c r="B40" s="921" t="s">
        <v>7</v>
      </c>
      <c r="C40" s="921"/>
      <c r="D40" s="921"/>
      <c r="E40" s="921"/>
      <c r="F40" s="921"/>
      <c r="G40" s="921"/>
      <c r="H40" s="921"/>
      <c r="I40" s="921"/>
      <c r="J40" s="921"/>
      <c r="K40" s="921"/>
      <c r="L40" s="16"/>
    </row>
    <row r="41" spans="2:17" ht="14.25" customHeight="1" x14ac:dyDescent="0.25">
      <c r="B41" s="239" t="s">
        <v>265</v>
      </c>
      <c r="C41" s="240"/>
      <c r="D41" s="240"/>
      <c r="E41" s="240"/>
      <c r="F41" s="240"/>
      <c r="G41" s="240"/>
      <c r="H41" s="240"/>
      <c r="I41" s="240"/>
      <c r="J41" s="240"/>
      <c r="K41" s="240"/>
      <c r="L41" s="16"/>
      <c r="M41" s="390"/>
      <c r="N41" s="390"/>
    </row>
    <row r="42" spans="2:17" ht="14.25" customHeight="1" x14ac:dyDescent="0.25">
      <c r="B42" s="20" t="s">
        <v>264</v>
      </c>
      <c r="C42" s="88"/>
      <c r="D42" s="88"/>
      <c r="E42" s="88"/>
      <c r="F42" s="88"/>
      <c r="G42" s="88"/>
      <c r="H42" s="88"/>
      <c r="I42" s="88"/>
      <c r="J42" s="88"/>
      <c r="K42" s="88"/>
      <c r="L42" s="16"/>
      <c r="M42" s="390"/>
      <c r="N42" s="390"/>
    </row>
    <row r="43" spans="2:17" ht="13" x14ac:dyDescent="0.3">
      <c r="B43" s="229"/>
      <c r="C43" s="226"/>
      <c r="D43" s="226"/>
      <c r="E43" s="226"/>
      <c r="F43" s="226"/>
      <c r="G43" s="226"/>
      <c r="H43" s="226"/>
      <c r="I43" s="226"/>
      <c r="J43" s="227"/>
      <c r="K43" s="216"/>
      <c r="L43" s="216"/>
      <c r="M43" s="390"/>
      <c r="N43" s="390"/>
    </row>
    <row r="44" spans="2:17" x14ac:dyDescent="0.25">
      <c r="B44" s="913"/>
      <c r="C44" s="913"/>
      <c r="D44" s="913"/>
      <c r="E44" s="913"/>
      <c r="F44" s="913"/>
      <c r="G44" s="913"/>
      <c r="H44" s="913"/>
      <c r="I44" s="913"/>
      <c r="J44" s="913"/>
      <c r="K44" s="913"/>
      <c r="L44" s="913"/>
      <c r="M44" s="390"/>
      <c r="N44" s="390"/>
    </row>
    <row r="45" spans="2:17" ht="12.5" x14ac:dyDescent="0.25">
      <c r="B45" s="921"/>
      <c r="C45" s="921"/>
      <c r="D45" s="921"/>
      <c r="E45" s="921"/>
      <c r="F45" s="921"/>
      <c r="G45" s="921"/>
      <c r="H45" s="921"/>
      <c r="I45" s="921"/>
      <c r="J45" s="921"/>
      <c r="K45" s="921"/>
      <c r="L45" s="16"/>
    </row>
    <row r="46" spans="2:17" ht="12.5" x14ac:dyDescent="0.25">
      <c r="B46" s="239"/>
      <c r="C46" s="240"/>
      <c r="D46" s="240"/>
      <c r="E46" s="240"/>
      <c r="F46" s="240"/>
      <c r="G46" s="240"/>
      <c r="H46" s="240"/>
      <c r="I46" s="240"/>
      <c r="J46" s="240"/>
      <c r="K46" s="240"/>
      <c r="L46" s="16"/>
    </row>
    <row r="47" spans="2:17" ht="12.5" x14ac:dyDescent="0.25">
      <c r="B47" s="20"/>
      <c r="C47" s="88"/>
      <c r="D47" s="88"/>
      <c r="E47" s="88"/>
      <c r="F47" s="88"/>
      <c r="G47" s="88"/>
      <c r="H47" s="88"/>
      <c r="I47" s="88"/>
      <c r="J47" s="88"/>
      <c r="K47" s="88"/>
      <c r="L47" s="16"/>
    </row>
  </sheetData>
  <mergeCells count="4">
    <mergeCell ref="B40:K40"/>
    <mergeCell ref="B44:L44"/>
    <mergeCell ref="B45:K45"/>
    <mergeCell ref="B39:O39"/>
  </mergeCells>
  <pageMargins left="0.70866141732283472" right="0.70866141732283472" top="0.74803149606299213" bottom="0.74803149606299213" header="0.31496062992125984" footer="0.31496062992125984"/>
  <pageSetup paperSize="9" scale="61"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CC99FF"/>
    <pageSetUpPr fitToPage="1"/>
  </sheetPr>
  <dimension ref="B1:S30"/>
  <sheetViews>
    <sheetView workbookViewId="0"/>
  </sheetViews>
  <sheetFormatPr defaultColWidth="9.1796875" defaultRowHeight="15.5" x14ac:dyDescent="0.35"/>
  <cols>
    <col min="1" max="1" width="4.7265625" style="392" customWidth="1"/>
    <col min="2" max="2" width="25.81640625" style="392" customWidth="1"/>
    <col min="3" max="4" width="11.1796875" style="392" customWidth="1"/>
    <col min="5" max="5" width="11.1796875" style="391" customWidth="1"/>
    <col min="6" max="6" width="3.453125" style="392" customWidth="1"/>
    <col min="7" max="7" width="11.1796875" style="391" customWidth="1"/>
    <col min="8" max="8" width="11.453125" style="392" customWidth="1"/>
    <col min="9" max="9" width="9.453125" style="391" bestFit="1" customWidth="1"/>
    <col min="10" max="10" width="10.26953125" style="392" bestFit="1" customWidth="1"/>
    <col min="11" max="16384" width="9.1796875" style="392"/>
  </cols>
  <sheetData>
    <row r="1" spans="2:10" x14ac:dyDescent="0.35">
      <c r="B1" s="391"/>
    </row>
    <row r="2" spans="2:10" ht="18.75" customHeight="1" x14ac:dyDescent="0.35">
      <c r="B2" s="371" t="s">
        <v>290</v>
      </c>
    </row>
    <row r="3" spans="2:10" ht="18.75" customHeight="1" x14ac:dyDescent="0.35">
      <c r="B3" s="393"/>
    </row>
    <row r="4" spans="2:10" s="22" customFormat="1" ht="14.25" customHeight="1" x14ac:dyDescent="0.3">
      <c r="B4" s="394" t="s">
        <v>247</v>
      </c>
      <c r="C4" s="154"/>
      <c r="D4" s="155"/>
      <c r="E4" s="156"/>
      <c r="F4" s="155"/>
      <c r="G4" s="157"/>
      <c r="I4" s="53"/>
    </row>
    <row r="5" spans="2:10" s="158" customFormat="1" ht="14.25" customHeight="1" x14ac:dyDescent="0.3">
      <c r="B5" s="159"/>
      <c r="C5" s="933" t="s">
        <v>3</v>
      </c>
      <c r="D5" s="933"/>
      <c r="E5" s="933"/>
      <c r="F5" s="241"/>
      <c r="G5" s="934" t="s">
        <v>6</v>
      </c>
      <c r="H5" s="934"/>
      <c r="I5" s="934"/>
      <c r="J5" s="395"/>
    </row>
    <row r="6" spans="2:10" s="22" customFormat="1" ht="27.75" customHeight="1" x14ac:dyDescent="0.3">
      <c r="B6" s="161"/>
      <c r="C6" s="162" t="s">
        <v>176</v>
      </c>
      <c r="D6" s="162" t="s">
        <v>175</v>
      </c>
      <c r="E6" s="162" t="s">
        <v>22</v>
      </c>
      <c r="F6" s="162"/>
      <c r="G6" s="162" t="s">
        <v>4</v>
      </c>
      <c r="H6" s="162" t="s">
        <v>23</v>
      </c>
      <c r="I6" s="162" t="s">
        <v>24</v>
      </c>
      <c r="J6" s="163" t="s">
        <v>145</v>
      </c>
    </row>
    <row r="7" spans="2:10" s="22" customFormat="1" ht="14.25" customHeight="1" x14ac:dyDescent="0.3">
      <c r="B7" s="445"/>
      <c r="C7" s="442"/>
      <c r="D7" s="442"/>
      <c r="E7" s="443"/>
      <c r="F7" s="443"/>
      <c r="G7" s="2"/>
      <c r="H7" s="2"/>
      <c r="I7" s="6"/>
      <c r="J7" s="444" t="s">
        <v>240</v>
      </c>
    </row>
    <row r="8" spans="2:10" s="22" customFormat="1" ht="14.25" customHeight="1" x14ac:dyDescent="0.25">
      <c r="B8" s="212" t="s">
        <v>248</v>
      </c>
      <c r="C8" s="587">
        <v>811.86862190632939</v>
      </c>
      <c r="D8" s="587">
        <v>311.65181345619459</v>
      </c>
      <c r="E8" s="587">
        <v>1123.5204353625245</v>
      </c>
      <c r="F8" s="589"/>
      <c r="G8" s="587">
        <v>184.97489822465357</v>
      </c>
      <c r="H8" s="587">
        <v>219.22907541433972</v>
      </c>
      <c r="I8" s="587">
        <v>404.20397363899332</v>
      </c>
      <c r="J8" s="587">
        <v>1527.7244090015174</v>
      </c>
    </row>
    <row r="9" spans="2:10" x14ac:dyDescent="0.35">
      <c r="B9" s="212" t="s">
        <v>146</v>
      </c>
      <c r="C9" s="587">
        <v>2562.7420539184573</v>
      </c>
      <c r="D9" s="587">
        <v>833.26436956854707</v>
      </c>
      <c r="E9" s="587">
        <v>3396.0064234870033</v>
      </c>
      <c r="F9" s="626"/>
      <c r="G9" s="587">
        <v>325.76841163302817</v>
      </c>
      <c r="H9" s="587">
        <v>479.98319006546404</v>
      </c>
      <c r="I9" s="587">
        <v>805.75160169849187</v>
      </c>
      <c r="J9" s="587">
        <v>4201.7580251855061</v>
      </c>
    </row>
    <row r="10" spans="2:10" x14ac:dyDescent="0.35">
      <c r="B10" s="212" t="s">
        <v>249</v>
      </c>
      <c r="C10" s="587">
        <v>2745.6300198034728</v>
      </c>
      <c r="D10" s="587">
        <v>726.54316012310767</v>
      </c>
      <c r="E10" s="587">
        <v>3472.1731799265854</v>
      </c>
      <c r="F10" s="626"/>
      <c r="G10" s="587">
        <v>226.92008123707907</v>
      </c>
      <c r="H10" s="587">
        <v>306.31729635692471</v>
      </c>
      <c r="I10" s="587">
        <v>533.23737759400387</v>
      </c>
      <c r="J10" s="587">
        <v>4005.4105575205872</v>
      </c>
    </row>
    <row r="11" spans="2:10" x14ac:dyDescent="0.35">
      <c r="B11" s="212" t="s">
        <v>250</v>
      </c>
      <c r="C11" s="587">
        <v>2130.4652904307482</v>
      </c>
      <c r="D11" s="587">
        <v>534.13110613103549</v>
      </c>
      <c r="E11" s="587">
        <v>2664.5963965617852</v>
      </c>
      <c r="F11" s="626"/>
      <c r="G11" s="587">
        <v>140.37451943393469</v>
      </c>
      <c r="H11" s="587">
        <v>228.17065783794632</v>
      </c>
      <c r="I11" s="587">
        <v>368.54517727188107</v>
      </c>
      <c r="J11" s="587">
        <v>3033.1415738336646</v>
      </c>
    </row>
    <row r="12" spans="2:10" x14ac:dyDescent="0.35">
      <c r="B12" s="212" t="s">
        <v>147</v>
      </c>
      <c r="C12" s="587">
        <v>2058.9526901243257</v>
      </c>
      <c r="D12" s="587">
        <v>415.32155501569548</v>
      </c>
      <c r="E12" s="587">
        <v>2474.274245140019</v>
      </c>
      <c r="F12" s="626"/>
      <c r="G12" s="587">
        <v>171.27652620378609</v>
      </c>
      <c r="H12" s="587">
        <v>318.53072864945807</v>
      </c>
      <c r="I12" s="587">
        <v>489.8072548532441</v>
      </c>
      <c r="J12" s="587">
        <v>2964.0814999932613</v>
      </c>
    </row>
    <row r="13" spans="2:10" x14ac:dyDescent="0.35">
      <c r="B13" s="212" t="s">
        <v>148</v>
      </c>
      <c r="C13" s="587">
        <v>1175.0787990930253</v>
      </c>
      <c r="D13" s="587">
        <v>208.73466655102868</v>
      </c>
      <c r="E13" s="587">
        <v>1383.8134656440545</v>
      </c>
      <c r="F13" s="626"/>
      <c r="G13" s="587">
        <v>70.5612277440041</v>
      </c>
      <c r="H13" s="587">
        <v>137.26219069380039</v>
      </c>
      <c r="I13" s="587">
        <v>207.82341843780458</v>
      </c>
      <c r="J13" s="587">
        <v>1591.6368840818598</v>
      </c>
    </row>
    <row r="14" spans="2:10" x14ac:dyDescent="0.35">
      <c r="B14" s="212" t="s">
        <v>149</v>
      </c>
      <c r="C14" s="587">
        <v>2585.3928550753167</v>
      </c>
      <c r="D14" s="587">
        <v>1254.7781724862953</v>
      </c>
      <c r="E14" s="587">
        <v>3840.1710275616142</v>
      </c>
      <c r="F14" s="626"/>
      <c r="G14" s="587">
        <v>428.37621333520246</v>
      </c>
      <c r="H14" s="587">
        <v>636.57864626714286</v>
      </c>
      <c r="I14" s="587">
        <v>1064.9548596023458</v>
      </c>
      <c r="J14" s="587">
        <v>4905.1258871639729</v>
      </c>
    </row>
    <row r="15" spans="2:10" x14ac:dyDescent="0.35">
      <c r="B15" s="212"/>
      <c r="C15" s="626"/>
      <c r="D15" s="626"/>
      <c r="E15" s="642"/>
      <c r="F15" s="626"/>
      <c r="G15" s="642"/>
      <c r="H15" s="626"/>
      <c r="I15" s="642"/>
      <c r="J15" s="626"/>
    </row>
    <row r="16" spans="2:10" s="391" customFormat="1" x14ac:dyDescent="0.35">
      <c r="B16" s="396" t="s">
        <v>10</v>
      </c>
      <c r="C16" s="601">
        <v>14070.130330351622</v>
      </c>
      <c r="D16" s="601">
        <v>4284.4248433319117</v>
      </c>
      <c r="E16" s="601">
        <v>18354.55517368349</v>
      </c>
      <c r="F16" s="643"/>
      <c r="G16" s="601">
        <v>1548.2518778116876</v>
      </c>
      <c r="H16" s="601">
        <v>2326.0717852850753</v>
      </c>
      <c r="I16" s="601">
        <v>3874.323663096759</v>
      </c>
      <c r="J16" s="601">
        <v>22228.878836780354</v>
      </c>
    </row>
    <row r="17" spans="2:19" s="22" customFormat="1" ht="14.25" customHeight="1" x14ac:dyDescent="0.3">
      <c r="B17" s="445"/>
      <c r="C17" s="397"/>
      <c r="D17" s="397"/>
      <c r="E17" s="53"/>
      <c r="F17" s="14"/>
      <c r="G17" s="164"/>
      <c r="H17" s="164"/>
      <c r="I17" s="53"/>
      <c r="J17" s="165" t="s">
        <v>18</v>
      </c>
    </row>
    <row r="18" spans="2:19" s="22" customFormat="1" ht="14.25" customHeight="1" x14ac:dyDescent="0.25">
      <c r="B18" s="212" t="s">
        <v>248</v>
      </c>
      <c r="C18" s="590">
        <v>5.7701570834421698</v>
      </c>
      <c r="D18" s="590">
        <v>7.2740641941995001</v>
      </c>
      <c r="E18" s="590">
        <v>6.1212076497141901</v>
      </c>
      <c r="F18" s="591"/>
      <c r="G18" s="590">
        <v>11.9473388584614</v>
      </c>
      <c r="H18" s="590">
        <v>9.4248628439243003</v>
      </c>
      <c r="I18" s="590">
        <v>10.4328912292246</v>
      </c>
      <c r="J18" s="590">
        <v>6.8727011389963302</v>
      </c>
    </row>
    <row r="19" spans="2:19" x14ac:dyDescent="0.35">
      <c r="B19" s="212" t="s">
        <v>146</v>
      </c>
      <c r="C19" s="590">
        <v>18.214060522170101</v>
      </c>
      <c r="D19" s="590">
        <v>19.44868681418</v>
      </c>
      <c r="E19" s="590">
        <v>18.5022540255083</v>
      </c>
      <c r="F19" s="621"/>
      <c r="G19" s="590">
        <v>21.0410474097711</v>
      </c>
      <c r="H19" s="590">
        <v>20.634925934009299</v>
      </c>
      <c r="I19" s="590">
        <v>20.7972196379291</v>
      </c>
      <c r="J19" s="590">
        <v>18.9022489889737</v>
      </c>
      <c r="L19" s="22"/>
      <c r="M19" s="22"/>
      <c r="N19" s="22"/>
      <c r="P19" s="22"/>
      <c r="Q19" s="22"/>
      <c r="R19" s="22"/>
      <c r="S19" s="22"/>
    </row>
    <row r="20" spans="2:19" x14ac:dyDescent="0.35">
      <c r="B20" s="212" t="s">
        <v>249</v>
      </c>
      <c r="C20" s="590">
        <v>19.513891878319601</v>
      </c>
      <c r="D20" s="590">
        <v>16.957775820338298</v>
      </c>
      <c r="E20" s="590">
        <v>18.917228704648402</v>
      </c>
      <c r="F20" s="621"/>
      <c r="G20" s="590">
        <v>14.6565351858517</v>
      </c>
      <c r="H20" s="590">
        <v>13.1688668550435</v>
      </c>
      <c r="I20" s="590">
        <v>13.7633668212373</v>
      </c>
      <c r="J20" s="590">
        <v>18.0189499746301</v>
      </c>
      <c r="L20" s="22"/>
      <c r="M20" s="22"/>
      <c r="N20" s="22"/>
      <c r="P20" s="22"/>
      <c r="Q20" s="22"/>
      <c r="R20" s="22"/>
      <c r="S20" s="22"/>
    </row>
    <row r="21" spans="2:19" x14ac:dyDescent="0.35">
      <c r="B21" s="212" t="s">
        <v>250</v>
      </c>
      <c r="C21" s="590">
        <v>15.141759460713599</v>
      </c>
      <c r="D21" s="590">
        <v>12.4668100308104</v>
      </c>
      <c r="E21" s="590">
        <v>14.517357524317701</v>
      </c>
      <c r="F21" s="621"/>
      <c r="G21" s="590">
        <v>9.0666461604646198</v>
      </c>
      <c r="H21" s="590">
        <v>9.8092698291330898</v>
      </c>
      <c r="I21" s="590">
        <v>9.5125035830718794</v>
      </c>
      <c r="J21" s="590">
        <v>13.6450497395981</v>
      </c>
      <c r="L21" s="22"/>
      <c r="M21" s="22"/>
      <c r="N21" s="22"/>
      <c r="P21" s="22"/>
      <c r="Q21" s="22"/>
      <c r="R21" s="22"/>
      <c r="S21" s="22"/>
    </row>
    <row r="22" spans="2:19" x14ac:dyDescent="0.35">
      <c r="B22" s="212" t="s">
        <v>147</v>
      </c>
      <c r="C22" s="648">
        <v>14.63350119567</v>
      </c>
      <c r="D22" s="648">
        <v>9.6937528420432795</v>
      </c>
      <c r="E22" s="648">
        <v>13.4804369908545</v>
      </c>
      <c r="F22" s="621"/>
      <c r="G22" s="648">
        <v>11.062575066653199</v>
      </c>
      <c r="H22" s="648">
        <v>13.693933723993799</v>
      </c>
      <c r="I22" s="648">
        <v>12.642393807174599</v>
      </c>
      <c r="J22" s="648">
        <v>13.334372469963901</v>
      </c>
      <c r="L22" s="22"/>
      <c r="M22" s="22"/>
      <c r="N22" s="22"/>
      <c r="P22" s="22"/>
      <c r="Q22" s="22"/>
      <c r="R22" s="22"/>
      <c r="S22" s="22"/>
    </row>
    <row r="23" spans="2:19" x14ac:dyDescent="0.35">
      <c r="B23" s="212" t="s">
        <v>148</v>
      </c>
      <c r="C23" s="648">
        <v>8.3515843244051808</v>
      </c>
      <c r="D23" s="648">
        <v>4.8719413733186201</v>
      </c>
      <c r="E23" s="648">
        <v>7.5393462415703096</v>
      </c>
      <c r="F23" s="621"/>
      <c r="G23" s="648">
        <v>4.5574772913394401</v>
      </c>
      <c r="H23" s="648">
        <v>5.9010298634002796</v>
      </c>
      <c r="I23" s="648">
        <v>5.3641212379166801</v>
      </c>
      <c r="J23" s="648">
        <v>7.1602211509125002</v>
      </c>
      <c r="L23" s="22"/>
      <c r="M23" s="22"/>
      <c r="N23" s="22"/>
      <c r="P23" s="22"/>
      <c r="Q23" s="22"/>
      <c r="R23" s="22"/>
      <c r="S23" s="22"/>
    </row>
    <row r="24" spans="2:19" x14ac:dyDescent="0.35">
      <c r="B24" s="212" t="s">
        <v>149</v>
      </c>
      <c r="C24" s="648">
        <v>18.3750455352797</v>
      </c>
      <c r="D24" s="648">
        <v>29.286968925109701</v>
      </c>
      <c r="E24" s="648">
        <v>20.9221688633871</v>
      </c>
      <c r="F24" s="621"/>
      <c r="G24" s="648">
        <v>27.6683800274586</v>
      </c>
      <c r="H24" s="648">
        <v>27.3671109504957</v>
      </c>
      <c r="I24" s="648">
        <v>27.4875036834461</v>
      </c>
      <c r="J24" s="648">
        <v>22.0664565369255</v>
      </c>
      <c r="L24" s="22"/>
      <c r="M24" s="22"/>
      <c r="N24" s="22"/>
      <c r="P24" s="22"/>
      <c r="Q24" s="22"/>
      <c r="R24" s="22"/>
      <c r="S24" s="22"/>
    </row>
    <row r="25" spans="2:19" x14ac:dyDescent="0.35">
      <c r="B25" s="212"/>
      <c r="C25" s="621"/>
      <c r="D25" s="621"/>
      <c r="E25" s="641"/>
      <c r="F25" s="621"/>
      <c r="G25" s="641"/>
      <c r="H25" s="621"/>
      <c r="I25" s="641"/>
      <c r="J25" s="621"/>
    </row>
    <row r="26" spans="2:19" s="391" customFormat="1" x14ac:dyDescent="0.35">
      <c r="B26" s="396" t="s">
        <v>10</v>
      </c>
      <c r="C26" s="592">
        <v>1000</v>
      </c>
      <c r="D26" s="592">
        <v>1000</v>
      </c>
      <c r="E26" s="592">
        <v>1000</v>
      </c>
      <c r="F26" s="649"/>
      <c r="G26" s="592">
        <v>1000</v>
      </c>
      <c r="H26" s="592">
        <v>1000</v>
      </c>
      <c r="I26" s="592">
        <v>1000</v>
      </c>
      <c r="J26" s="592">
        <v>1000</v>
      </c>
    </row>
    <row r="27" spans="2:19" x14ac:dyDescent="0.35">
      <c r="C27" s="645"/>
      <c r="D27" s="645"/>
      <c r="E27" s="646"/>
      <c r="F27" s="645"/>
      <c r="G27" s="645"/>
      <c r="H27" s="645"/>
      <c r="I27" s="646"/>
      <c r="J27" s="646"/>
    </row>
    <row r="28" spans="2:19" s="399" customFormat="1" x14ac:dyDescent="0.35">
      <c r="B28" s="398" t="s">
        <v>57</v>
      </c>
      <c r="C28" s="647">
        <v>6966</v>
      </c>
      <c r="D28" s="647">
        <v>2338</v>
      </c>
      <c r="E28" s="647">
        <v>9304</v>
      </c>
      <c r="F28" s="644"/>
      <c r="G28" s="647">
        <v>1398</v>
      </c>
      <c r="H28" s="647">
        <v>2033</v>
      </c>
      <c r="I28" s="647">
        <v>3431</v>
      </c>
      <c r="J28" s="647">
        <v>12735</v>
      </c>
    </row>
    <row r="29" spans="2:19" s="22" customFormat="1" ht="14.25" customHeight="1" x14ac:dyDescent="0.3">
      <c r="B29" s="400" t="s">
        <v>150</v>
      </c>
      <c r="C29" s="171"/>
      <c r="D29" s="171"/>
      <c r="E29" s="401"/>
      <c r="F29" s="171"/>
      <c r="G29" s="401"/>
      <c r="H29" s="171"/>
      <c r="I29" s="401"/>
      <c r="J29" s="171"/>
    </row>
    <row r="30" spans="2:19" s="22" customFormat="1" ht="14.25" customHeight="1" x14ac:dyDescent="0.3">
      <c r="B30" s="173"/>
      <c r="C30" s="16"/>
      <c r="D30" s="16"/>
      <c r="E30" s="66"/>
      <c r="F30" s="16"/>
      <c r="G30" s="66"/>
      <c r="H30" s="16"/>
      <c r="I30" s="66"/>
      <c r="J30" s="16"/>
    </row>
  </sheetData>
  <mergeCells count="2">
    <mergeCell ref="C5:E5"/>
    <mergeCell ref="G5:I5"/>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CC99FF"/>
    <pageSetUpPr fitToPage="1"/>
  </sheetPr>
  <dimension ref="B2:P82"/>
  <sheetViews>
    <sheetView workbookViewId="0"/>
  </sheetViews>
  <sheetFormatPr defaultColWidth="9.1796875" defaultRowHeight="12.5" x14ac:dyDescent="0.25"/>
  <cols>
    <col min="1" max="1" width="9.1796875" style="16"/>
    <col min="2" max="2" width="29.453125" style="16" customWidth="1"/>
    <col min="3" max="4" width="9.7265625" style="16" customWidth="1"/>
    <col min="5" max="5" width="9.7265625" style="792" customWidth="1"/>
    <col min="6" max="6" width="22.453125" style="16" customWidth="1"/>
    <col min="7" max="7" width="9.1796875" style="16"/>
    <col min="8" max="12" width="0" style="16" hidden="1" customWidth="1"/>
    <col min="13" max="13" width="15.1796875" style="16" customWidth="1"/>
    <col min="14" max="16384" width="9.1796875" style="16"/>
  </cols>
  <sheetData>
    <row r="2" spans="2:13" ht="44.25" customHeight="1" x14ac:dyDescent="0.35">
      <c r="B2" s="932" t="s">
        <v>291</v>
      </c>
      <c r="C2" s="932"/>
      <c r="D2" s="932"/>
      <c r="E2" s="932"/>
      <c r="F2" s="932"/>
    </row>
    <row r="4" spans="2:13" ht="13" x14ac:dyDescent="0.3">
      <c r="B4" s="295" t="s">
        <v>0</v>
      </c>
      <c r="C4" s="296"/>
      <c r="D4" s="296"/>
      <c r="E4" s="296"/>
    </row>
    <row r="5" spans="2:13" ht="13" x14ac:dyDescent="0.3">
      <c r="B5" s="402"/>
      <c r="C5" s="340">
        <v>2016</v>
      </c>
      <c r="D5" s="340">
        <v>2017</v>
      </c>
      <c r="E5" s="340">
        <v>2018</v>
      </c>
      <c r="F5" s="22"/>
      <c r="G5" s="22"/>
      <c r="H5" s="22"/>
      <c r="I5" s="22"/>
      <c r="J5" s="22"/>
      <c r="K5" s="22"/>
      <c r="L5" s="22"/>
      <c r="M5" s="22"/>
    </row>
    <row r="6" spans="2:13" ht="12.75" customHeight="1" x14ac:dyDescent="0.3">
      <c r="B6" s="180"/>
      <c r="C6" s="403"/>
      <c r="D6" s="447"/>
      <c r="E6" s="794" t="s">
        <v>17</v>
      </c>
      <c r="F6" s="22"/>
      <c r="G6" s="22"/>
      <c r="H6" s="22"/>
      <c r="I6" s="22"/>
      <c r="J6" s="22"/>
      <c r="K6" s="22"/>
      <c r="L6" s="22"/>
      <c r="M6" s="22"/>
    </row>
    <row r="7" spans="2:13" ht="12.75" customHeight="1" x14ac:dyDescent="0.3">
      <c r="B7" s="169" t="s">
        <v>176</v>
      </c>
      <c r="C7" s="403"/>
      <c r="D7" s="403"/>
      <c r="E7" s="796"/>
      <c r="F7" s="22"/>
      <c r="G7" s="22"/>
      <c r="H7" s="22"/>
      <c r="I7" s="22"/>
      <c r="J7" s="22"/>
      <c r="K7" s="22"/>
      <c r="L7" s="22"/>
      <c r="M7" s="22"/>
    </row>
    <row r="8" spans="2:13" ht="12.75" customHeight="1" x14ac:dyDescent="0.25">
      <c r="B8" s="404" t="s">
        <v>251</v>
      </c>
      <c r="C8" s="405">
        <v>1103.4259999999997</v>
      </c>
      <c r="D8" s="405">
        <v>1395.4159999999993</v>
      </c>
      <c r="E8" s="797">
        <v>1538.4450000000004</v>
      </c>
      <c r="F8" s="797"/>
      <c r="G8" s="22"/>
      <c r="H8" s="22"/>
      <c r="I8" s="22"/>
      <c r="J8" s="22"/>
      <c r="K8" s="22"/>
      <c r="L8" s="22"/>
      <c r="M8" s="22"/>
    </row>
    <row r="9" spans="2:13" x14ac:dyDescent="0.25">
      <c r="B9" s="404" t="s">
        <v>252</v>
      </c>
      <c r="C9" s="405">
        <v>4010.9510000000041</v>
      </c>
      <c r="D9" s="405">
        <v>4552.096999999997</v>
      </c>
      <c r="E9" s="797">
        <v>5007.7259999999997</v>
      </c>
      <c r="F9" s="797"/>
      <c r="G9" s="22"/>
      <c r="H9" s="22"/>
      <c r="I9" s="22"/>
      <c r="J9" s="22"/>
      <c r="K9" s="22"/>
      <c r="L9" s="22"/>
      <c r="M9" s="22"/>
    </row>
    <row r="10" spans="2:13" x14ac:dyDescent="0.25">
      <c r="B10" s="406" t="s">
        <v>0</v>
      </c>
      <c r="C10" s="405">
        <v>5114.3769999999904</v>
      </c>
      <c r="D10" s="405">
        <v>5947.5129999999999</v>
      </c>
      <c r="E10" s="797">
        <v>6546.1710000000003</v>
      </c>
      <c r="F10" s="797"/>
      <c r="G10" s="22"/>
      <c r="H10" s="22"/>
      <c r="I10" s="22"/>
      <c r="J10" s="22"/>
      <c r="K10" s="22"/>
      <c r="L10" s="22"/>
      <c r="M10" s="22"/>
    </row>
    <row r="11" spans="2:13" x14ac:dyDescent="0.25">
      <c r="B11" s="404"/>
      <c r="C11" s="405"/>
      <c r="D11" s="405"/>
      <c r="E11" s="797"/>
      <c r="F11" s="797"/>
      <c r="G11" s="22"/>
      <c r="H11" s="22"/>
      <c r="I11" s="22"/>
      <c r="J11" s="22"/>
      <c r="K11" s="22"/>
      <c r="L11" s="22"/>
      <c r="M11" s="22"/>
    </row>
    <row r="12" spans="2:13" ht="13" x14ac:dyDescent="0.3">
      <c r="B12" s="407" t="s">
        <v>175</v>
      </c>
      <c r="C12" s="405"/>
      <c r="D12" s="405"/>
      <c r="E12" s="797"/>
      <c r="F12" s="797"/>
      <c r="G12" s="22"/>
      <c r="H12" s="22"/>
      <c r="I12" s="22"/>
      <c r="J12" s="22"/>
      <c r="K12" s="22"/>
      <c r="L12" s="22"/>
      <c r="M12" s="22"/>
    </row>
    <row r="13" spans="2:13" x14ac:dyDescent="0.25">
      <c r="B13" s="404" t="s">
        <v>251</v>
      </c>
      <c r="C13" s="405">
        <v>124.872</v>
      </c>
      <c r="D13" s="405">
        <v>151.45699999999999</v>
      </c>
      <c r="E13" s="797">
        <v>157.77199999999999</v>
      </c>
      <c r="F13" s="797"/>
      <c r="G13" s="22"/>
      <c r="H13" s="22"/>
      <c r="I13" s="22"/>
      <c r="J13" s="22"/>
      <c r="K13" s="22"/>
      <c r="L13" s="22"/>
      <c r="M13" s="22"/>
    </row>
    <row r="14" spans="2:13" x14ac:dyDescent="0.25">
      <c r="B14" s="404" t="s">
        <v>252</v>
      </c>
      <c r="C14" s="405">
        <v>1236.2750000000003</v>
      </c>
      <c r="D14" s="405">
        <v>1501.1659999999999</v>
      </c>
      <c r="E14" s="797">
        <v>1717.7589999999989</v>
      </c>
      <c r="F14" s="797"/>
      <c r="G14" s="22"/>
      <c r="H14" s="22"/>
      <c r="I14" s="22"/>
      <c r="J14" s="22"/>
      <c r="K14" s="22"/>
      <c r="L14" s="22"/>
      <c r="M14" s="22"/>
    </row>
    <row r="15" spans="2:13" x14ac:dyDescent="0.25">
      <c r="B15" s="408" t="s">
        <v>0</v>
      </c>
      <c r="C15" s="405">
        <v>1361.1469999999999</v>
      </c>
      <c r="D15" s="405">
        <v>1652.6230000000003</v>
      </c>
      <c r="E15" s="797">
        <v>1875.5309999999993</v>
      </c>
      <c r="F15" s="797"/>
      <c r="G15" s="22"/>
      <c r="H15" s="22"/>
      <c r="I15" s="22"/>
      <c r="J15" s="22"/>
      <c r="K15" s="22"/>
      <c r="L15" s="22"/>
      <c r="M15" s="22"/>
    </row>
    <row r="16" spans="2:13" x14ac:dyDescent="0.25">
      <c r="B16" s="409"/>
      <c r="C16" s="405"/>
      <c r="D16" s="405"/>
      <c r="E16" s="797"/>
      <c r="F16" s="797"/>
      <c r="G16" s="22"/>
      <c r="H16" s="22"/>
      <c r="I16" s="22"/>
      <c r="J16" s="22"/>
      <c r="K16" s="22"/>
      <c r="L16" s="22"/>
      <c r="M16" s="22"/>
    </row>
    <row r="17" spans="2:13" ht="13" x14ac:dyDescent="0.3">
      <c r="B17" s="407" t="s">
        <v>22</v>
      </c>
      <c r="C17" s="405"/>
      <c r="D17" s="405"/>
      <c r="E17" s="797"/>
      <c r="F17" s="797"/>
      <c r="G17" s="22"/>
      <c r="H17" s="22"/>
      <c r="I17" s="22"/>
      <c r="J17" s="22"/>
      <c r="K17" s="22"/>
      <c r="L17" s="22"/>
      <c r="M17" s="22"/>
    </row>
    <row r="18" spans="2:13" x14ac:dyDescent="0.25">
      <c r="B18" s="404" t="s">
        <v>251</v>
      </c>
      <c r="C18" s="405">
        <v>1228.2979999999998</v>
      </c>
      <c r="D18" s="405">
        <v>1546.873</v>
      </c>
      <c r="E18" s="797">
        <v>1696.2170000000015</v>
      </c>
      <c r="F18" s="797"/>
      <c r="G18" s="22"/>
      <c r="H18" s="22"/>
      <c r="I18" s="22"/>
      <c r="J18" s="22"/>
      <c r="K18" s="22"/>
      <c r="L18" s="22"/>
      <c r="M18" s="22"/>
    </row>
    <row r="19" spans="2:13" x14ac:dyDescent="0.25">
      <c r="B19" s="404" t="s">
        <v>252</v>
      </c>
      <c r="C19" s="405">
        <v>5247.2259999999942</v>
      </c>
      <c r="D19" s="405">
        <v>6053.2629999999999</v>
      </c>
      <c r="E19" s="797">
        <v>6725.4850000000051</v>
      </c>
      <c r="F19" s="797"/>
      <c r="G19" s="22"/>
      <c r="H19" s="22"/>
      <c r="I19" s="22"/>
      <c r="J19" s="22"/>
      <c r="K19" s="22"/>
      <c r="L19" s="22"/>
      <c r="M19" s="22"/>
    </row>
    <row r="20" spans="2:13" x14ac:dyDescent="0.25">
      <c r="B20" s="408" t="s">
        <v>0</v>
      </c>
      <c r="C20" s="405">
        <v>6475.5239999999976</v>
      </c>
      <c r="D20" s="405">
        <v>7600.1359999999931</v>
      </c>
      <c r="E20" s="797">
        <v>8421.7020000000193</v>
      </c>
      <c r="F20" s="797"/>
      <c r="G20" s="22"/>
      <c r="H20" s="22"/>
      <c r="I20" s="22"/>
      <c r="J20" s="22"/>
      <c r="K20" s="22"/>
      <c r="L20" s="22"/>
      <c r="M20" s="22"/>
    </row>
    <row r="21" spans="2:13" x14ac:dyDescent="0.25">
      <c r="B21" s="409"/>
      <c r="C21" s="405"/>
      <c r="D21" s="405"/>
      <c r="E21" s="797"/>
      <c r="F21" s="797"/>
      <c r="G21" s="22"/>
      <c r="H21" s="22"/>
      <c r="I21" s="22"/>
      <c r="J21" s="22"/>
      <c r="K21" s="22"/>
      <c r="L21" s="22"/>
      <c r="M21" s="22"/>
    </row>
    <row r="22" spans="2:13" ht="13" x14ac:dyDescent="0.3">
      <c r="B22" s="169" t="s">
        <v>24</v>
      </c>
      <c r="C22" s="403"/>
      <c r="D22" s="403"/>
      <c r="E22" s="796"/>
      <c r="F22" s="796"/>
      <c r="G22" s="22"/>
      <c r="H22" s="22"/>
      <c r="I22" s="22"/>
      <c r="J22" s="22"/>
      <c r="K22" s="22"/>
      <c r="L22" s="22"/>
      <c r="M22" s="22"/>
    </row>
    <row r="23" spans="2:13" x14ac:dyDescent="0.25">
      <c r="B23" s="404" t="s">
        <v>251</v>
      </c>
      <c r="C23" s="405">
        <v>36.704999999999998</v>
      </c>
      <c r="D23" s="405">
        <v>35.323</v>
      </c>
      <c r="E23" s="797">
        <v>25.195999999999998</v>
      </c>
      <c r="F23" s="797"/>
      <c r="G23" s="22"/>
      <c r="H23" s="22"/>
      <c r="I23" s="22"/>
      <c r="J23" s="22"/>
      <c r="K23" s="22"/>
      <c r="L23" s="22"/>
      <c r="M23" s="22"/>
    </row>
    <row r="24" spans="2:13" x14ac:dyDescent="0.25">
      <c r="B24" s="404" t="s">
        <v>252</v>
      </c>
      <c r="C24" s="405">
        <v>1230.0640000000035</v>
      </c>
      <c r="D24" s="405">
        <v>1484.9140000000014</v>
      </c>
      <c r="E24" s="797">
        <v>1716.0529999999997</v>
      </c>
      <c r="F24" s="797"/>
      <c r="G24" s="22"/>
      <c r="H24" s="22"/>
      <c r="I24" s="22"/>
      <c r="J24" s="22"/>
      <c r="K24" s="22"/>
      <c r="L24" s="22"/>
      <c r="M24" s="22"/>
    </row>
    <row r="25" spans="2:13" x14ac:dyDescent="0.25">
      <c r="B25" s="406" t="s">
        <v>0</v>
      </c>
      <c r="C25" s="405">
        <v>1266.7690000000025</v>
      </c>
      <c r="D25" s="405">
        <v>1520.2370000000012</v>
      </c>
      <c r="E25" s="797">
        <v>1741.2489999999989</v>
      </c>
      <c r="F25" s="797"/>
      <c r="G25" s="22"/>
      <c r="H25" s="22"/>
      <c r="I25" s="22"/>
      <c r="J25" s="22"/>
      <c r="K25" s="22"/>
      <c r="L25" s="22"/>
      <c r="M25" s="22"/>
    </row>
    <row r="26" spans="2:13" x14ac:dyDescent="0.25">
      <c r="B26" s="406"/>
      <c r="C26" s="405"/>
      <c r="D26" s="405"/>
      <c r="E26" s="797"/>
      <c r="F26" s="797"/>
      <c r="G26" s="22"/>
      <c r="H26" s="22"/>
      <c r="I26" s="22"/>
      <c r="J26" s="22"/>
      <c r="K26" s="22"/>
      <c r="L26" s="22"/>
      <c r="M26" s="22"/>
    </row>
    <row r="27" spans="2:13" ht="13" x14ac:dyDescent="0.3">
      <c r="B27" s="169" t="s">
        <v>145</v>
      </c>
      <c r="C27" s="405"/>
      <c r="D27" s="405"/>
      <c r="E27" s="797"/>
      <c r="F27" s="797"/>
      <c r="G27" s="22"/>
      <c r="H27" s="22"/>
      <c r="I27" s="22"/>
      <c r="J27" s="22"/>
      <c r="K27" s="22"/>
      <c r="L27" s="22"/>
      <c r="M27" s="22"/>
    </row>
    <row r="28" spans="2:13" x14ac:dyDescent="0.25">
      <c r="B28" s="404" t="s">
        <v>251</v>
      </c>
      <c r="C28" s="405">
        <v>1265.0029999999997</v>
      </c>
      <c r="D28" s="405">
        <v>1582.1959999999999</v>
      </c>
      <c r="E28" s="797">
        <v>1721.4130000000014</v>
      </c>
      <c r="F28" s="797"/>
      <c r="G28" s="22"/>
      <c r="H28" s="22"/>
      <c r="I28" s="22"/>
      <c r="J28" s="22"/>
      <c r="K28" s="22"/>
      <c r="L28" s="22"/>
      <c r="M28" s="22"/>
    </row>
    <row r="29" spans="2:13" x14ac:dyDescent="0.25">
      <c r="B29" s="404" t="s">
        <v>252</v>
      </c>
      <c r="C29" s="405">
        <v>6477.29</v>
      </c>
      <c r="D29" s="405">
        <v>7538.1769999999997</v>
      </c>
      <c r="E29" s="797">
        <v>8441.538000000015</v>
      </c>
      <c r="F29" s="797"/>
      <c r="G29" s="22"/>
      <c r="H29" s="22"/>
      <c r="I29" s="22"/>
      <c r="J29" s="22"/>
      <c r="K29" s="22"/>
      <c r="L29" s="22"/>
      <c r="M29" s="22"/>
    </row>
    <row r="30" spans="2:13" x14ac:dyDescent="0.25">
      <c r="B30" s="406" t="s">
        <v>0</v>
      </c>
      <c r="C30" s="405">
        <v>7742.2929999999842</v>
      </c>
      <c r="D30" s="448">
        <v>9120.3730000000069</v>
      </c>
      <c r="E30" s="448">
        <v>10162.951000000034</v>
      </c>
      <c r="F30" s="797"/>
      <c r="G30" s="22"/>
      <c r="H30" s="22"/>
      <c r="I30" s="22"/>
      <c r="J30" s="22"/>
      <c r="K30" s="22"/>
      <c r="L30" s="22"/>
      <c r="M30" s="22"/>
    </row>
    <row r="31" spans="2:13" ht="12.75" customHeight="1" x14ac:dyDescent="0.3">
      <c r="B31" s="410"/>
      <c r="C31" s="410"/>
      <c r="D31" s="411"/>
      <c r="E31" s="798" t="s">
        <v>18</v>
      </c>
      <c r="F31" s="798"/>
      <c r="G31" s="22"/>
      <c r="H31" s="22"/>
      <c r="I31" s="22"/>
      <c r="J31" s="22"/>
      <c r="K31" s="22"/>
      <c r="L31" s="22"/>
      <c r="M31" s="22"/>
    </row>
    <row r="32" spans="2:13" ht="13" x14ac:dyDescent="0.3">
      <c r="B32" s="169" t="s">
        <v>176</v>
      </c>
      <c r="C32" s="180"/>
      <c r="D32" s="180"/>
      <c r="E32" s="793"/>
      <c r="F32" s="793"/>
      <c r="G32" s="22"/>
      <c r="H32" s="22"/>
      <c r="I32" s="22"/>
      <c r="J32" s="22"/>
      <c r="K32" s="22"/>
      <c r="L32" s="22"/>
    </row>
    <row r="33" spans="2:16" x14ac:dyDescent="0.25">
      <c r="B33" s="404" t="s">
        <v>251</v>
      </c>
      <c r="C33" s="412">
        <v>36.987726692817397</v>
      </c>
      <c r="D33" s="413">
        <v>45.468811503079799</v>
      </c>
      <c r="E33" s="800">
        <v>51.936646166965403</v>
      </c>
      <c r="F33" s="800"/>
      <c r="G33" s="22"/>
      <c r="H33" s="22"/>
      <c r="I33" s="22"/>
      <c r="J33" s="22"/>
      <c r="K33" s="22"/>
      <c r="L33" s="22"/>
      <c r="M33" s="22"/>
      <c r="N33" s="412"/>
      <c r="O33" s="800"/>
      <c r="P33" s="800"/>
    </row>
    <row r="34" spans="2:16" x14ac:dyDescent="0.25">
      <c r="B34" s="404" t="s">
        <v>252</v>
      </c>
      <c r="C34" s="412">
        <v>33.897017220419187</v>
      </c>
      <c r="D34" s="413">
        <v>37.871161924386477</v>
      </c>
      <c r="E34" s="800">
        <v>40.607721971090498</v>
      </c>
      <c r="F34" s="800"/>
      <c r="G34" s="22"/>
      <c r="H34" s="22"/>
      <c r="I34" s="22"/>
      <c r="J34" s="22"/>
      <c r="K34" s="22"/>
      <c r="L34" s="22"/>
      <c r="M34" s="22"/>
      <c r="N34" s="412"/>
      <c r="O34" s="800"/>
      <c r="P34" s="800"/>
    </row>
    <row r="35" spans="2:16" x14ac:dyDescent="0.25">
      <c r="B35" s="408" t="s">
        <v>0</v>
      </c>
      <c r="C35" s="412">
        <v>34.519336794326854</v>
      </c>
      <c r="D35" s="413">
        <v>39.416457440127608</v>
      </c>
      <c r="E35" s="800">
        <v>42.801903111472001</v>
      </c>
      <c r="F35" s="800"/>
      <c r="G35" s="22"/>
      <c r="H35" s="22"/>
      <c r="I35" s="22"/>
      <c r="J35" s="22"/>
      <c r="K35" s="22"/>
      <c r="L35" s="22"/>
      <c r="M35" s="22"/>
      <c r="N35" s="412"/>
      <c r="O35" s="800"/>
      <c r="P35" s="800"/>
    </row>
    <row r="36" spans="2:16" x14ac:dyDescent="0.25">
      <c r="B36" s="408"/>
      <c r="C36" s="412"/>
      <c r="D36" s="4"/>
      <c r="E36" s="791"/>
      <c r="F36" s="791"/>
      <c r="G36" s="22"/>
      <c r="H36" s="22"/>
      <c r="I36" s="22"/>
      <c r="J36" s="22"/>
      <c r="K36" s="22"/>
      <c r="L36" s="22"/>
      <c r="M36" s="22"/>
    </row>
    <row r="37" spans="2:16" ht="13" x14ac:dyDescent="0.3">
      <c r="B37" s="407" t="s">
        <v>175</v>
      </c>
      <c r="C37" s="412"/>
      <c r="D37" s="4"/>
      <c r="E37" s="791"/>
      <c r="F37" s="791"/>
      <c r="G37" s="22"/>
      <c r="H37" s="22"/>
      <c r="I37" s="22"/>
      <c r="J37" s="22"/>
      <c r="K37" s="22"/>
      <c r="L37" s="22"/>
      <c r="M37" s="22"/>
    </row>
    <row r="38" spans="2:16" x14ac:dyDescent="0.25">
      <c r="B38" s="404" t="s">
        <v>251</v>
      </c>
      <c r="C38" s="412">
        <v>35.207939775002096</v>
      </c>
      <c r="D38" s="413">
        <v>39.859517812920302</v>
      </c>
      <c r="E38" s="800">
        <v>42.212114726027394</v>
      </c>
      <c r="F38" s="800"/>
      <c r="G38" s="22"/>
      <c r="H38" s="22"/>
      <c r="I38" s="22"/>
      <c r="J38" s="22"/>
      <c r="K38" s="22"/>
      <c r="L38" s="22"/>
      <c r="M38" s="22"/>
    </row>
    <row r="39" spans="2:16" x14ac:dyDescent="0.25">
      <c r="B39" s="404" t="s">
        <v>252</v>
      </c>
      <c r="C39" s="412">
        <v>27.479165157056517</v>
      </c>
      <c r="D39" s="413">
        <v>34.05000555718118</v>
      </c>
      <c r="E39" s="800">
        <v>38.766654735634269</v>
      </c>
      <c r="F39" s="800"/>
      <c r="G39" s="22"/>
      <c r="H39" s="22"/>
      <c r="I39" s="22"/>
      <c r="J39" s="22"/>
      <c r="K39" s="22"/>
      <c r="L39" s="22"/>
      <c r="M39" s="22"/>
    </row>
    <row r="40" spans="2:16" x14ac:dyDescent="0.25">
      <c r="B40" s="408" t="s">
        <v>0</v>
      </c>
      <c r="C40" s="412">
        <v>28.043931709584491</v>
      </c>
      <c r="D40" s="413">
        <v>34.510983908532815</v>
      </c>
      <c r="E40" s="800">
        <v>39.034674205822348</v>
      </c>
      <c r="F40" s="800"/>
      <c r="G40" s="22"/>
      <c r="H40" s="22"/>
      <c r="I40" s="22"/>
      <c r="J40" s="22"/>
      <c r="K40" s="22"/>
      <c r="L40" s="22"/>
      <c r="M40" s="22"/>
    </row>
    <row r="41" spans="2:16" x14ac:dyDescent="0.25">
      <c r="B41" s="408"/>
      <c r="C41" s="412"/>
      <c r="D41" s="4"/>
      <c r="E41" s="791"/>
      <c r="F41" s="791"/>
      <c r="G41" s="22"/>
      <c r="H41" s="22"/>
      <c r="I41" s="22"/>
      <c r="J41" s="22"/>
      <c r="K41" s="22"/>
      <c r="L41" s="22"/>
      <c r="M41" s="22"/>
    </row>
    <row r="42" spans="2:16" ht="13" x14ac:dyDescent="0.3">
      <c r="B42" s="407" t="s">
        <v>22</v>
      </c>
      <c r="C42" s="412"/>
      <c r="D42" s="4"/>
      <c r="E42" s="791"/>
      <c r="F42" s="791"/>
      <c r="G42" s="22"/>
      <c r="H42" s="22"/>
      <c r="I42" s="22"/>
      <c r="J42" s="22"/>
      <c r="K42" s="22"/>
      <c r="L42" s="22"/>
      <c r="M42" s="22"/>
    </row>
    <row r="43" spans="2:16" x14ac:dyDescent="0.25">
      <c r="B43" s="404" t="s">
        <v>251</v>
      </c>
      <c r="C43" s="412">
        <v>36.798614215199308</v>
      </c>
      <c r="D43" s="413">
        <v>44.850821805841697</v>
      </c>
      <c r="E43" s="800">
        <v>50.847098414019307</v>
      </c>
      <c r="F43" s="800"/>
      <c r="G43" s="22"/>
      <c r="H43" s="22"/>
      <c r="I43" s="22"/>
      <c r="J43" s="22"/>
      <c r="K43" s="22"/>
      <c r="L43" s="22"/>
      <c r="M43" s="22"/>
    </row>
    <row r="44" spans="2:16" x14ac:dyDescent="0.25">
      <c r="B44" s="404" t="s">
        <v>252</v>
      </c>
      <c r="C44" s="412">
        <v>32.12906867248256</v>
      </c>
      <c r="D44" s="413">
        <v>36.845736592368503</v>
      </c>
      <c r="E44" s="800">
        <v>40.144041355707003</v>
      </c>
      <c r="F44" s="800"/>
      <c r="G44" s="22"/>
      <c r="H44" s="22"/>
      <c r="I44" s="22"/>
      <c r="J44" s="22"/>
      <c r="K44" s="22"/>
      <c r="L44" s="22"/>
      <c r="M44" s="22"/>
    </row>
    <row r="45" spans="2:16" x14ac:dyDescent="0.25">
      <c r="B45" s="408" t="s">
        <v>0</v>
      </c>
      <c r="C45" s="412">
        <v>32.921481223742141</v>
      </c>
      <c r="D45" s="413">
        <v>38.234685835987605</v>
      </c>
      <c r="E45" s="800">
        <v>41.901320540324299</v>
      </c>
      <c r="F45" s="800"/>
      <c r="G45" s="22"/>
      <c r="H45" s="22"/>
      <c r="I45" s="22"/>
      <c r="J45" s="22"/>
      <c r="K45" s="22"/>
      <c r="L45" s="22"/>
      <c r="M45" s="22"/>
    </row>
    <row r="46" spans="2:16" ht="12.75" customHeight="1" x14ac:dyDescent="0.25">
      <c r="B46" s="408"/>
      <c r="C46" s="412"/>
      <c r="D46" s="4"/>
      <c r="E46" s="791"/>
      <c r="F46" s="791"/>
      <c r="G46" s="22"/>
      <c r="H46" s="22"/>
      <c r="I46" s="22"/>
      <c r="J46" s="22"/>
      <c r="K46" s="22"/>
      <c r="L46" s="22"/>
      <c r="M46" s="22"/>
    </row>
    <row r="47" spans="2:16" ht="13" x14ac:dyDescent="0.3">
      <c r="B47" s="169" t="s">
        <v>24</v>
      </c>
      <c r="C47" s="412"/>
      <c r="D47" s="4"/>
      <c r="E47" s="791"/>
      <c r="F47" s="791"/>
      <c r="G47" s="22"/>
      <c r="H47" s="22"/>
      <c r="I47" s="22"/>
      <c r="J47" s="22"/>
      <c r="K47" s="22"/>
      <c r="L47" s="22"/>
      <c r="M47" s="22"/>
    </row>
    <row r="48" spans="2:16" ht="11.25" customHeight="1" x14ac:dyDescent="0.25">
      <c r="B48" s="404" t="s">
        <v>251</v>
      </c>
      <c r="C48" s="412">
        <v>49.860762072947082</v>
      </c>
      <c r="D48" s="413">
        <v>51.086139072081416</v>
      </c>
      <c r="E48" s="800">
        <v>40.912559876593328</v>
      </c>
      <c r="F48" s="800"/>
      <c r="G48" s="22"/>
      <c r="H48" s="22"/>
      <c r="I48" s="22"/>
      <c r="J48" s="22"/>
      <c r="K48" s="22"/>
      <c r="L48" s="22"/>
      <c r="M48" s="22"/>
    </row>
    <row r="49" spans="2:13" x14ac:dyDescent="0.25">
      <c r="B49" s="404" t="s">
        <v>252</v>
      </c>
      <c r="C49" s="412">
        <v>30.833161420247119</v>
      </c>
      <c r="D49" s="413">
        <v>37.093286650539547</v>
      </c>
      <c r="E49" s="800">
        <v>42.77630056751633</v>
      </c>
      <c r="F49" s="800"/>
      <c r="G49" s="22"/>
      <c r="H49" s="22"/>
      <c r="I49" s="22"/>
      <c r="J49" s="22"/>
      <c r="K49" s="22"/>
      <c r="L49" s="22"/>
      <c r="M49" s="22"/>
    </row>
    <row r="50" spans="2:13" x14ac:dyDescent="0.25">
      <c r="B50" s="406" t="s">
        <v>0</v>
      </c>
      <c r="C50" s="412">
        <v>31.177907937762939</v>
      </c>
      <c r="D50" s="413">
        <v>37.330870862198879</v>
      </c>
      <c r="E50" s="800">
        <v>42.748122150328157</v>
      </c>
      <c r="F50" s="800"/>
      <c r="G50" s="22"/>
      <c r="H50" s="22"/>
      <c r="I50" s="22"/>
      <c r="J50" s="22"/>
      <c r="K50" s="22"/>
      <c r="L50" s="22"/>
      <c r="M50" s="22"/>
    </row>
    <row r="51" spans="2:13" x14ac:dyDescent="0.25">
      <c r="B51" s="406"/>
      <c r="C51" s="412"/>
      <c r="D51" s="4"/>
      <c r="E51" s="791"/>
      <c r="F51" s="791"/>
      <c r="G51" s="22"/>
      <c r="H51" s="22"/>
      <c r="I51" s="22"/>
      <c r="J51" s="22"/>
      <c r="K51" s="22"/>
      <c r="L51" s="22"/>
      <c r="M51" s="22"/>
    </row>
    <row r="52" spans="2:13" ht="13" x14ac:dyDescent="0.3">
      <c r="B52" s="169" t="s">
        <v>145</v>
      </c>
      <c r="C52" s="412"/>
      <c r="D52" s="4"/>
      <c r="E52" s="791"/>
      <c r="F52" s="791"/>
      <c r="G52" s="22"/>
      <c r="H52" s="22"/>
      <c r="I52" s="22"/>
      <c r="J52" s="22"/>
      <c r="K52" s="22"/>
      <c r="L52" s="22"/>
      <c r="M52" s="22"/>
    </row>
    <row r="53" spans="2:13" x14ac:dyDescent="0.25">
      <c r="B53" s="404" t="s">
        <v>251</v>
      </c>
      <c r="C53" s="412">
        <v>37.080474992430041</v>
      </c>
      <c r="D53" s="413">
        <v>44.973370364969597</v>
      </c>
      <c r="E53" s="800">
        <v>50.66701947489657</v>
      </c>
      <c r="F53" s="800"/>
      <c r="G53" s="22"/>
      <c r="H53" s="22"/>
      <c r="I53" s="22"/>
      <c r="J53" s="22"/>
      <c r="K53" s="22"/>
      <c r="L53" s="22"/>
      <c r="M53" s="22"/>
    </row>
    <row r="54" spans="2:13" x14ac:dyDescent="0.25">
      <c r="B54" s="404" t="s">
        <v>252</v>
      </c>
      <c r="C54" s="412">
        <v>31.874657745377206</v>
      </c>
      <c r="D54" s="413">
        <v>36.894238770500095</v>
      </c>
      <c r="E54" s="800">
        <v>40.633804593171021</v>
      </c>
      <c r="F54" s="800"/>
      <c r="G54" s="22"/>
      <c r="H54" s="22"/>
      <c r="I54" s="22"/>
      <c r="J54" s="22"/>
      <c r="K54" s="22"/>
      <c r="L54" s="22"/>
      <c r="M54" s="22"/>
    </row>
    <row r="55" spans="2:13" x14ac:dyDescent="0.25">
      <c r="B55" s="406" t="s">
        <v>0</v>
      </c>
      <c r="C55" s="412">
        <v>32.622980971139448</v>
      </c>
      <c r="D55" s="414">
        <v>38.081005424358807</v>
      </c>
      <c r="E55" s="414">
        <v>42.044015907549998</v>
      </c>
      <c r="F55" s="800"/>
      <c r="G55" s="22"/>
      <c r="H55" s="22"/>
      <c r="I55" s="22"/>
      <c r="J55" s="22"/>
      <c r="K55" s="22"/>
      <c r="L55" s="22"/>
      <c r="M55" s="22"/>
    </row>
    <row r="56" spans="2:13" ht="13" x14ac:dyDescent="0.3">
      <c r="B56" s="415"/>
      <c r="C56" s="416"/>
      <c r="E56" s="790" t="s">
        <v>57</v>
      </c>
      <c r="F56" s="804"/>
      <c r="G56" s="22"/>
      <c r="H56" s="22"/>
      <c r="I56" s="22"/>
      <c r="J56" s="22"/>
      <c r="K56" s="22"/>
      <c r="L56" s="22"/>
      <c r="M56" s="22"/>
    </row>
    <row r="57" spans="2:13" ht="13" x14ac:dyDescent="0.3">
      <c r="B57" s="417" t="s">
        <v>176</v>
      </c>
      <c r="C57" s="412"/>
      <c r="D57" s="412"/>
      <c r="E57" s="412"/>
      <c r="F57" s="799"/>
      <c r="G57" s="22"/>
      <c r="H57" s="22"/>
      <c r="I57" s="22"/>
      <c r="J57" s="22"/>
      <c r="K57" s="22"/>
      <c r="L57" s="22"/>
      <c r="M57" s="22"/>
    </row>
    <row r="58" spans="2:13" ht="13" x14ac:dyDescent="0.3">
      <c r="B58" s="418" t="s">
        <v>251</v>
      </c>
      <c r="C58" s="419">
        <v>1073</v>
      </c>
      <c r="D58" s="419">
        <v>1098</v>
      </c>
      <c r="E58" s="419">
        <v>1081</v>
      </c>
      <c r="F58" s="801"/>
      <c r="G58" s="22"/>
      <c r="H58" s="22"/>
      <c r="I58" s="22"/>
      <c r="J58" s="22"/>
      <c r="K58" s="22"/>
      <c r="L58" s="22"/>
      <c r="M58" s="22"/>
    </row>
    <row r="59" spans="2:13" ht="13" x14ac:dyDescent="0.3">
      <c r="B59" s="418" t="s">
        <v>252</v>
      </c>
      <c r="C59" s="419">
        <v>4067</v>
      </c>
      <c r="D59" s="419">
        <v>4144</v>
      </c>
      <c r="E59" s="419">
        <v>4253</v>
      </c>
      <c r="F59" s="801"/>
      <c r="G59" s="22"/>
      <c r="H59" s="22"/>
      <c r="I59" s="22"/>
      <c r="J59" s="22"/>
      <c r="K59" s="22"/>
      <c r="L59" s="22"/>
      <c r="M59" s="22"/>
    </row>
    <row r="60" spans="2:13" ht="13" x14ac:dyDescent="0.3">
      <c r="B60" s="420" t="s">
        <v>0</v>
      </c>
      <c r="C60" s="419">
        <v>5140</v>
      </c>
      <c r="D60" s="419">
        <v>5242</v>
      </c>
      <c r="E60" s="419">
        <v>5334</v>
      </c>
      <c r="F60" s="801"/>
      <c r="G60" s="22"/>
      <c r="H60" s="22"/>
      <c r="I60" s="22"/>
      <c r="J60" s="22"/>
      <c r="K60" s="22"/>
      <c r="L60" s="22"/>
      <c r="M60" s="22"/>
    </row>
    <row r="61" spans="2:13" ht="13" x14ac:dyDescent="0.3">
      <c r="B61" s="421" t="s">
        <v>175</v>
      </c>
      <c r="C61" s="412"/>
      <c r="D61" s="412"/>
      <c r="E61" s="412"/>
      <c r="F61" s="799"/>
      <c r="G61" s="22"/>
      <c r="H61" s="22"/>
      <c r="I61" s="22"/>
      <c r="J61" s="22"/>
      <c r="K61" s="22"/>
      <c r="L61" s="22"/>
      <c r="M61" s="22"/>
    </row>
    <row r="62" spans="2:13" ht="13" x14ac:dyDescent="0.3">
      <c r="B62" s="418" t="s">
        <v>251</v>
      </c>
      <c r="C62" s="419">
        <v>220</v>
      </c>
      <c r="D62" s="419">
        <v>240</v>
      </c>
      <c r="E62" s="419">
        <v>236</v>
      </c>
      <c r="F62" s="801"/>
      <c r="G62" s="22"/>
      <c r="H62" s="22"/>
      <c r="I62" s="22"/>
      <c r="J62" s="22"/>
      <c r="K62" s="22"/>
      <c r="L62" s="22"/>
      <c r="M62" s="22"/>
    </row>
    <row r="63" spans="2:13" ht="13" x14ac:dyDescent="0.3">
      <c r="B63" s="418" t="s">
        <v>252</v>
      </c>
      <c r="C63" s="419">
        <v>2332</v>
      </c>
      <c r="D63" s="419">
        <v>2411</v>
      </c>
      <c r="E63" s="419">
        <v>2419</v>
      </c>
      <c r="F63" s="801"/>
      <c r="G63" s="22"/>
      <c r="H63" s="22"/>
      <c r="I63" s="22"/>
      <c r="J63" s="22"/>
      <c r="K63" s="22"/>
      <c r="L63" s="22"/>
      <c r="M63" s="22"/>
    </row>
    <row r="64" spans="2:13" ht="13" x14ac:dyDescent="0.3">
      <c r="B64" s="422" t="s">
        <v>0</v>
      </c>
      <c r="C64" s="419">
        <v>2552</v>
      </c>
      <c r="D64" s="419">
        <v>2651</v>
      </c>
      <c r="E64" s="419">
        <v>2655</v>
      </c>
      <c r="F64" s="801"/>
      <c r="G64" s="22"/>
      <c r="H64" s="22"/>
      <c r="I64" s="22"/>
      <c r="J64" s="22"/>
      <c r="K64" s="22"/>
      <c r="L64" s="22"/>
      <c r="M64" s="22"/>
    </row>
    <row r="65" spans="2:13" ht="13" x14ac:dyDescent="0.3">
      <c r="B65" s="421" t="s">
        <v>22</v>
      </c>
      <c r="C65" s="412"/>
      <c r="D65" s="412"/>
      <c r="E65" s="412"/>
      <c r="F65" s="799"/>
      <c r="G65" s="22"/>
      <c r="H65" s="22"/>
      <c r="I65" s="22"/>
      <c r="J65" s="22"/>
      <c r="K65" s="22"/>
      <c r="L65" s="22"/>
      <c r="M65" s="22"/>
    </row>
    <row r="66" spans="2:13" ht="13" x14ac:dyDescent="0.3">
      <c r="B66" s="418" t="s">
        <v>251</v>
      </c>
      <c r="C66" s="419">
        <v>1293</v>
      </c>
      <c r="D66" s="419">
        <v>1338</v>
      </c>
      <c r="E66" s="419">
        <v>1317</v>
      </c>
      <c r="F66" s="801"/>
      <c r="G66" s="22"/>
      <c r="H66" s="22"/>
      <c r="I66" s="22"/>
      <c r="J66" s="22"/>
      <c r="K66" s="22"/>
      <c r="L66" s="22"/>
      <c r="M66" s="22"/>
    </row>
    <row r="67" spans="2:13" ht="13" x14ac:dyDescent="0.3">
      <c r="B67" s="418" t="s">
        <v>252</v>
      </c>
      <c r="C67" s="419">
        <v>6399</v>
      </c>
      <c r="D67" s="419">
        <v>6555</v>
      </c>
      <c r="E67" s="419">
        <v>6672</v>
      </c>
      <c r="F67" s="801"/>
      <c r="G67" s="22"/>
      <c r="H67" s="22"/>
      <c r="I67" s="22"/>
      <c r="J67" s="22"/>
      <c r="K67" s="22"/>
      <c r="L67" s="22"/>
      <c r="M67" s="22"/>
    </row>
    <row r="68" spans="2:13" ht="13" x14ac:dyDescent="0.3">
      <c r="B68" s="422" t="s">
        <v>0</v>
      </c>
      <c r="C68" s="419">
        <v>7692</v>
      </c>
      <c r="D68" s="419">
        <v>7893</v>
      </c>
      <c r="E68" s="419">
        <v>7989</v>
      </c>
      <c r="F68" s="801"/>
      <c r="G68" s="22"/>
      <c r="H68" s="22"/>
      <c r="I68" s="22"/>
      <c r="J68" s="22"/>
      <c r="K68" s="22"/>
      <c r="L68" s="22"/>
      <c r="M68" s="22"/>
    </row>
    <row r="69" spans="2:13" ht="13" x14ac:dyDescent="0.3">
      <c r="B69" s="421" t="s">
        <v>24</v>
      </c>
      <c r="C69" s="419"/>
      <c r="D69" s="419"/>
      <c r="E69" s="419"/>
      <c r="F69" s="801"/>
      <c r="G69" s="22"/>
      <c r="H69" s="22"/>
      <c r="I69" s="22"/>
      <c r="J69" s="22"/>
      <c r="K69" s="22"/>
      <c r="L69" s="22"/>
      <c r="M69" s="22"/>
    </row>
    <row r="70" spans="2:13" ht="13" x14ac:dyDescent="0.3">
      <c r="B70" s="418" t="s">
        <v>251</v>
      </c>
      <c r="C70" s="419">
        <v>87</v>
      </c>
      <c r="D70" s="419">
        <v>75</v>
      </c>
      <c r="E70" s="419">
        <v>70</v>
      </c>
      <c r="F70" s="801"/>
      <c r="G70" s="22"/>
      <c r="H70" s="22"/>
      <c r="I70" s="22"/>
      <c r="J70" s="22"/>
      <c r="K70" s="22"/>
      <c r="L70" s="22"/>
      <c r="M70" s="22"/>
    </row>
    <row r="71" spans="2:13" ht="13" x14ac:dyDescent="0.3">
      <c r="B71" s="418" t="s">
        <v>252</v>
      </c>
      <c r="C71" s="419">
        <v>4513</v>
      </c>
      <c r="D71" s="419">
        <v>4352</v>
      </c>
      <c r="E71" s="419">
        <v>4503</v>
      </c>
      <c r="F71" s="801"/>
      <c r="G71" s="22"/>
      <c r="H71" s="22"/>
      <c r="I71" s="22"/>
      <c r="J71" s="22"/>
      <c r="K71" s="22"/>
      <c r="L71" s="22"/>
      <c r="M71" s="22"/>
    </row>
    <row r="72" spans="2:13" ht="13" x14ac:dyDescent="0.3">
      <c r="B72" s="422" t="s">
        <v>0</v>
      </c>
      <c r="C72" s="419">
        <v>4600</v>
      </c>
      <c r="D72" s="419">
        <v>4427</v>
      </c>
      <c r="E72" s="419">
        <v>4573</v>
      </c>
      <c r="F72" s="801"/>
      <c r="G72" s="22"/>
      <c r="H72" s="22"/>
      <c r="I72" s="22"/>
      <c r="J72" s="22"/>
      <c r="K72" s="22"/>
      <c r="L72" s="22"/>
      <c r="M72" s="22"/>
    </row>
    <row r="73" spans="2:13" ht="13" x14ac:dyDescent="0.3">
      <c r="B73" s="421" t="s">
        <v>145</v>
      </c>
      <c r="C73" s="419"/>
      <c r="D73" s="419"/>
      <c r="E73" s="419"/>
      <c r="F73" s="801"/>
      <c r="G73" s="22"/>
      <c r="H73" s="22"/>
      <c r="I73" s="22"/>
      <c r="J73" s="22"/>
      <c r="K73" s="22"/>
      <c r="L73" s="22"/>
      <c r="M73" s="22"/>
    </row>
    <row r="74" spans="2:13" ht="13" x14ac:dyDescent="0.3">
      <c r="B74" s="418" t="s">
        <v>251</v>
      </c>
      <c r="C74" s="419">
        <v>1380</v>
      </c>
      <c r="D74" s="419">
        <v>1413</v>
      </c>
      <c r="E74" s="419">
        <v>1387</v>
      </c>
      <c r="F74" s="801"/>
      <c r="G74" s="22"/>
      <c r="H74" s="22"/>
      <c r="I74" s="22"/>
      <c r="J74" s="22"/>
      <c r="K74" s="22"/>
      <c r="L74" s="22"/>
      <c r="M74" s="22"/>
    </row>
    <row r="75" spans="2:13" ht="13" x14ac:dyDescent="0.3">
      <c r="B75" s="418" t="s">
        <v>252</v>
      </c>
      <c r="C75" s="419">
        <v>10912</v>
      </c>
      <c r="D75" s="419">
        <v>10907</v>
      </c>
      <c r="E75" s="419">
        <v>11175</v>
      </c>
      <c r="F75" s="801"/>
      <c r="G75" s="22"/>
      <c r="H75" s="22"/>
      <c r="I75" s="22"/>
      <c r="J75" s="22"/>
      <c r="K75" s="22"/>
      <c r="L75" s="22"/>
      <c r="M75" s="22"/>
    </row>
    <row r="76" spans="2:13" ht="13" x14ac:dyDescent="0.3">
      <c r="B76" s="423" t="s">
        <v>0</v>
      </c>
      <c r="C76" s="424">
        <v>12292</v>
      </c>
      <c r="D76" s="424">
        <v>12320</v>
      </c>
      <c r="E76" s="424">
        <v>12562</v>
      </c>
      <c r="F76" s="801"/>
      <c r="G76" s="22"/>
      <c r="H76" s="22"/>
      <c r="I76" s="22"/>
      <c r="J76" s="22"/>
      <c r="K76" s="22"/>
      <c r="L76" s="22"/>
      <c r="M76" s="22"/>
    </row>
    <row r="77" spans="2:13" x14ac:dyDescent="0.25">
      <c r="B77" s="224" t="s">
        <v>19</v>
      </c>
      <c r="C77" s="173"/>
      <c r="D77" s="364"/>
      <c r="E77" s="795"/>
      <c r="F77" s="364"/>
    </row>
    <row r="78" spans="2:13" ht="12.75" customHeight="1" x14ac:dyDescent="0.25">
      <c r="B78" s="935" t="s">
        <v>258</v>
      </c>
      <c r="C78" s="935"/>
      <c r="D78" s="935"/>
      <c r="E78" s="935"/>
      <c r="F78" s="935"/>
    </row>
    <row r="79" spans="2:13" ht="12.75" customHeight="1" x14ac:dyDescent="0.25">
      <c r="B79" s="446" t="s">
        <v>259</v>
      </c>
      <c r="C79" s="446"/>
      <c r="D79" s="446"/>
      <c r="E79" s="802"/>
      <c r="F79" s="446"/>
    </row>
    <row r="80" spans="2:13" ht="12.75" customHeight="1" x14ac:dyDescent="0.25">
      <c r="B80" s="446" t="s">
        <v>260</v>
      </c>
      <c r="C80" s="446"/>
      <c r="D80" s="446"/>
      <c r="E80" s="802"/>
      <c r="F80" s="446"/>
    </row>
    <row r="81" spans="2:6" ht="26.5" customHeight="1" x14ac:dyDescent="0.25">
      <c r="B81" s="915" t="s">
        <v>373</v>
      </c>
      <c r="C81" s="915"/>
      <c r="D81" s="915"/>
      <c r="E81" s="915"/>
      <c r="F81" s="915"/>
    </row>
    <row r="82" spans="2:6" x14ac:dyDescent="0.25">
      <c r="B82" s="173" t="s">
        <v>58</v>
      </c>
      <c r="C82" s="364"/>
      <c r="D82" s="364"/>
      <c r="E82" s="795"/>
      <c r="F82" s="364"/>
    </row>
  </sheetData>
  <mergeCells count="3">
    <mergeCell ref="B2:F2"/>
    <mergeCell ref="B78:F78"/>
    <mergeCell ref="B81:F81"/>
  </mergeCells>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2:AB44"/>
  <sheetViews>
    <sheetView zoomScaleNormal="100" workbookViewId="0"/>
  </sheetViews>
  <sheetFormatPr defaultColWidth="10.26953125" defaultRowHeight="14" x14ac:dyDescent="0.3"/>
  <cols>
    <col min="1" max="1" width="5.81640625" style="31" customWidth="1"/>
    <col min="2" max="17" width="10.26953125" style="31"/>
    <col min="18" max="18" width="23.1796875" style="31" customWidth="1"/>
    <col min="19" max="19" width="15.7265625" style="31" bestFit="1" customWidth="1"/>
    <col min="20" max="20" width="13.81640625" style="31" bestFit="1" customWidth="1"/>
    <col min="21" max="21" width="14.1796875" style="31" bestFit="1" customWidth="1"/>
    <col min="22" max="22" width="19.1796875" style="31" bestFit="1" customWidth="1"/>
    <col min="23" max="27" width="10.26953125" style="31"/>
    <col min="28" max="28" width="11.7265625" style="31" customWidth="1"/>
    <col min="29" max="16384" width="10.26953125" style="31"/>
  </cols>
  <sheetData>
    <row r="2" spans="2:28" ht="18.75" customHeight="1" x14ac:dyDescent="0.35">
      <c r="B2" s="102" t="s">
        <v>323</v>
      </c>
      <c r="C2" s="103"/>
      <c r="D2" s="103"/>
      <c r="E2" s="103"/>
      <c r="F2" s="103"/>
      <c r="G2" s="103"/>
      <c r="H2" s="103"/>
      <c r="I2" s="103"/>
      <c r="J2" s="103"/>
      <c r="K2" s="103"/>
      <c r="L2" s="103"/>
      <c r="M2" s="103"/>
      <c r="N2" s="103"/>
      <c r="O2" s="103"/>
      <c r="P2" s="103"/>
      <c r="Q2" s="103"/>
      <c r="R2" s="103"/>
      <c r="S2" s="103"/>
      <c r="T2" s="103"/>
      <c r="U2" s="103"/>
      <c r="V2" s="103"/>
    </row>
    <row r="3" spans="2:28" x14ac:dyDescent="0.3">
      <c r="B3" s="103"/>
      <c r="C3" s="103"/>
      <c r="D3" s="103"/>
      <c r="E3" s="103"/>
      <c r="F3" s="103"/>
      <c r="G3" s="103"/>
      <c r="H3" s="103"/>
      <c r="I3" s="103"/>
      <c r="J3" s="103"/>
      <c r="K3" s="103"/>
      <c r="L3" s="103"/>
      <c r="M3" s="103"/>
      <c r="N3" s="103"/>
      <c r="O3" s="103"/>
      <c r="P3" s="103"/>
      <c r="Q3" s="82" t="s">
        <v>324</v>
      </c>
      <c r="S3" s="83"/>
      <c r="T3" s="83"/>
      <c r="U3" s="83"/>
      <c r="V3" s="83"/>
      <c r="W3" s="41"/>
      <c r="X3" s="880"/>
      <c r="Y3" s="880"/>
      <c r="Z3" s="880"/>
      <c r="AA3" s="880"/>
      <c r="AB3" s="880"/>
    </row>
    <row r="4" spans="2:28" x14ac:dyDescent="0.3">
      <c r="B4" s="103"/>
      <c r="C4" s="103"/>
      <c r="D4" s="103"/>
      <c r="E4" s="103"/>
      <c r="F4" s="103"/>
      <c r="G4" s="103"/>
      <c r="H4" s="103"/>
      <c r="I4" s="103"/>
      <c r="J4" s="103"/>
      <c r="K4" s="103"/>
      <c r="L4" s="103"/>
      <c r="M4" s="103"/>
      <c r="N4" s="103"/>
      <c r="O4" s="103"/>
      <c r="P4" s="103"/>
      <c r="Q4" s="103"/>
      <c r="R4" s="480"/>
      <c r="S4" s="89" t="s">
        <v>1</v>
      </c>
      <c r="T4" s="89" t="s">
        <v>2</v>
      </c>
      <c r="U4" s="89" t="s">
        <v>4</v>
      </c>
      <c r="V4" s="89" t="s">
        <v>5</v>
      </c>
      <c r="W4" s="41"/>
      <c r="X4" s="42"/>
      <c r="Y4" s="42"/>
      <c r="Z4" s="42"/>
      <c r="AA4" s="42"/>
      <c r="AB4" s="881"/>
    </row>
    <row r="5" spans="2:28" x14ac:dyDescent="0.3">
      <c r="B5" s="103"/>
      <c r="C5" s="103"/>
      <c r="D5" s="103"/>
      <c r="E5" s="103"/>
      <c r="F5" s="103"/>
      <c r="G5" s="103"/>
      <c r="H5" s="103"/>
      <c r="I5" s="103"/>
      <c r="J5" s="103"/>
      <c r="K5" s="103"/>
      <c r="L5" s="103"/>
      <c r="M5" s="103"/>
      <c r="N5" s="103"/>
      <c r="O5" s="103"/>
      <c r="P5" s="103"/>
      <c r="Q5" s="478"/>
      <c r="R5" s="481"/>
      <c r="S5" s="482"/>
      <c r="T5" s="482"/>
      <c r="U5" s="482"/>
      <c r="V5" s="483" t="s">
        <v>166</v>
      </c>
      <c r="W5" s="43"/>
      <c r="X5" s="44"/>
      <c r="Y5" s="44"/>
      <c r="Z5" s="44"/>
      <c r="AA5" s="44"/>
      <c r="AB5" s="44"/>
    </row>
    <row r="6" spans="2:28" x14ac:dyDescent="0.3">
      <c r="B6" s="103"/>
      <c r="C6" s="103"/>
      <c r="D6" s="103"/>
      <c r="E6" s="103"/>
      <c r="F6" s="103"/>
      <c r="G6" s="103"/>
      <c r="H6" s="103"/>
      <c r="I6" s="103"/>
      <c r="J6" s="103"/>
      <c r="K6" s="103"/>
      <c r="L6" s="103"/>
      <c r="M6" s="103"/>
      <c r="N6" s="103"/>
      <c r="O6" s="103"/>
      <c r="P6" s="103"/>
      <c r="Q6" s="882" t="s">
        <v>173</v>
      </c>
      <c r="R6" s="484" t="s">
        <v>131</v>
      </c>
      <c r="S6" s="661">
        <v>7.5568100978991204</v>
      </c>
      <c r="T6" s="661">
        <v>17.633599193470101</v>
      </c>
      <c r="U6" s="661">
        <v>10.635827793062001</v>
      </c>
      <c r="V6" s="661">
        <v>11.3710555833564</v>
      </c>
      <c r="W6" s="45"/>
      <c r="X6" s="44"/>
      <c r="Y6" s="44"/>
      <c r="Z6" s="44"/>
      <c r="AA6" s="44"/>
      <c r="AB6" s="44"/>
    </row>
    <row r="7" spans="2:28" x14ac:dyDescent="0.3">
      <c r="B7" s="103"/>
      <c r="C7" s="103"/>
      <c r="D7" s="103"/>
      <c r="E7" s="103"/>
      <c r="F7" s="103"/>
      <c r="G7" s="103"/>
      <c r="H7" s="103"/>
      <c r="I7" s="103"/>
      <c r="J7" s="103"/>
      <c r="K7" s="103"/>
      <c r="L7" s="103"/>
      <c r="M7" s="103"/>
      <c r="N7" s="103"/>
      <c r="O7" s="103"/>
      <c r="P7" s="103"/>
      <c r="Q7" s="883"/>
      <c r="R7" s="484" t="s">
        <v>132</v>
      </c>
      <c r="S7" s="661">
        <v>18.476639899067099</v>
      </c>
      <c r="T7" s="661">
        <v>19.106173807677401</v>
      </c>
      <c r="U7" s="661">
        <v>14.648838253940401</v>
      </c>
      <c r="V7" s="661">
        <v>17.1657297743591</v>
      </c>
      <c r="W7" s="45"/>
      <c r="X7" s="44"/>
      <c r="Y7" s="44"/>
      <c r="Z7" s="44"/>
      <c r="AA7" s="44"/>
      <c r="AB7" s="44"/>
    </row>
    <row r="8" spans="2:28" x14ac:dyDescent="0.3">
      <c r="B8" s="103"/>
      <c r="C8" s="103"/>
      <c r="D8" s="103"/>
      <c r="E8" s="103"/>
      <c r="F8" s="103"/>
      <c r="G8" s="103"/>
      <c r="H8" s="103"/>
      <c r="I8" s="103"/>
      <c r="J8" s="103"/>
      <c r="K8" s="103"/>
      <c r="L8" s="103"/>
      <c r="M8" s="103"/>
      <c r="N8" s="103"/>
      <c r="O8" s="103"/>
      <c r="P8" s="103"/>
      <c r="Q8" s="883"/>
      <c r="R8" s="484" t="s">
        <v>133</v>
      </c>
      <c r="S8" s="661">
        <v>30.212940770932001</v>
      </c>
      <c r="T8" s="661">
        <v>16.4179561112242</v>
      </c>
      <c r="U8" s="661">
        <v>17.698258345247599</v>
      </c>
      <c r="V8" s="661">
        <v>17.788085260309</v>
      </c>
      <c r="W8" s="45"/>
      <c r="X8" s="44"/>
      <c r="Y8" s="44"/>
      <c r="Z8" s="44"/>
      <c r="AA8" s="44"/>
      <c r="AB8" s="44"/>
    </row>
    <row r="9" spans="2:28" x14ac:dyDescent="0.3">
      <c r="B9" s="103"/>
      <c r="C9" s="103"/>
      <c r="D9" s="103"/>
      <c r="E9" s="103"/>
      <c r="F9" s="103"/>
      <c r="G9" s="103"/>
      <c r="H9" s="103"/>
      <c r="I9" s="103"/>
      <c r="J9" s="103"/>
      <c r="K9" s="103"/>
      <c r="L9" s="103"/>
      <c r="M9" s="103"/>
      <c r="N9" s="103"/>
      <c r="O9" s="103"/>
      <c r="P9" s="103"/>
      <c r="Q9" s="883"/>
      <c r="R9" s="484" t="s">
        <v>134</v>
      </c>
      <c r="S9" s="661">
        <v>25.490515565728899</v>
      </c>
      <c r="T9" s="661">
        <v>5.3235089542043603</v>
      </c>
      <c r="U9" s="661">
        <v>9.7740216334996993E-2</v>
      </c>
      <c r="V9" s="661">
        <v>0.65836589003687696</v>
      </c>
      <c r="W9" s="45"/>
      <c r="X9" s="44"/>
      <c r="Y9" s="44"/>
      <c r="Z9" s="44"/>
      <c r="AA9" s="44"/>
      <c r="AB9" s="44"/>
    </row>
    <row r="10" spans="2:28" x14ac:dyDescent="0.3">
      <c r="B10" s="103"/>
      <c r="C10" s="103"/>
      <c r="D10" s="103"/>
      <c r="E10" s="103"/>
      <c r="F10" s="103"/>
      <c r="G10" s="103"/>
      <c r="H10" s="103"/>
      <c r="I10" s="103"/>
      <c r="J10" s="103"/>
      <c r="K10" s="103"/>
      <c r="L10" s="103"/>
      <c r="M10" s="103"/>
      <c r="N10" s="103"/>
      <c r="O10" s="103"/>
      <c r="P10" s="103"/>
      <c r="Q10" s="883"/>
      <c r="R10" s="484" t="s">
        <v>39</v>
      </c>
      <c r="S10" s="661">
        <v>9.8786186474899598</v>
      </c>
      <c r="T10" s="661">
        <v>4.0214519618163704</v>
      </c>
      <c r="U10" s="661">
        <v>11.680920188985199</v>
      </c>
      <c r="V10" s="661">
        <v>10.1578537150328</v>
      </c>
      <c r="W10" s="45"/>
      <c r="X10" s="44"/>
      <c r="Y10" s="44"/>
      <c r="Z10" s="44"/>
      <c r="AA10" s="44"/>
      <c r="AB10" s="44"/>
    </row>
    <row r="11" spans="2:28" x14ac:dyDescent="0.3">
      <c r="B11" s="103"/>
      <c r="C11" s="103"/>
      <c r="D11" s="103"/>
      <c r="E11" s="103"/>
      <c r="F11" s="103"/>
      <c r="G11" s="103"/>
      <c r="H11" s="103"/>
      <c r="I11" s="103"/>
      <c r="J11" s="103"/>
      <c r="K11" s="103"/>
      <c r="L11" s="103"/>
      <c r="M11" s="103"/>
      <c r="N11" s="103"/>
      <c r="O11" s="103"/>
      <c r="P11" s="103"/>
      <c r="Q11" s="485"/>
      <c r="R11" s="484"/>
      <c r="S11" s="103"/>
      <c r="T11" s="103"/>
      <c r="U11" s="103"/>
      <c r="V11" s="103"/>
      <c r="W11" s="45"/>
      <c r="X11" s="44"/>
      <c r="Y11" s="44"/>
      <c r="Z11" s="44"/>
      <c r="AA11" s="44"/>
      <c r="AB11" s="44"/>
    </row>
    <row r="12" spans="2:28" x14ac:dyDescent="0.3">
      <c r="B12" s="103"/>
      <c r="C12" s="103"/>
      <c r="D12" s="103"/>
      <c r="E12" s="103"/>
      <c r="F12" s="103"/>
      <c r="G12" s="103"/>
      <c r="H12" s="103"/>
      <c r="I12" s="103"/>
      <c r="J12" s="103"/>
      <c r="K12" s="103"/>
      <c r="L12" s="103"/>
      <c r="M12" s="103"/>
      <c r="N12" s="103"/>
      <c r="O12" s="103"/>
      <c r="P12" s="103"/>
      <c r="Q12" s="882" t="s">
        <v>174</v>
      </c>
      <c r="R12" s="484" t="s">
        <v>89</v>
      </c>
      <c r="S12" s="661">
        <v>1.55572288211307</v>
      </c>
      <c r="T12" s="661">
        <v>10.561145125835001</v>
      </c>
      <c r="U12" s="661">
        <v>1.9727223294398999</v>
      </c>
      <c r="V12" s="661">
        <v>4.1901430440308296</v>
      </c>
      <c r="AB12" s="32"/>
    </row>
    <row r="13" spans="2:28" x14ac:dyDescent="0.3">
      <c r="B13" s="103"/>
      <c r="C13" s="103"/>
      <c r="D13" s="103"/>
      <c r="E13" s="103"/>
      <c r="F13" s="103"/>
      <c r="G13" s="103"/>
      <c r="H13" s="103"/>
      <c r="I13" s="103"/>
      <c r="J13" s="103"/>
      <c r="K13" s="103"/>
      <c r="L13" s="103"/>
      <c r="M13" s="103"/>
      <c r="N13" s="103"/>
      <c r="O13" s="103"/>
      <c r="P13" s="103"/>
      <c r="Q13" s="884"/>
      <c r="R13" s="484" t="s">
        <v>135</v>
      </c>
      <c r="S13" s="661">
        <v>6.1269918776585497</v>
      </c>
      <c r="T13" s="661">
        <v>22.679884331901</v>
      </c>
      <c r="U13" s="661">
        <v>37.414593964370603</v>
      </c>
      <c r="V13" s="661">
        <v>35.365217680459601</v>
      </c>
    </row>
    <row r="14" spans="2:28" x14ac:dyDescent="0.3">
      <c r="B14" s="103"/>
      <c r="C14" s="103"/>
      <c r="D14" s="103"/>
      <c r="E14" s="103"/>
      <c r="F14" s="103"/>
      <c r="G14" s="103"/>
      <c r="H14" s="103"/>
      <c r="I14" s="103"/>
      <c r="J14" s="103"/>
      <c r="K14" s="103"/>
      <c r="L14" s="103"/>
      <c r="M14" s="103"/>
      <c r="N14" s="103"/>
      <c r="O14" s="103"/>
      <c r="P14" s="103"/>
      <c r="Q14" s="885"/>
      <c r="R14" s="486" t="s">
        <v>136</v>
      </c>
      <c r="S14" s="663">
        <v>0.70176025911148099</v>
      </c>
      <c r="T14" s="663">
        <v>4.2562805138713804</v>
      </c>
      <c r="U14" s="663">
        <v>5.8510989086194298</v>
      </c>
      <c r="V14" s="663">
        <v>3.3035490524154101</v>
      </c>
    </row>
    <row r="15" spans="2:28" ht="12.75" customHeight="1" x14ac:dyDescent="0.3">
      <c r="B15" s="103"/>
      <c r="C15" s="103"/>
      <c r="D15" s="103"/>
      <c r="E15" s="103"/>
      <c r="F15" s="103"/>
      <c r="G15" s="103"/>
      <c r="H15" s="103"/>
      <c r="I15" s="103"/>
      <c r="J15" s="103"/>
      <c r="K15" s="103"/>
      <c r="L15" s="103"/>
      <c r="M15" s="103"/>
      <c r="N15" s="103"/>
      <c r="O15" s="103"/>
      <c r="P15" s="103"/>
      <c r="Q15" s="103"/>
      <c r="R15" s="114"/>
      <c r="S15" s="103"/>
      <c r="T15" s="111"/>
      <c r="U15" s="111"/>
      <c r="V15" s="111"/>
    </row>
    <row r="16" spans="2:28" ht="14.25" customHeight="1" x14ac:dyDescent="0.3">
      <c r="B16" s="103"/>
      <c r="C16" s="103"/>
      <c r="D16" s="103"/>
      <c r="E16" s="103"/>
      <c r="F16" s="103"/>
      <c r="G16" s="103"/>
      <c r="H16" s="103"/>
      <c r="I16" s="103"/>
      <c r="J16" s="103"/>
      <c r="K16" s="103"/>
      <c r="L16" s="103"/>
      <c r="M16" s="103"/>
      <c r="N16" s="103"/>
      <c r="O16" s="103"/>
      <c r="P16" s="103"/>
      <c r="Q16" s="103"/>
      <c r="R16" s="103"/>
      <c r="S16" s="103"/>
      <c r="T16" s="103"/>
      <c r="U16" s="103"/>
      <c r="V16" s="103"/>
      <c r="W16" s="33"/>
      <c r="X16" s="33"/>
      <c r="Y16" s="33"/>
      <c r="Z16" s="33"/>
      <c r="AA16" s="33"/>
      <c r="AB16" s="33"/>
    </row>
    <row r="17" spans="2:28" ht="14.25" customHeight="1" x14ac:dyDescent="0.3">
      <c r="B17" s="103"/>
      <c r="C17" s="103"/>
      <c r="D17" s="103"/>
      <c r="E17" s="103"/>
      <c r="F17" s="103"/>
      <c r="G17" s="103"/>
      <c r="H17" s="103"/>
      <c r="I17" s="103"/>
      <c r="J17" s="103"/>
      <c r="K17" s="103"/>
      <c r="L17" s="103"/>
      <c r="M17" s="103"/>
      <c r="N17" s="103"/>
      <c r="O17" s="103"/>
      <c r="P17" s="103"/>
      <c r="Q17" s="103"/>
      <c r="R17" s="103"/>
      <c r="S17" s="103"/>
      <c r="T17" s="103"/>
      <c r="U17" s="103"/>
      <c r="V17" s="103"/>
      <c r="W17" s="33"/>
      <c r="X17" s="33"/>
      <c r="Y17" s="33"/>
      <c r="Z17" s="33"/>
      <c r="AA17" s="33"/>
      <c r="AB17" s="33"/>
    </row>
    <row r="18" spans="2:28" ht="14.25" customHeight="1" x14ac:dyDescent="0.3">
      <c r="B18" s="103"/>
      <c r="C18" s="103"/>
      <c r="D18" s="103"/>
      <c r="E18" s="103"/>
      <c r="F18" s="103"/>
      <c r="G18" s="103"/>
      <c r="H18" s="103"/>
      <c r="I18" s="103"/>
      <c r="J18" s="103"/>
      <c r="K18" s="103"/>
      <c r="L18" s="103"/>
      <c r="M18" s="103"/>
      <c r="N18" s="103"/>
      <c r="O18" s="103"/>
      <c r="P18" s="103"/>
      <c r="Q18" s="103"/>
      <c r="R18" s="103"/>
      <c r="S18" s="103"/>
      <c r="T18" s="103"/>
      <c r="U18" s="103"/>
      <c r="V18" s="103"/>
      <c r="W18" s="33"/>
      <c r="X18" s="33"/>
      <c r="Y18" s="33"/>
      <c r="Z18" s="33"/>
      <c r="AA18" s="33"/>
      <c r="AB18" s="33"/>
    </row>
    <row r="19" spans="2:28" ht="14.25" customHeight="1" x14ac:dyDescent="0.3">
      <c r="B19" s="103"/>
      <c r="C19" s="103"/>
      <c r="D19" s="103"/>
      <c r="E19" s="103"/>
      <c r="F19" s="103"/>
      <c r="G19" s="103"/>
      <c r="H19" s="103"/>
      <c r="I19" s="103"/>
      <c r="J19" s="103"/>
      <c r="K19" s="103"/>
      <c r="L19" s="103"/>
      <c r="M19" s="103"/>
      <c r="N19" s="103"/>
      <c r="O19" s="103"/>
      <c r="P19" s="103"/>
      <c r="Q19" s="103"/>
      <c r="R19" s="103"/>
      <c r="S19" s="103"/>
      <c r="T19" s="103"/>
      <c r="U19" s="103"/>
      <c r="V19" s="103"/>
      <c r="W19" s="33"/>
      <c r="X19" s="33"/>
      <c r="Y19" s="33"/>
      <c r="Z19" s="33"/>
      <c r="AA19" s="33"/>
      <c r="AB19" s="33"/>
    </row>
    <row r="20" spans="2:28" ht="14.25" customHeight="1" x14ac:dyDescent="0.3">
      <c r="B20" s="103"/>
      <c r="C20" s="103"/>
      <c r="D20" s="103"/>
      <c r="E20" s="103"/>
      <c r="F20" s="103"/>
      <c r="G20" s="103"/>
      <c r="H20" s="103"/>
      <c r="I20" s="103"/>
      <c r="J20" s="103"/>
      <c r="K20" s="103"/>
      <c r="L20" s="103"/>
      <c r="M20" s="103"/>
      <c r="N20" s="103"/>
      <c r="O20" s="103"/>
      <c r="P20" s="103"/>
      <c r="Q20" s="103"/>
      <c r="R20" s="103"/>
      <c r="S20" s="103"/>
      <c r="T20" s="103"/>
      <c r="U20" s="103"/>
      <c r="V20" s="103"/>
      <c r="W20" s="33"/>
      <c r="X20" s="33"/>
      <c r="Y20" s="33"/>
      <c r="Z20" s="33"/>
      <c r="AA20" s="33"/>
      <c r="AB20" s="33"/>
    </row>
    <row r="21" spans="2:28" ht="14.25" customHeight="1" x14ac:dyDescent="0.3">
      <c r="B21" s="103"/>
      <c r="C21" s="103"/>
      <c r="D21" s="103"/>
      <c r="E21" s="103"/>
      <c r="F21" s="103"/>
      <c r="G21" s="103"/>
      <c r="H21" s="103"/>
      <c r="I21" s="103"/>
      <c r="J21" s="103"/>
      <c r="K21" s="103"/>
      <c r="L21" s="103"/>
      <c r="M21" s="103"/>
      <c r="N21" s="103"/>
      <c r="O21" s="103"/>
      <c r="P21" s="103"/>
      <c r="Q21" s="103"/>
      <c r="R21" s="103"/>
      <c r="S21" s="103"/>
      <c r="T21" s="103"/>
      <c r="U21" s="103"/>
      <c r="V21" s="103"/>
      <c r="W21" s="33"/>
      <c r="X21" s="33"/>
      <c r="Y21" s="33"/>
      <c r="Z21" s="33"/>
      <c r="AA21" s="33"/>
      <c r="AB21" s="33"/>
    </row>
    <row r="22" spans="2:28" ht="14.25" customHeight="1" x14ac:dyDescent="0.3">
      <c r="B22" s="103"/>
      <c r="C22" s="103"/>
      <c r="D22" s="103"/>
      <c r="E22" s="103"/>
      <c r="F22" s="103"/>
      <c r="G22" s="103"/>
      <c r="H22" s="103"/>
      <c r="I22" s="103"/>
      <c r="J22" s="103"/>
      <c r="K22" s="103"/>
      <c r="L22" s="103"/>
      <c r="M22" s="103"/>
      <c r="N22" s="33"/>
      <c r="O22" s="33"/>
      <c r="P22" s="33"/>
      <c r="Q22" s="33"/>
      <c r="R22" s="33"/>
    </row>
    <row r="23" spans="2:28" ht="14.25" customHeight="1" x14ac:dyDescent="0.3">
      <c r="B23" s="103"/>
      <c r="C23" s="103"/>
      <c r="D23" s="103"/>
      <c r="E23" s="103"/>
      <c r="F23" s="103"/>
      <c r="G23" s="103"/>
      <c r="H23" s="103"/>
      <c r="I23" s="103"/>
      <c r="J23" s="103"/>
      <c r="K23" s="103"/>
      <c r="L23" s="103"/>
      <c r="M23" s="103"/>
      <c r="N23" s="33"/>
      <c r="O23" s="33"/>
      <c r="P23" s="33"/>
      <c r="Q23" s="33"/>
      <c r="R23" s="33"/>
    </row>
    <row r="24" spans="2:28" ht="14.25" customHeight="1" x14ac:dyDescent="0.3">
      <c r="B24" s="103"/>
      <c r="C24" s="103"/>
      <c r="D24" s="103"/>
      <c r="E24" s="103"/>
      <c r="F24" s="103"/>
      <c r="G24" s="103"/>
      <c r="H24" s="103"/>
      <c r="I24" s="103"/>
      <c r="J24" s="103"/>
      <c r="K24" s="103"/>
      <c r="L24" s="103"/>
      <c r="M24" s="103"/>
      <c r="N24" s="33"/>
    </row>
    <row r="25" spans="2:28" ht="14.25" customHeight="1" x14ac:dyDescent="0.3">
      <c r="B25" s="103"/>
      <c r="C25" s="103"/>
      <c r="D25" s="103"/>
      <c r="E25" s="103"/>
      <c r="F25" s="103"/>
      <c r="G25" s="103"/>
      <c r="H25" s="103"/>
      <c r="I25" s="103"/>
      <c r="J25" s="103"/>
      <c r="K25" s="103"/>
      <c r="L25" s="103"/>
      <c r="M25" s="103"/>
      <c r="N25" s="33"/>
    </row>
    <row r="26" spans="2:28" ht="14.25" customHeight="1" x14ac:dyDescent="0.3">
      <c r="B26" s="103"/>
      <c r="C26" s="103"/>
      <c r="D26" s="103"/>
      <c r="E26" s="103"/>
      <c r="F26" s="103"/>
      <c r="G26" s="103"/>
      <c r="H26" s="103"/>
      <c r="I26" s="103"/>
      <c r="J26" s="103"/>
      <c r="K26" s="103"/>
      <c r="L26" s="103"/>
      <c r="M26" s="103"/>
      <c r="N26" s="33"/>
    </row>
    <row r="27" spans="2:28" x14ac:dyDescent="0.3">
      <c r="B27" s="103"/>
      <c r="C27" s="103"/>
      <c r="D27" s="103"/>
      <c r="E27" s="103"/>
      <c r="F27" s="103"/>
      <c r="G27" s="103"/>
      <c r="H27" s="103"/>
      <c r="I27" s="103"/>
      <c r="J27" s="103"/>
      <c r="K27" s="103"/>
      <c r="L27" s="103"/>
      <c r="M27" s="103"/>
      <c r="N27" s="33"/>
    </row>
    <row r="28" spans="2:28" x14ac:dyDescent="0.3">
      <c r="B28" s="103"/>
      <c r="C28" s="103"/>
      <c r="D28" s="103"/>
      <c r="E28" s="103"/>
      <c r="F28" s="103"/>
      <c r="G28" s="103"/>
      <c r="H28" s="103"/>
      <c r="I28" s="103"/>
      <c r="J28" s="103"/>
      <c r="K28" s="103"/>
      <c r="L28" s="103"/>
      <c r="M28" s="103"/>
    </row>
    <row r="29" spans="2:28" x14ac:dyDescent="0.3">
      <c r="B29" s="103"/>
      <c r="C29" s="103"/>
      <c r="D29" s="103"/>
      <c r="E29" s="103"/>
      <c r="F29" s="103"/>
      <c r="G29" s="103"/>
      <c r="H29" s="103"/>
      <c r="I29" s="103"/>
      <c r="J29" s="103"/>
      <c r="K29" s="103"/>
      <c r="L29" s="103"/>
      <c r="M29" s="103"/>
    </row>
    <row r="30" spans="2:28" x14ac:dyDescent="0.3">
      <c r="B30" s="113"/>
      <c r="C30" s="103"/>
      <c r="D30" s="103"/>
      <c r="E30" s="103"/>
      <c r="F30" s="103"/>
      <c r="G30" s="103"/>
      <c r="H30" s="103"/>
      <c r="I30" s="103"/>
      <c r="J30" s="103"/>
      <c r="K30" s="103"/>
      <c r="L30" s="103"/>
      <c r="M30" s="103"/>
    </row>
    <row r="31" spans="2:28" x14ac:dyDescent="0.3">
      <c r="B31" s="103"/>
      <c r="C31" s="103"/>
      <c r="D31" s="103"/>
      <c r="E31" s="103"/>
      <c r="F31" s="103"/>
      <c r="G31" s="103"/>
      <c r="H31" s="103"/>
      <c r="I31" s="103"/>
      <c r="J31" s="103"/>
      <c r="K31" s="103"/>
      <c r="L31" s="103"/>
      <c r="M31" s="103"/>
    </row>
    <row r="32" spans="2:28" x14ac:dyDescent="0.3">
      <c r="B32" s="103"/>
      <c r="C32" s="103"/>
      <c r="D32" s="103"/>
      <c r="E32" s="103"/>
      <c r="F32" s="103"/>
      <c r="G32" s="103"/>
      <c r="H32" s="103"/>
      <c r="I32" s="103"/>
      <c r="J32" s="103"/>
      <c r="K32" s="103"/>
      <c r="L32" s="103"/>
      <c r="M32" s="103"/>
    </row>
    <row r="33" spans="2:13" x14ac:dyDescent="0.3">
      <c r="B33" s="103"/>
      <c r="C33" s="103"/>
      <c r="D33" s="103"/>
      <c r="E33" s="103"/>
      <c r="F33" s="103"/>
      <c r="G33" s="103"/>
      <c r="H33" s="103"/>
      <c r="I33" s="103"/>
      <c r="J33" s="103"/>
      <c r="K33" s="103"/>
      <c r="L33" s="103"/>
      <c r="M33" s="103"/>
    </row>
    <row r="34" spans="2:13" x14ac:dyDescent="0.3">
      <c r="B34" s="103"/>
      <c r="C34" s="103"/>
      <c r="D34" s="103"/>
      <c r="E34" s="103"/>
      <c r="F34" s="103"/>
      <c r="G34" s="103"/>
      <c r="H34" s="103"/>
      <c r="I34" s="103"/>
      <c r="J34" s="103"/>
      <c r="K34" s="103"/>
      <c r="L34" s="103"/>
      <c r="M34" s="103"/>
    </row>
    <row r="35" spans="2:13" x14ac:dyDescent="0.3">
      <c r="B35" s="113"/>
      <c r="C35" s="103"/>
      <c r="D35" s="103"/>
      <c r="E35" s="103"/>
      <c r="F35" s="103"/>
      <c r="G35" s="103"/>
      <c r="H35" s="103"/>
      <c r="I35" s="103"/>
      <c r="J35" s="103"/>
      <c r="K35" s="103"/>
      <c r="L35" s="103"/>
      <c r="M35" s="103"/>
    </row>
    <row r="36" spans="2:13" ht="15" customHeight="1" x14ac:dyDescent="0.3">
      <c r="B36" s="103"/>
      <c r="C36" s="103"/>
      <c r="D36" s="103"/>
      <c r="E36" s="103"/>
      <c r="F36" s="103"/>
      <c r="G36" s="103"/>
      <c r="H36" s="103"/>
      <c r="I36" s="103"/>
      <c r="J36" s="103"/>
      <c r="K36" s="103"/>
      <c r="L36" s="103"/>
      <c r="M36" s="103"/>
    </row>
    <row r="39" spans="2:13" ht="14.5" customHeight="1" x14ac:dyDescent="0.3"/>
    <row r="40" spans="2:13" ht="14.5" customHeight="1" x14ac:dyDescent="0.3"/>
    <row r="41" spans="2:13" ht="14.25" customHeight="1" x14ac:dyDescent="0.3">
      <c r="B41" s="113" t="s">
        <v>90</v>
      </c>
    </row>
    <row r="42" spans="2:13" x14ac:dyDescent="0.3">
      <c r="B42" s="115" t="s">
        <v>158</v>
      </c>
    </row>
    <row r="43" spans="2:13" x14ac:dyDescent="0.3">
      <c r="B43" s="40" t="s">
        <v>58</v>
      </c>
      <c r="C43" s="103"/>
      <c r="D43" s="103"/>
      <c r="E43" s="103"/>
      <c r="F43" s="103"/>
      <c r="G43" s="103"/>
      <c r="H43" s="103"/>
      <c r="I43" s="103"/>
      <c r="J43" s="103"/>
      <c r="K43" s="103"/>
      <c r="L43" s="103"/>
      <c r="M43" s="103"/>
    </row>
    <row r="44" spans="2:13" x14ac:dyDescent="0.3">
      <c r="C44" s="103"/>
      <c r="D44" s="103"/>
      <c r="E44" s="103"/>
      <c r="F44" s="103"/>
      <c r="G44" s="103"/>
      <c r="H44" s="103"/>
      <c r="I44" s="103"/>
      <c r="J44" s="103"/>
      <c r="K44" s="103"/>
      <c r="L44" s="103"/>
      <c r="M44" s="103"/>
    </row>
  </sheetData>
  <mergeCells count="4">
    <mergeCell ref="X3:AA3"/>
    <mergeCell ref="AB3:AB4"/>
    <mergeCell ref="Q6:Q10"/>
    <mergeCell ref="Q12:Q14"/>
  </mergeCells>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X43"/>
  <sheetViews>
    <sheetView zoomScaleNormal="100" workbookViewId="0"/>
  </sheetViews>
  <sheetFormatPr defaultColWidth="10.26953125" defaultRowHeight="14" x14ac:dyDescent="0.3"/>
  <cols>
    <col min="1" max="1" width="10.26953125" style="31"/>
    <col min="2" max="2" width="5.81640625" style="31" customWidth="1"/>
    <col min="3" max="13" width="10.26953125" style="31"/>
    <col min="14" max="14" width="25.7265625" style="31" customWidth="1"/>
    <col min="15" max="15" width="15.7265625" style="31" bestFit="1" customWidth="1"/>
    <col min="16" max="16" width="13.81640625" style="31" bestFit="1" customWidth="1"/>
    <col min="17" max="17" width="14.1796875" style="31" bestFit="1" customWidth="1"/>
    <col min="18" max="18" width="19.1796875" style="31" bestFit="1" customWidth="1"/>
    <col min="19" max="23" width="10.26953125" style="31"/>
    <col min="24" max="24" width="11.7265625" style="31" customWidth="1"/>
    <col min="25" max="16384" width="10.26953125" style="31"/>
  </cols>
  <sheetData>
    <row r="1" spans="2:24" x14ac:dyDescent="0.3">
      <c r="B1" s="103"/>
      <c r="C1" s="103"/>
      <c r="D1" s="103"/>
      <c r="E1" s="103"/>
      <c r="F1" s="103"/>
      <c r="G1" s="103"/>
      <c r="H1" s="103"/>
      <c r="I1" s="103"/>
      <c r="J1" s="103"/>
      <c r="K1" s="103"/>
      <c r="L1" s="103"/>
      <c r="M1" s="103"/>
      <c r="N1" s="103"/>
      <c r="O1" s="103"/>
      <c r="P1" s="103"/>
      <c r="Q1" s="103"/>
      <c r="R1" s="103"/>
    </row>
    <row r="2" spans="2:24" ht="18.75" customHeight="1" x14ac:dyDescent="0.35">
      <c r="B2" s="103"/>
      <c r="C2" s="102" t="s">
        <v>325</v>
      </c>
      <c r="D2" s="103"/>
      <c r="E2" s="103"/>
      <c r="F2" s="103"/>
      <c r="G2" s="103"/>
      <c r="H2" s="103"/>
      <c r="I2" s="103"/>
      <c r="J2" s="103"/>
      <c r="K2" s="103"/>
      <c r="L2" s="103"/>
      <c r="M2" s="103"/>
      <c r="N2" s="82" t="s">
        <v>326</v>
      </c>
      <c r="O2" s="103"/>
      <c r="P2" s="103"/>
      <c r="Q2" s="103"/>
      <c r="R2" s="103"/>
      <c r="S2" s="103"/>
    </row>
    <row r="3" spans="2:24" x14ac:dyDescent="0.3">
      <c r="B3" s="103"/>
      <c r="C3" s="103"/>
      <c r="D3" s="103"/>
      <c r="E3" s="103"/>
      <c r="F3" s="103"/>
      <c r="G3" s="103"/>
      <c r="H3" s="103"/>
      <c r="I3" s="103"/>
      <c r="J3" s="103"/>
      <c r="K3" s="103"/>
      <c r="L3" s="103"/>
      <c r="M3" s="103"/>
      <c r="N3" s="82"/>
      <c r="O3" s="89" t="s">
        <v>1</v>
      </c>
      <c r="P3" s="89" t="s">
        <v>2</v>
      </c>
      <c r="Q3" s="89" t="s">
        <v>4</v>
      </c>
      <c r="R3" s="89" t="s">
        <v>5</v>
      </c>
      <c r="S3" s="487"/>
    </row>
    <row r="4" spans="2:24" x14ac:dyDescent="0.3">
      <c r="B4" s="103"/>
      <c r="C4" s="103"/>
      <c r="D4" s="103"/>
      <c r="E4" s="103"/>
      <c r="F4" s="103"/>
      <c r="G4" s="103"/>
      <c r="H4" s="103"/>
      <c r="I4" s="103"/>
      <c r="J4" s="103"/>
      <c r="K4" s="103"/>
      <c r="L4" s="103"/>
      <c r="M4" s="103"/>
      <c r="N4" s="481"/>
      <c r="O4" s="478"/>
      <c r="P4" s="478"/>
      <c r="Q4" s="478"/>
      <c r="R4" s="483" t="s">
        <v>166</v>
      </c>
      <c r="S4" s="487"/>
    </row>
    <row r="5" spans="2:24" x14ac:dyDescent="0.3">
      <c r="B5" s="103"/>
      <c r="C5" s="103"/>
      <c r="D5" s="103"/>
      <c r="E5" s="103"/>
      <c r="F5" s="103"/>
      <c r="G5" s="103"/>
      <c r="H5" s="103"/>
      <c r="I5" s="103"/>
      <c r="J5" s="103"/>
      <c r="K5" s="103"/>
      <c r="L5" s="103"/>
      <c r="M5" s="103"/>
      <c r="N5" s="480" t="s">
        <v>139</v>
      </c>
      <c r="O5" s="661">
        <v>2.6377602047114599</v>
      </c>
      <c r="P5" s="661">
        <v>16.782322278097102</v>
      </c>
      <c r="Q5" s="661">
        <v>26.843345639517199</v>
      </c>
      <c r="R5" s="661">
        <v>26.143593919432401</v>
      </c>
      <c r="S5" s="488"/>
    </row>
    <row r="6" spans="2:24" x14ac:dyDescent="0.3">
      <c r="B6" s="103"/>
      <c r="C6" s="103"/>
      <c r="D6" s="103"/>
      <c r="E6" s="103"/>
      <c r="F6" s="103"/>
      <c r="G6" s="103"/>
      <c r="H6" s="103"/>
      <c r="I6" s="103"/>
      <c r="J6" s="103"/>
      <c r="K6" s="103"/>
      <c r="L6" s="103"/>
      <c r="M6" s="103"/>
      <c r="N6" s="484" t="s">
        <v>140</v>
      </c>
      <c r="O6" s="661">
        <v>15.5795969063127</v>
      </c>
      <c r="P6" s="661">
        <v>32.803090754169403</v>
      </c>
      <c r="Q6" s="661">
        <v>31.620733120059299</v>
      </c>
      <c r="R6" s="661">
        <v>32.622668549372698</v>
      </c>
      <c r="S6" s="489"/>
    </row>
    <row r="7" spans="2:24" x14ac:dyDescent="0.3">
      <c r="B7" s="103"/>
      <c r="C7" s="103"/>
      <c r="D7" s="103"/>
      <c r="E7" s="103"/>
      <c r="F7" s="103"/>
      <c r="G7" s="103"/>
      <c r="H7" s="103"/>
      <c r="I7" s="103"/>
      <c r="J7" s="103"/>
      <c r="K7" s="103"/>
      <c r="L7" s="103"/>
      <c r="M7" s="103"/>
      <c r="N7" s="484" t="s">
        <v>141</v>
      </c>
      <c r="O7" s="661">
        <v>27.4213239709504</v>
      </c>
      <c r="P7" s="661">
        <v>28.8602479779519</v>
      </c>
      <c r="Q7" s="661">
        <v>33.001414775633002</v>
      </c>
      <c r="R7" s="661">
        <v>30.5862964191546</v>
      </c>
      <c r="S7" s="489"/>
    </row>
    <row r="8" spans="2:24" x14ac:dyDescent="0.3">
      <c r="B8" s="103"/>
      <c r="C8" s="103"/>
      <c r="D8" s="103"/>
      <c r="E8" s="103"/>
      <c r="F8" s="103"/>
      <c r="G8" s="103"/>
      <c r="H8" s="103"/>
      <c r="I8" s="103"/>
      <c r="J8" s="103"/>
      <c r="K8" s="103"/>
      <c r="L8" s="103"/>
      <c r="M8" s="103"/>
      <c r="N8" s="484" t="s">
        <v>142</v>
      </c>
      <c r="O8" s="661">
        <v>19.491023735147198</v>
      </c>
      <c r="P8" s="661">
        <v>11.994737742524</v>
      </c>
      <c r="Q8" s="661">
        <v>6.4403398945575301</v>
      </c>
      <c r="R8" s="661">
        <v>7.4335936517874899</v>
      </c>
      <c r="S8" s="489"/>
    </row>
    <row r="9" spans="2:24" x14ac:dyDescent="0.3">
      <c r="B9" s="103"/>
      <c r="C9" s="103"/>
      <c r="D9" s="103"/>
      <c r="E9" s="103"/>
      <c r="F9" s="103"/>
      <c r="G9" s="103"/>
      <c r="H9" s="103"/>
      <c r="I9" s="103"/>
      <c r="J9" s="103"/>
      <c r="K9" s="103"/>
      <c r="L9" s="103"/>
      <c r="M9" s="103"/>
      <c r="N9" s="486" t="s">
        <v>143</v>
      </c>
      <c r="O9" s="663">
        <v>34.870295182878202</v>
      </c>
      <c r="P9" s="663">
        <v>9.5596012472573904</v>
      </c>
      <c r="Q9" s="663">
        <v>2.0941665702329701</v>
      </c>
      <c r="R9" s="663">
        <v>3.2138474602526999</v>
      </c>
      <c r="S9" s="489"/>
    </row>
    <row r="10" spans="2:24" x14ac:dyDescent="0.3">
      <c r="B10" s="103"/>
      <c r="C10" s="103"/>
      <c r="D10" s="103"/>
      <c r="E10" s="103"/>
      <c r="F10" s="103"/>
      <c r="G10" s="103"/>
      <c r="H10" s="103"/>
      <c r="I10" s="103"/>
      <c r="J10" s="103"/>
      <c r="K10" s="103"/>
      <c r="L10" s="103"/>
      <c r="M10" s="112"/>
      <c r="N10" s="112"/>
      <c r="O10" s="112"/>
      <c r="P10" s="112"/>
      <c r="Q10" s="112"/>
      <c r="R10" s="112"/>
      <c r="S10" s="112"/>
    </row>
    <row r="11" spans="2:24" x14ac:dyDescent="0.3">
      <c r="B11" s="103"/>
      <c r="C11" s="103"/>
      <c r="D11" s="103"/>
      <c r="E11" s="103"/>
      <c r="F11" s="103"/>
      <c r="G11" s="103"/>
      <c r="H11" s="103"/>
      <c r="I11" s="103"/>
      <c r="J11" s="103"/>
      <c r="K11" s="103"/>
      <c r="L11" s="103"/>
      <c r="M11" s="112"/>
      <c r="N11" s="112"/>
      <c r="O11" s="112"/>
      <c r="P11" s="112"/>
      <c r="Q11" s="112"/>
      <c r="R11" s="112"/>
      <c r="S11" s="112"/>
    </row>
    <row r="12" spans="2:24" x14ac:dyDescent="0.3">
      <c r="B12" s="103"/>
      <c r="C12" s="103"/>
      <c r="D12" s="103"/>
      <c r="E12" s="103"/>
      <c r="F12" s="103"/>
      <c r="G12" s="103"/>
      <c r="H12" s="103"/>
      <c r="I12" s="103"/>
      <c r="J12" s="103"/>
      <c r="K12" s="103"/>
      <c r="L12" s="103"/>
      <c r="M12" s="112"/>
      <c r="N12" s="112"/>
      <c r="O12" s="112"/>
      <c r="P12" s="112"/>
      <c r="Q12" s="112"/>
      <c r="R12" s="112"/>
      <c r="S12" s="112"/>
    </row>
    <row r="13" spans="2:24" ht="12.75" customHeight="1" x14ac:dyDescent="0.3">
      <c r="B13" s="103"/>
      <c r="C13" s="103"/>
      <c r="D13" s="103"/>
      <c r="E13" s="103"/>
      <c r="F13" s="103"/>
      <c r="G13" s="103"/>
      <c r="H13" s="103"/>
      <c r="I13" s="103"/>
      <c r="J13" s="103"/>
      <c r="K13" s="103"/>
      <c r="L13" s="103"/>
      <c r="M13" s="112"/>
      <c r="N13" s="112"/>
      <c r="O13" s="112"/>
      <c r="P13" s="112"/>
      <c r="Q13" s="112"/>
      <c r="R13" s="112"/>
      <c r="S13" s="112"/>
    </row>
    <row r="14" spans="2:24" ht="12.75" customHeight="1" x14ac:dyDescent="0.3">
      <c r="B14" s="103"/>
      <c r="C14" s="103"/>
      <c r="D14" s="103"/>
      <c r="E14" s="103"/>
      <c r="F14" s="103"/>
      <c r="G14" s="103"/>
      <c r="H14" s="103"/>
      <c r="I14" s="103"/>
      <c r="J14" s="103"/>
      <c r="K14" s="103"/>
      <c r="L14" s="103"/>
      <c r="M14" s="112"/>
      <c r="N14" s="112"/>
      <c r="O14" s="112"/>
      <c r="P14" s="112"/>
      <c r="Q14" s="112"/>
      <c r="R14" s="112"/>
      <c r="S14" s="112"/>
    </row>
    <row r="15" spans="2:24" ht="12.75" customHeight="1" x14ac:dyDescent="0.3">
      <c r="B15" s="103"/>
      <c r="C15" s="103"/>
      <c r="D15" s="103"/>
      <c r="E15" s="103"/>
      <c r="F15" s="103"/>
      <c r="G15" s="103"/>
      <c r="H15" s="103"/>
      <c r="I15" s="103"/>
      <c r="J15" s="103"/>
      <c r="K15" s="103"/>
      <c r="L15" s="103"/>
      <c r="M15" s="112"/>
      <c r="N15" s="112"/>
      <c r="O15" s="112"/>
      <c r="P15" s="112"/>
      <c r="Q15" s="112"/>
      <c r="R15" s="112"/>
      <c r="S15" s="33"/>
      <c r="T15" s="33"/>
      <c r="U15" s="33"/>
      <c r="V15" s="33"/>
      <c r="W15" s="33"/>
      <c r="X15" s="33"/>
    </row>
    <row r="16" spans="2:24" ht="14.25" customHeight="1" x14ac:dyDescent="0.3">
      <c r="B16" s="103"/>
      <c r="C16" s="103"/>
      <c r="D16" s="103"/>
      <c r="E16" s="103"/>
      <c r="F16" s="103"/>
      <c r="G16" s="103"/>
      <c r="H16" s="103"/>
      <c r="I16" s="103"/>
      <c r="J16" s="103"/>
      <c r="K16" s="103"/>
      <c r="L16" s="103"/>
      <c r="M16" s="103"/>
      <c r="N16" s="103"/>
      <c r="O16" s="111"/>
      <c r="P16" s="111"/>
      <c r="Q16" s="111"/>
      <c r="R16" s="111"/>
      <c r="S16" s="33"/>
      <c r="T16" s="33"/>
      <c r="U16" s="33"/>
      <c r="V16" s="33"/>
      <c r="W16" s="33"/>
      <c r="X16" s="33"/>
    </row>
    <row r="17" spans="2:24" ht="14.25" customHeight="1" x14ac:dyDescent="0.3">
      <c r="B17" s="103"/>
      <c r="C17" s="103"/>
      <c r="D17" s="103"/>
      <c r="E17" s="103"/>
      <c r="F17" s="103"/>
      <c r="G17" s="103"/>
      <c r="H17" s="103"/>
      <c r="I17" s="103"/>
      <c r="J17" s="103"/>
      <c r="K17" s="103"/>
      <c r="L17" s="103"/>
      <c r="M17" s="103"/>
      <c r="N17" s="103"/>
      <c r="O17" s="103"/>
      <c r="P17" s="103"/>
      <c r="Q17" s="103"/>
      <c r="R17" s="103"/>
      <c r="S17" s="33"/>
      <c r="T17" s="33"/>
      <c r="U17" s="33"/>
      <c r="V17" s="33"/>
      <c r="W17" s="33"/>
      <c r="X17" s="33"/>
    </row>
    <row r="18" spans="2:24" ht="14.25" customHeight="1" x14ac:dyDescent="0.3">
      <c r="B18" s="103"/>
      <c r="C18" s="103"/>
      <c r="D18" s="103"/>
      <c r="E18" s="103"/>
      <c r="F18" s="103"/>
      <c r="G18" s="103"/>
      <c r="H18" s="103"/>
      <c r="I18" s="103"/>
      <c r="J18" s="103"/>
      <c r="K18" s="103"/>
      <c r="L18" s="103"/>
      <c r="M18" s="103"/>
      <c r="N18" s="112"/>
      <c r="O18" s="112"/>
      <c r="P18" s="103"/>
      <c r="Q18" s="103"/>
    </row>
    <row r="19" spans="2:24" ht="14.25" customHeight="1" x14ac:dyDescent="0.3">
      <c r="B19" s="103"/>
      <c r="C19" s="103"/>
      <c r="D19" s="103"/>
      <c r="E19" s="103"/>
      <c r="F19" s="103"/>
      <c r="G19" s="103"/>
      <c r="H19" s="103"/>
      <c r="I19" s="103"/>
      <c r="J19" s="103"/>
      <c r="K19" s="103"/>
      <c r="L19" s="103"/>
      <c r="M19" s="103"/>
      <c r="N19" s="112"/>
      <c r="O19" s="112"/>
      <c r="P19" s="103"/>
      <c r="Q19" s="103"/>
    </row>
    <row r="20" spans="2:24" ht="14.25" customHeight="1" x14ac:dyDescent="0.3">
      <c r="B20" s="103"/>
      <c r="C20" s="103"/>
      <c r="D20" s="103"/>
      <c r="E20" s="103"/>
      <c r="F20" s="103"/>
      <c r="G20" s="103"/>
      <c r="H20" s="103"/>
      <c r="I20" s="103"/>
      <c r="J20" s="103"/>
      <c r="K20" s="103"/>
      <c r="L20" s="103"/>
      <c r="M20" s="103"/>
      <c r="N20" s="112"/>
      <c r="O20" s="112"/>
      <c r="P20" s="103"/>
      <c r="Q20" s="103"/>
    </row>
    <row r="21" spans="2:24" ht="14.25" customHeight="1" x14ac:dyDescent="0.3">
      <c r="B21" s="103"/>
      <c r="C21" s="103"/>
      <c r="D21" s="103"/>
      <c r="E21" s="103"/>
      <c r="F21" s="103"/>
      <c r="G21" s="103"/>
      <c r="H21" s="103"/>
      <c r="I21" s="103"/>
      <c r="J21" s="103"/>
      <c r="K21" s="103"/>
      <c r="L21" s="103"/>
      <c r="M21" s="103"/>
      <c r="N21" s="112"/>
      <c r="O21" s="112"/>
      <c r="P21" s="103"/>
      <c r="Q21" s="103"/>
    </row>
    <row r="22" spans="2:24" ht="14.25" customHeight="1" x14ac:dyDescent="0.3">
      <c r="B22" s="103"/>
      <c r="C22" s="103"/>
      <c r="D22" s="103"/>
      <c r="E22" s="103"/>
      <c r="F22" s="103"/>
      <c r="G22" s="103"/>
      <c r="H22" s="103"/>
      <c r="I22" s="103"/>
      <c r="J22" s="103"/>
      <c r="K22" s="103"/>
      <c r="L22" s="103"/>
      <c r="M22" s="103"/>
      <c r="N22" s="112"/>
      <c r="O22" s="112"/>
      <c r="P22" s="103"/>
      <c r="Q22" s="103"/>
    </row>
    <row r="23" spans="2:24" ht="14.25" customHeight="1" x14ac:dyDescent="0.3">
      <c r="B23" s="103"/>
      <c r="C23" s="103"/>
      <c r="D23" s="103"/>
      <c r="E23" s="103"/>
      <c r="F23" s="103"/>
      <c r="G23" s="103"/>
      <c r="H23" s="103"/>
      <c r="I23" s="103"/>
      <c r="J23" s="103"/>
      <c r="K23" s="103"/>
      <c r="L23" s="103"/>
      <c r="M23" s="103"/>
      <c r="N23" s="112"/>
      <c r="O23" s="112"/>
      <c r="P23" s="103"/>
      <c r="Q23" s="103"/>
    </row>
    <row r="24" spans="2:24" ht="14.25" customHeight="1" x14ac:dyDescent="0.3">
      <c r="B24" s="103"/>
      <c r="C24" s="103"/>
      <c r="D24" s="103"/>
      <c r="E24" s="103"/>
      <c r="F24" s="103"/>
      <c r="G24" s="103"/>
      <c r="H24" s="103"/>
      <c r="I24" s="103"/>
      <c r="J24" s="103"/>
      <c r="K24" s="103"/>
      <c r="L24" s="103"/>
      <c r="M24" s="103"/>
      <c r="N24" s="103"/>
      <c r="O24" s="103"/>
      <c r="P24" s="103"/>
      <c r="Q24" s="103"/>
      <c r="R24" s="103"/>
      <c r="S24" s="33"/>
      <c r="T24" s="33"/>
      <c r="U24" s="33"/>
      <c r="V24" s="33"/>
      <c r="W24" s="33"/>
      <c r="X24" s="33"/>
    </row>
    <row r="25" spans="2:24" ht="14.25" customHeight="1" x14ac:dyDescent="0.3">
      <c r="B25" s="103"/>
      <c r="C25" s="103"/>
      <c r="D25" s="103"/>
      <c r="E25" s="103"/>
      <c r="F25" s="103"/>
      <c r="G25" s="103"/>
      <c r="H25" s="103"/>
      <c r="I25" s="103"/>
      <c r="J25" s="103"/>
      <c r="K25" s="103"/>
      <c r="L25" s="103"/>
      <c r="M25" s="103"/>
      <c r="N25" s="103"/>
      <c r="O25" s="103"/>
      <c r="P25" s="103"/>
      <c r="Q25" s="103"/>
      <c r="R25" s="103"/>
      <c r="S25" s="33"/>
      <c r="T25" s="33"/>
      <c r="U25" s="33"/>
      <c r="V25" s="33"/>
      <c r="W25" s="33"/>
      <c r="X25" s="33"/>
    </row>
    <row r="26" spans="2:24" ht="14.25" customHeight="1" x14ac:dyDescent="0.3">
      <c r="B26" s="103"/>
      <c r="C26" s="103"/>
      <c r="D26" s="103"/>
      <c r="E26" s="103"/>
      <c r="F26" s="103"/>
      <c r="G26" s="103"/>
      <c r="H26" s="103"/>
      <c r="I26" s="103"/>
      <c r="J26" s="103"/>
      <c r="K26" s="103"/>
      <c r="L26" s="103"/>
      <c r="M26" s="103"/>
      <c r="N26" s="103"/>
      <c r="O26" s="103"/>
      <c r="P26" s="103"/>
      <c r="Q26" s="103"/>
      <c r="R26" s="103"/>
      <c r="S26" s="33"/>
      <c r="T26" s="33"/>
      <c r="U26" s="33"/>
      <c r="V26" s="33"/>
      <c r="W26" s="33"/>
      <c r="X26" s="33"/>
    </row>
    <row r="27" spans="2:24" x14ac:dyDescent="0.3">
      <c r="B27" s="103"/>
      <c r="C27" s="113"/>
      <c r="D27" s="103"/>
      <c r="E27" s="103"/>
      <c r="F27" s="103"/>
      <c r="G27" s="103"/>
      <c r="H27" s="103"/>
      <c r="I27" s="103"/>
      <c r="J27" s="103"/>
      <c r="K27" s="103"/>
      <c r="L27" s="103"/>
      <c r="M27" s="103"/>
      <c r="N27" s="103"/>
      <c r="O27" s="103"/>
      <c r="P27" s="103"/>
      <c r="Q27" s="103"/>
      <c r="R27" s="103"/>
      <c r="S27" s="33"/>
      <c r="T27" s="33"/>
      <c r="U27" s="33"/>
      <c r="V27" s="33"/>
      <c r="W27" s="33"/>
      <c r="X27" s="33"/>
    </row>
    <row r="28" spans="2:24" x14ac:dyDescent="0.3">
      <c r="B28" s="103"/>
      <c r="C28" s="115"/>
      <c r="D28" s="103"/>
      <c r="E28" s="103"/>
      <c r="F28" s="103"/>
      <c r="G28" s="103"/>
      <c r="H28" s="103"/>
      <c r="I28" s="103"/>
      <c r="J28" s="103"/>
      <c r="K28" s="103"/>
      <c r="L28" s="103"/>
      <c r="M28" s="103"/>
      <c r="N28" s="103"/>
      <c r="O28" s="103"/>
      <c r="P28" s="103"/>
      <c r="Q28" s="103"/>
      <c r="R28" s="103"/>
    </row>
    <row r="29" spans="2:24" x14ac:dyDescent="0.3">
      <c r="B29" s="103"/>
      <c r="C29" s="113"/>
      <c r="D29" s="103"/>
      <c r="E29" s="103"/>
      <c r="F29" s="103"/>
      <c r="G29" s="103"/>
      <c r="H29" s="103"/>
      <c r="I29" s="103"/>
      <c r="J29" s="103"/>
      <c r="K29" s="103"/>
      <c r="L29" s="103"/>
      <c r="M29" s="103"/>
      <c r="N29" s="103"/>
      <c r="O29" s="103"/>
      <c r="P29" s="103"/>
      <c r="Q29" s="103"/>
      <c r="R29" s="103"/>
    </row>
    <row r="30" spans="2:24" x14ac:dyDescent="0.3">
      <c r="B30" s="103"/>
      <c r="C30" s="103"/>
      <c r="D30" s="103"/>
      <c r="E30" s="103"/>
      <c r="F30" s="103"/>
      <c r="G30" s="103"/>
      <c r="H30" s="103"/>
      <c r="I30" s="103"/>
      <c r="J30" s="103"/>
      <c r="K30" s="103"/>
      <c r="L30" s="103"/>
      <c r="M30" s="103"/>
      <c r="N30" s="103"/>
      <c r="O30" s="103"/>
      <c r="P30" s="103"/>
      <c r="Q30" s="103"/>
      <c r="R30" s="103"/>
    </row>
    <row r="31" spans="2:24" x14ac:dyDescent="0.3">
      <c r="B31" s="103"/>
      <c r="C31" s="103"/>
      <c r="D31" s="103"/>
      <c r="E31" s="103"/>
      <c r="F31" s="103"/>
      <c r="G31" s="103"/>
      <c r="H31" s="103"/>
      <c r="I31" s="103"/>
      <c r="J31" s="103"/>
      <c r="K31" s="103"/>
      <c r="L31" s="103"/>
      <c r="M31" s="103"/>
      <c r="N31" s="103"/>
      <c r="O31" s="103"/>
      <c r="P31" s="103"/>
      <c r="Q31" s="103"/>
      <c r="R31" s="103"/>
    </row>
    <row r="32" spans="2:24" x14ac:dyDescent="0.3">
      <c r="B32" s="103"/>
      <c r="C32" s="103"/>
      <c r="D32" s="103"/>
      <c r="E32" s="103"/>
      <c r="F32" s="103"/>
      <c r="G32" s="103"/>
      <c r="H32" s="103"/>
      <c r="I32" s="103"/>
      <c r="J32" s="103"/>
      <c r="K32" s="103"/>
      <c r="L32" s="103"/>
      <c r="M32" s="103"/>
      <c r="N32" s="103"/>
      <c r="O32" s="103"/>
      <c r="P32" s="103"/>
      <c r="Q32" s="103"/>
      <c r="R32" s="103"/>
    </row>
    <row r="33" spans="2:18" x14ac:dyDescent="0.3">
      <c r="B33" s="103"/>
      <c r="C33" s="103"/>
      <c r="D33" s="103"/>
      <c r="E33" s="103"/>
      <c r="F33" s="103"/>
      <c r="G33" s="103"/>
      <c r="H33" s="103"/>
      <c r="I33" s="103"/>
      <c r="J33" s="103"/>
      <c r="K33" s="103"/>
      <c r="L33" s="103"/>
      <c r="M33" s="103"/>
      <c r="N33" s="103"/>
      <c r="O33" s="103"/>
      <c r="P33" s="103"/>
      <c r="Q33" s="103"/>
      <c r="R33" s="103"/>
    </row>
    <row r="34" spans="2:18" x14ac:dyDescent="0.3">
      <c r="B34" s="103"/>
      <c r="C34" s="103"/>
      <c r="D34" s="103"/>
      <c r="E34" s="103"/>
      <c r="F34" s="103"/>
      <c r="G34" s="103"/>
      <c r="H34" s="103"/>
      <c r="I34" s="103"/>
      <c r="J34" s="103"/>
      <c r="K34" s="103"/>
      <c r="L34" s="103"/>
      <c r="M34" s="103"/>
      <c r="N34" s="103"/>
      <c r="O34" s="103"/>
      <c r="P34" s="103"/>
      <c r="Q34" s="103"/>
      <c r="R34" s="103"/>
    </row>
    <row r="35" spans="2:18" x14ac:dyDescent="0.3">
      <c r="I35" s="103"/>
      <c r="J35" s="103"/>
      <c r="K35" s="103"/>
      <c r="L35" s="103"/>
      <c r="M35" s="103"/>
      <c r="N35" s="103"/>
      <c r="O35" s="103"/>
      <c r="P35" s="103"/>
      <c r="Q35" s="103"/>
    </row>
    <row r="36" spans="2:18" x14ac:dyDescent="0.3">
      <c r="I36" s="103"/>
      <c r="J36" s="103"/>
      <c r="K36" s="103"/>
      <c r="L36" s="103"/>
      <c r="M36" s="103"/>
      <c r="N36" s="103"/>
      <c r="O36" s="103"/>
      <c r="P36" s="103"/>
      <c r="Q36" s="103"/>
    </row>
    <row r="37" spans="2:18" x14ac:dyDescent="0.3">
      <c r="I37" s="103"/>
      <c r="J37" s="103"/>
      <c r="K37" s="103"/>
      <c r="L37" s="103"/>
      <c r="M37" s="103"/>
      <c r="N37" s="103"/>
      <c r="O37" s="103"/>
      <c r="P37" s="103"/>
      <c r="Q37" s="103"/>
    </row>
    <row r="38" spans="2:18" ht="14.25" customHeight="1" x14ac:dyDescent="0.3">
      <c r="C38" s="40" t="s">
        <v>90</v>
      </c>
      <c r="I38" s="103"/>
      <c r="J38" s="103"/>
      <c r="K38" s="103"/>
      <c r="L38" s="103"/>
      <c r="M38" s="103"/>
      <c r="N38" s="103"/>
      <c r="O38" s="103"/>
      <c r="P38" s="103"/>
      <c r="Q38" s="103"/>
    </row>
    <row r="39" spans="2:18" ht="14.25" customHeight="1" x14ac:dyDescent="0.3">
      <c r="C39" s="46" t="s">
        <v>158</v>
      </c>
      <c r="I39" s="103"/>
      <c r="J39" s="103"/>
      <c r="K39" s="103"/>
      <c r="L39" s="103"/>
      <c r="M39" s="103"/>
      <c r="N39" s="103"/>
      <c r="O39" s="103"/>
      <c r="P39" s="103"/>
      <c r="Q39" s="103"/>
    </row>
    <row r="40" spans="2:18" ht="14.25" customHeight="1" x14ac:dyDescent="0.3">
      <c r="C40" s="40" t="s">
        <v>58</v>
      </c>
      <c r="I40" s="103"/>
      <c r="J40" s="103"/>
      <c r="K40" s="103"/>
      <c r="L40" s="103"/>
      <c r="M40" s="103"/>
      <c r="N40" s="103"/>
      <c r="O40" s="103"/>
      <c r="P40" s="103"/>
      <c r="Q40" s="103"/>
    </row>
    <row r="41" spans="2:18" x14ac:dyDescent="0.3">
      <c r="I41" s="103"/>
      <c r="J41" s="103"/>
      <c r="K41" s="103"/>
      <c r="L41" s="103"/>
      <c r="M41" s="103"/>
      <c r="N41" s="103"/>
      <c r="O41" s="103"/>
      <c r="P41" s="103"/>
      <c r="Q41" s="103"/>
    </row>
    <row r="42" spans="2:18" x14ac:dyDescent="0.3">
      <c r="I42" s="103"/>
      <c r="J42" s="103"/>
      <c r="K42" s="103"/>
      <c r="L42" s="103"/>
      <c r="M42" s="103"/>
      <c r="N42" s="103"/>
      <c r="O42" s="103"/>
      <c r="P42" s="103"/>
      <c r="Q42" s="103"/>
    </row>
    <row r="43" spans="2:18" x14ac:dyDescent="0.3">
      <c r="I43" s="103"/>
      <c r="J43" s="103"/>
      <c r="K43" s="103"/>
      <c r="L43" s="103"/>
      <c r="M43" s="103"/>
      <c r="N43" s="103"/>
      <c r="O43" s="103"/>
      <c r="P43" s="103"/>
      <c r="Q43" s="10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B1:AF65"/>
  <sheetViews>
    <sheetView zoomScaleNormal="100" workbookViewId="0"/>
  </sheetViews>
  <sheetFormatPr defaultColWidth="9.1796875" defaultRowHeight="14" x14ac:dyDescent="0.3"/>
  <cols>
    <col min="1" max="1" width="4.54296875" style="30" customWidth="1"/>
    <col min="2" max="2" width="14.26953125" style="30" customWidth="1"/>
    <col min="3" max="6" width="9.1796875" style="30"/>
    <col min="7" max="7" width="10" style="30" customWidth="1"/>
    <col min="8" max="8" width="9.1796875" style="30"/>
    <col min="9" max="9" width="7" style="30" customWidth="1"/>
    <col min="10" max="10" width="6" style="30" customWidth="1"/>
    <col min="11" max="13" width="9.1796875" style="30"/>
    <col min="14" max="14" width="10" style="30" customWidth="1"/>
    <col min="15" max="15" width="35.1796875" style="30" bestFit="1" customWidth="1"/>
    <col min="16" max="16" width="15.7265625" style="30" bestFit="1" customWidth="1"/>
    <col min="17" max="17" width="13.81640625" style="30" bestFit="1" customWidth="1"/>
    <col min="18" max="18" width="14.1796875" style="30" bestFit="1" customWidth="1"/>
    <col min="19" max="19" width="19.1796875" style="30" bestFit="1" customWidth="1"/>
    <col min="20" max="25" width="9.1796875" style="30"/>
    <col min="26" max="26" width="11.7265625" style="30" customWidth="1"/>
    <col min="27" max="16384" width="9.1796875" style="30"/>
  </cols>
  <sheetData>
    <row r="1" spans="2:22" x14ac:dyDescent="0.3">
      <c r="B1" s="47"/>
    </row>
    <row r="2" spans="2:22" ht="15.5" x14ac:dyDescent="0.35">
      <c r="B2" s="81" t="s">
        <v>346</v>
      </c>
    </row>
    <row r="4" spans="2:22" x14ac:dyDescent="0.3">
      <c r="O4" s="82" t="s">
        <v>370</v>
      </c>
      <c r="P4" s="83"/>
      <c r="Q4" s="83"/>
      <c r="R4" s="83"/>
      <c r="S4" s="83"/>
    </row>
    <row r="5" spans="2:22" x14ac:dyDescent="0.3">
      <c r="O5" s="490"/>
      <c r="P5" s="491" t="s">
        <v>1</v>
      </c>
      <c r="Q5" s="491" t="s">
        <v>2</v>
      </c>
      <c r="R5" s="491" t="s">
        <v>197</v>
      </c>
      <c r="S5" s="89"/>
    </row>
    <row r="6" spans="2:22" x14ac:dyDescent="0.3">
      <c r="S6" s="135"/>
      <c r="T6" s="49"/>
    </row>
    <row r="7" spans="2:22" x14ac:dyDescent="0.3">
      <c r="O7" s="484">
        <v>2008</v>
      </c>
      <c r="P7" s="54">
        <v>32.262200956045291</v>
      </c>
      <c r="Q7" s="54">
        <v>43.967048648018896</v>
      </c>
      <c r="R7" s="67">
        <v>27.163392454892719</v>
      </c>
      <c r="S7" s="135"/>
      <c r="T7" s="49"/>
      <c r="U7" s="49"/>
      <c r="V7" s="49"/>
    </row>
    <row r="8" spans="2:22" x14ac:dyDescent="0.3">
      <c r="O8" s="484">
        <v>2009</v>
      </c>
      <c r="P8" s="54">
        <v>29.251701043984191</v>
      </c>
      <c r="Q8" s="54">
        <v>40.834756248142966</v>
      </c>
      <c r="R8" s="274">
        <v>23.244203014596302</v>
      </c>
      <c r="S8" s="135"/>
      <c r="T8" s="49"/>
    </row>
    <row r="9" spans="2:22" ht="14.25" customHeight="1" x14ac:dyDescent="0.3">
      <c r="O9" s="484">
        <v>2010</v>
      </c>
      <c r="P9" s="54">
        <v>25.571248753810099</v>
      </c>
      <c r="Q9" s="54">
        <v>37.200297985307436</v>
      </c>
      <c r="R9" s="274">
        <v>19.859936107991651</v>
      </c>
      <c r="S9" s="67"/>
      <c r="T9" s="51"/>
      <c r="U9" s="50"/>
    </row>
    <row r="10" spans="2:22" ht="14.25" customHeight="1" x14ac:dyDescent="0.3">
      <c r="O10" s="484">
        <v>2011</v>
      </c>
      <c r="P10" s="54">
        <v>22.29406158001753</v>
      </c>
      <c r="Q10" s="54">
        <v>35.020797774135289</v>
      </c>
      <c r="R10" s="274">
        <v>16.759165628901062</v>
      </c>
      <c r="S10" s="67"/>
      <c r="T10" s="51"/>
    </row>
    <row r="11" spans="2:22" ht="14.25" customHeight="1" x14ac:dyDescent="0.3">
      <c r="O11" s="484">
        <v>2012</v>
      </c>
      <c r="P11" s="54">
        <v>20.304553247402499</v>
      </c>
      <c r="Q11" s="54">
        <v>33.138523051403503</v>
      </c>
      <c r="R11" s="274">
        <v>15.2193597237469</v>
      </c>
      <c r="S11" s="67"/>
      <c r="T11" s="51"/>
      <c r="U11" s="48"/>
    </row>
    <row r="12" spans="2:22" ht="14.25" customHeight="1" x14ac:dyDescent="0.3">
      <c r="O12" s="484">
        <v>2013</v>
      </c>
      <c r="P12" s="4">
        <v>19.391718400464814</v>
      </c>
      <c r="Q12" s="4">
        <v>29.82317481971052</v>
      </c>
      <c r="R12" s="91">
        <v>14.700289617646236</v>
      </c>
      <c r="S12" s="67"/>
      <c r="T12" s="51"/>
      <c r="U12" s="51"/>
    </row>
    <row r="13" spans="2:22" ht="14.25" customHeight="1" x14ac:dyDescent="0.3">
      <c r="O13" s="484">
        <v>2014</v>
      </c>
      <c r="P13" s="67">
        <v>18.622781844897624</v>
      </c>
      <c r="Q13" s="67">
        <v>28.646978033986748</v>
      </c>
      <c r="R13" s="91">
        <v>14.318602169440148</v>
      </c>
      <c r="S13" s="67"/>
      <c r="T13" s="51"/>
      <c r="U13" s="51"/>
    </row>
    <row r="14" spans="2:22" ht="14.25" customHeight="1" x14ac:dyDescent="0.3">
      <c r="O14" s="484">
        <v>2015</v>
      </c>
      <c r="P14" s="54">
        <v>18.259805017937481</v>
      </c>
      <c r="Q14" s="67">
        <v>28.466089664157444</v>
      </c>
      <c r="R14" s="91">
        <v>12.981093421554768</v>
      </c>
      <c r="S14" s="67"/>
      <c r="T14" s="51"/>
      <c r="U14" s="48"/>
    </row>
    <row r="15" spans="2:22" ht="14.25" customHeight="1" x14ac:dyDescent="0.3">
      <c r="O15" s="484">
        <v>2016</v>
      </c>
      <c r="P15" s="54">
        <v>19.655848547821098</v>
      </c>
      <c r="Q15" s="67">
        <v>26.800798743372024</v>
      </c>
      <c r="R15" s="91">
        <v>12.587539262531447</v>
      </c>
      <c r="S15" s="67"/>
      <c r="T15" s="51"/>
      <c r="U15" s="48"/>
    </row>
    <row r="16" spans="2:22" x14ac:dyDescent="0.3">
      <c r="O16" s="484">
        <v>2017</v>
      </c>
      <c r="P16" s="9">
        <v>18.670893877807487</v>
      </c>
      <c r="Q16" s="67">
        <v>24.534554043728534</v>
      </c>
      <c r="R16" s="91">
        <v>12.675832913426499</v>
      </c>
      <c r="S16" s="67"/>
      <c r="T16" s="51"/>
      <c r="U16" s="48"/>
    </row>
    <row r="17" spans="2:32" x14ac:dyDescent="0.3">
      <c r="O17" s="664">
        <v>2018</v>
      </c>
      <c r="P17" s="665">
        <v>17.266566375347601</v>
      </c>
      <c r="Q17" s="665">
        <v>24.604029901876899</v>
      </c>
      <c r="R17" s="665">
        <v>12.033655465527</v>
      </c>
      <c r="S17" s="135"/>
      <c r="U17" s="48"/>
    </row>
    <row r="18" spans="2:32" x14ac:dyDescent="0.3">
      <c r="S18" s="135"/>
    </row>
    <row r="19" spans="2:32" ht="14.25" customHeight="1" x14ac:dyDescent="0.3">
      <c r="B19" s="84" t="s">
        <v>90</v>
      </c>
      <c r="O19" s="484"/>
      <c r="P19" s="9"/>
      <c r="Q19" s="67"/>
      <c r="R19" s="91"/>
      <c r="S19" s="135"/>
    </row>
    <row r="20" spans="2:32" ht="14.25" customHeight="1" x14ac:dyDescent="0.3">
      <c r="B20" s="84" t="s">
        <v>144</v>
      </c>
      <c r="O20" s="18"/>
      <c r="P20" s="137"/>
      <c r="Q20" s="137"/>
      <c r="R20" s="18"/>
      <c r="S20" s="18"/>
      <c r="T20" s="135"/>
      <c r="U20" s="135"/>
      <c r="V20" s="135"/>
      <c r="W20" s="135"/>
      <c r="X20" s="135"/>
      <c r="Y20" s="135"/>
      <c r="Z20" s="135"/>
      <c r="AA20" s="135"/>
      <c r="AB20" s="135"/>
      <c r="AC20" s="135"/>
      <c r="AD20" s="135"/>
      <c r="AE20" s="135"/>
      <c r="AF20" s="135"/>
    </row>
    <row r="21" spans="2:32" ht="14.25" customHeight="1" x14ac:dyDescent="0.3">
      <c r="B21" s="85" t="s">
        <v>272</v>
      </c>
      <c r="O21" s="91"/>
      <c r="P21" s="137"/>
      <c r="Q21" s="137"/>
      <c r="R21" s="18"/>
      <c r="S21" s="18"/>
      <c r="T21" s="2"/>
      <c r="U21" s="2"/>
      <c r="V21" s="2"/>
      <c r="W21" s="2"/>
      <c r="X21" s="22"/>
      <c r="Y21" s="22"/>
      <c r="Z21" s="135"/>
      <c r="AA21" s="135"/>
      <c r="AB21" s="135"/>
      <c r="AC21" s="135"/>
      <c r="AD21" s="135"/>
      <c r="AE21" s="135"/>
      <c r="AF21" s="135"/>
    </row>
    <row r="22" spans="2:32" ht="14.25" customHeight="1" x14ac:dyDescent="0.3">
      <c r="B22" s="85" t="s">
        <v>382</v>
      </c>
      <c r="O22" s="91"/>
      <c r="P22" s="137"/>
      <c r="Q22" s="137"/>
      <c r="R22" s="24"/>
      <c r="S22" s="24"/>
      <c r="T22" s="2"/>
      <c r="U22" s="2"/>
      <c r="V22" s="2"/>
      <c r="W22" s="2"/>
      <c r="X22" s="22"/>
      <c r="Y22" s="22"/>
      <c r="Z22" s="135"/>
      <c r="AA22" s="135"/>
      <c r="AB22" s="135"/>
      <c r="AC22" s="135"/>
      <c r="AD22" s="135"/>
      <c r="AE22" s="135"/>
      <c r="AF22" s="135"/>
    </row>
    <row r="23" spans="2:32" ht="14.25" customHeight="1" x14ac:dyDescent="0.3">
      <c r="B23" s="85" t="s">
        <v>205</v>
      </c>
      <c r="D23" s="86"/>
      <c r="O23" s="138"/>
      <c r="P23" s="135"/>
      <c r="Q23" s="135"/>
      <c r="R23" s="135"/>
      <c r="S23" s="135"/>
      <c r="T23" s="135"/>
      <c r="U23" s="135"/>
      <c r="V23" s="135"/>
    </row>
    <row r="24" spans="2:32" ht="14.25" customHeight="1" x14ac:dyDescent="0.3">
      <c r="B24" s="85" t="s">
        <v>371</v>
      </c>
      <c r="D24" s="86"/>
      <c r="O24" s="138"/>
      <c r="P24" s="135"/>
      <c r="Q24" s="135"/>
      <c r="R24" s="135"/>
      <c r="S24" s="135"/>
      <c r="T24" s="135"/>
      <c r="U24" s="135"/>
      <c r="V24" s="135"/>
    </row>
    <row r="25" spans="2:32" ht="14.25" customHeight="1" x14ac:dyDescent="0.3">
      <c r="B25" s="84" t="s">
        <v>58</v>
      </c>
      <c r="I25" s="47"/>
      <c r="O25" s="139"/>
      <c r="P25" s="135"/>
      <c r="Q25" s="135"/>
      <c r="R25" s="135"/>
      <c r="S25" s="135"/>
      <c r="T25" s="135"/>
      <c r="U25" s="135"/>
      <c r="V25" s="135"/>
    </row>
    <row r="26" spans="2:32" ht="14.25" customHeight="1" x14ac:dyDescent="0.3">
      <c r="O26" s="139"/>
      <c r="P26" s="135"/>
      <c r="Q26" s="135"/>
      <c r="R26" s="135"/>
      <c r="S26" s="135"/>
      <c r="T26" s="135"/>
      <c r="U26" s="135"/>
      <c r="V26" s="135"/>
    </row>
    <row r="27" spans="2:32" x14ac:dyDescent="0.3">
      <c r="O27" s="138"/>
      <c r="P27" s="135"/>
      <c r="Q27" s="135"/>
      <c r="R27" s="135"/>
      <c r="S27" s="135"/>
      <c r="T27" s="135"/>
      <c r="U27" s="135"/>
      <c r="V27" s="135"/>
    </row>
    <row r="28" spans="2:32" x14ac:dyDescent="0.3">
      <c r="O28" s="138"/>
      <c r="P28" s="135"/>
      <c r="Q28" s="135"/>
      <c r="R28" s="135"/>
      <c r="S28" s="135"/>
      <c r="T28" s="135"/>
      <c r="U28" s="135"/>
      <c r="V28" s="135"/>
    </row>
    <row r="29" spans="2:32" x14ac:dyDescent="0.3">
      <c r="O29" s="139"/>
      <c r="P29" s="135"/>
      <c r="Q29" s="135"/>
      <c r="R29" s="135"/>
      <c r="S29" s="135"/>
      <c r="T29" s="135"/>
      <c r="U29" s="135"/>
      <c r="V29" s="135"/>
    </row>
    <row r="30" spans="2:32" x14ac:dyDescent="0.3">
      <c r="O30" s="130"/>
      <c r="P30" s="135"/>
      <c r="Q30" s="135"/>
      <c r="R30" s="135"/>
      <c r="S30" s="135"/>
      <c r="T30" s="135"/>
      <c r="U30" s="135"/>
      <c r="V30" s="135"/>
    </row>
    <row r="31" spans="2:32" x14ac:dyDescent="0.3">
      <c r="O31" s="130"/>
      <c r="P31" s="135"/>
      <c r="Q31" s="135"/>
      <c r="R31" s="135"/>
      <c r="S31" s="135"/>
      <c r="T31" s="135"/>
      <c r="U31" s="135"/>
      <c r="V31" s="135"/>
    </row>
    <row r="32" spans="2:32" x14ac:dyDescent="0.3">
      <c r="O32" s="65"/>
      <c r="P32" s="135"/>
      <c r="Q32" s="135"/>
      <c r="R32" s="135"/>
      <c r="S32" s="135"/>
      <c r="T32" s="135"/>
      <c r="U32" s="135"/>
      <c r="V32" s="135"/>
    </row>
    <row r="33" spans="15:32" x14ac:dyDescent="0.3">
      <c r="O33" s="129"/>
      <c r="P33" s="135"/>
      <c r="Q33" s="135"/>
      <c r="R33" s="135"/>
      <c r="S33" s="135"/>
      <c r="T33" s="135"/>
      <c r="U33" s="135"/>
      <c r="V33" s="135"/>
    </row>
    <row r="34" spans="15:32" x14ac:dyDescent="0.3">
      <c r="O34" s="134"/>
      <c r="P34" s="135"/>
      <c r="Q34" s="135"/>
      <c r="R34" s="135"/>
      <c r="S34" s="135"/>
      <c r="T34" s="135"/>
      <c r="U34" s="135"/>
      <c r="V34" s="135"/>
    </row>
    <row r="35" spans="15:32" x14ac:dyDescent="0.3">
      <c r="O35" s="17"/>
      <c r="P35" s="135"/>
      <c r="Q35" s="135"/>
      <c r="R35" s="135"/>
      <c r="S35" s="135"/>
      <c r="T35" s="135"/>
      <c r="U35" s="135"/>
      <c r="V35" s="135"/>
    </row>
    <row r="36" spans="15:32" x14ac:dyDescent="0.3">
      <c r="O36" s="91"/>
      <c r="P36" s="135"/>
      <c r="Q36" s="135"/>
      <c r="R36" s="135"/>
      <c r="S36" s="135"/>
      <c r="T36" s="135"/>
      <c r="U36" s="135"/>
      <c r="V36" s="135"/>
    </row>
    <row r="37" spans="15:32" x14ac:dyDescent="0.3">
      <c r="O37" s="3"/>
      <c r="P37" s="131"/>
      <c r="Q37" s="131"/>
      <c r="R37" s="19"/>
      <c r="S37" s="19"/>
      <c r="T37" s="19"/>
      <c r="U37" s="19"/>
      <c r="V37" s="19"/>
      <c r="W37" s="5"/>
      <c r="X37" s="4"/>
      <c r="Y37" s="91"/>
      <c r="Z37" s="135"/>
      <c r="AA37" s="135"/>
      <c r="AB37" s="135"/>
      <c r="AC37" s="135"/>
      <c r="AD37" s="135"/>
      <c r="AE37" s="135"/>
      <c r="AF37" s="135"/>
    </row>
    <row r="38" spans="15:32" x14ac:dyDescent="0.3">
      <c r="O38" s="3"/>
      <c r="P38" s="131"/>
      <c r="Q38" s="131"/>
      <c r="R38" s="19"/>
      <c r="S38" s="8"/>
      <c r="T38" s="8"/>
      <c r="U38" s="8"/>
      <c r="V38" s="8"/>
      <c r="W38" s="8"/>
      <c r="X38" s="7"/>
      <c r="Y38" s="7"/>
      <c r="Z38" s="135"/>
      <c r="AA38" s="135"/>
      <c r="AB38" s="135"/>
      <c r="AC38" s="135"/>
      <c r="AD38" s="135"/>
      <c r="AE38" s="135"/>
      <c r="AF38" s="135"/>
    </row>
    <row r="39" spans="15:32" x14ac:dyDescent="0.3">
      <c r="O39" s="6"/>
      <c r="P39" s="68"/>
      <c r="Q39" s="69"/>
      <c r="R39" s="8"/>
      <c r="S39" s="8"/>
      <c r="T39" s="8"/>
      <c r="U39" s="8"/>
      <c r="V39" s="8"/>
      <c r="W39" s="8"/>
      <c r="X39" s="7"/>
      <c r="Y39" s="53"/>
      <c r="Z39" s="135"/>
      <c r="AA39" s="135"/>
      <c r="AB39" s="135"/>
      <c r="AC39" s="135"/>
      <c r="AD39" s="135"/>
      <c r="AE39" s="135"/>
      <c r="AF39" s="135"/>
    </row>
    <row r="40" spans="15:32" x14ac:dyDescent="0.3">
      <c r="O40" s="3"/>
      <c r="P40" s="69"/>
      <c r="Q40" s="69"/>
      <c r="R40" s="19"/>
      <c r="S40" s="19"/>
      <c r="T40" s="19"/>
      <c r="U40" s="19"/>
      <c r="V40" s="19"/>
      <c r="W40" s="5"/>
      <c r="X40" s="4"/>
      <c r="Y40" s="91"/>
      <c r="Z40" s="135"/>
      <c r="AA40" s="135"/>
      <c r="AB40" s="135"/>
      <c r="AC40" s="135"/>
      <c r="AD40" s="135"/>
      <c r="AE40" s="135"/>
      <c r="AF40" s="135"/>
    </row>
    <row r="41" spans="15:32" x14ac:dyDescent="0.3">
      <c r="O41" s="6"/>
      <c r="P41" s="69"/>
      <c r="Q41" s="69"/>
      <c r="R41" s="8"/>
      <c r="S41" s="19"/>
      <c r="T41" s="19"/>
      <c r="U41" s="19"/>
      <c r="V41" s="19"/>
      <c r="W41" s="5"/>
      <c r="X41" s="4"/>
      <c r="Y41" s="91"/>
      <c r="Z41" s="135"/>
      <c r="AA41" s="135"/>
      <c r="AB41" s="135"/>
      <c r="AC41" s="135"/>
      <c r="AD41" s="135"/>
      <c r="AE41" s="135"/>
      <c r="AF41" s="135"/>
    </row>
    <row r="42" spans="15:32" x14ac:dyDescent="0.3">
      <c r="O42" s="6"/>
      <c r="P42" s="68"/>
      <c r="Q42" s="69"/>
      <c r="R42" s="8"/>
      <c r="S42" s="8"/>
      <c r="T42" s="8"/>
      <c r="U42" s="8"/>
      <c r="V42" s="8"/>
      <c r="W42" s="8"/>
      <c r="X42" s="7"/>
      <c r="Y42" s="7"/>
      <c r="Z42" s="135"/>
      <c r="AA42" s="135"/>
      <c r="AB42" s="135"/>
      <c r="AC42" s="135"/>
      <c r="AD42" s="135"/>
      <c r="AE42" s="135"/>
      <c r="AF42" s="135"/>
    </row>
    <row r="43" spans="15:32" x14ac:dyDescent="0.3">
      <c r="O43" s="135"/>
      <c r="P43" s="135"/>
      <c r="Q43" s="135"/>
      <c r="R43" s="135"/>
      <c r="S43" s="135"/>
      <c r="T43" s="135"/>
      <c r="U43" s="135"/>
      <c r="V43" s="135"/>
      <c r="W43" s="135"/>
      <c r="X43" s="135"/>
      <c r="Y43" s="135"/>
      <c r="Z43" s="135"/>
      <c r="AA43" s="135"/>
      <c r="AB43" s="135"/>
      <c r="AC43" s="135"/>
      <c r="AD43" s="135"/>
      <c r="AE43" s="135"/>
      <c r="AF43" s="135"/>
    </row>
    <row r="44" spans="15:32" x14ac:dyDescent="0.3">
      <c r="O44" s="135"/>
      <c r="P44" s="135"/>
      <c r="Q44" s="135"/>
      <c r="R44" s="135"/>
      <c r="S44" s="135"/>
      <c r="T44" s="135"/>
      <c r="U44" s="135"/>
      <c r="V44" s="135"/>
      <c r="W44" s="135"/>
      <c r="X44" s="135"/>
      <c r="Y44" s="135"/>
      <c r="Z44" s="135"/>
      <c r="AA44" s="135"/>
      <c r="AB44" s="135"/>
      <c r="AC44" s="135"/>
      <c r="AD44" s="135"/>
      <c r="AE44" s="135"/>
      <c r="AF44" s="135"/>
    </row>
    <row r="45" spans="15:32" x14ac:dyDescent="0.3">
      <c r="O45" s="135"/>
      <c r="P45" s="135"/>
      <c r="Q45" s="135"/>
      <c r="R45" s="135"/>
      <c r="S45" s="135"/>
      <c r="T45" s="135"/>
      <c r="U45" s="135"/>
      <c r="V45" s="135"/>
      <c r="W45" s="135"/>
      <c r="X45" s="135"/>
      <c r="Y45" s="135"/>
      <c r="Z45" s="135"/>
      <c r="AA45" s="135"/>
      <c r="AB45" s="135"/>
      <c r="AC45" s="135"/>
      <c r="AD45" s="135"/>
      <c r="AE45" s="135"/>
      <c r="AF45" s="135"/>
    </row>
    <row r="46" spans="15:32" x14ac:dyDescent="0.3">
      <c r="O46" s="135"/>
      <c r="P46" s="135"/>
      <c r="Q46" s="135"/>
      <c r="R46" s="135"/>
      <c r="S46" s="135"/>
      <c r="T46" s="135"/>
      <c r="U46" s="135"/>
      <c r="V46" s="135"/>
      <c r="W46" s="135"/>
      <c r="X46" s="135"/>
      <c r="Y46" s="135"/>
      <c r="Z46" s="135"/>
      <c r="AA46" s="135"/>
      <c r="AB46" s="135"/>
      <c r="AC46" s="135"/>
      <c r="AD46" s="135"/>
      <c r="AE46" s="135"/>
      <c r="AF46" s="135"/>
    </row>
    <row r="47" spans="15:32" x14ac:dyDescent="0.3">
      <c r="O47" s="135"/>
      <c r="P47" s="135"/>
      <c r="Q47" s="135"/>
      <c r="R47" s="135"/>
      <c r="S47" s="135"/>
      <c r="T47" s="135"/>
      <c r="U47" s="135"/>
      <c r="V47" s="135"/>
      <c r="W47" s="135"/>
      <c r="X47" s="135"/>
      <c r="Y47" s="135"/>
      <c r="Z47" s="135"/>
      <c r="AA47" s="135"/>
      <c r="AB47" s="135"/>
      <c r="AC47" s="135"/>
      <c r="AD47" s="135"/>
      <c r="AE47" s="135"/>
      <c r="AF47" s="135"/>
    </row>
    <row r="48" spans="15:32" x14ac:dyDescent="0.3">
      <c r="O48" s="135"/>
      <c r="P48" s="135"/>
      <c r="Q48" s="135"/>
      <c r="R48" s="135"/>
      <c r="S48" s="135"/>
      <c r="T48" s="135"/>
      <c r="U48" s="135"/>
      <c r="V48" s="135"/>
      <c r="W48" s="135"/>
      <c r="X48" s="135"/>
      <c r="Y48" s="135"/>
      <c r="Z48" s="135"/>
      <c r="AA48" s="135"/>
      <c r="AB48" s="135"/>
      <c r="AC48" s="135"/>
      <c r="AD48" s="135"/>
      <c r="AE48" s="135"/>
      <c r="AF48" s="135"/>
    </row>
    <row r="49" spans="15:32" x14ac:dyDescent="0.3">
      <c r="O49" s="135"/>
      <c r="P49" s="135"/>
      <c r="Q49" s="135"/>
      <c r="R49" s="135"/>
      <c r="S49" s="135"/>
      <c r="T49" s="135"/>
      <c r="U49" s="135"/>
      <c r="V49" s="135"/>
      <c r="W49" s="135"/>
      <c r="X49" s="135"/>
      <c r="Y49" s="135"/>
      <c r="Z49" s="135"/>
      <c r="AA49" s="135"/>
      <c r="AB49" s="135"/>
      <c r="AC49" s="135"/>
      <c r="AD49" s="135"/>
      <c r="AE49" s="135"/>
      <c r="AF49" s="135"/>
    </row>
    <row r="50" spans="15:32" x14ac:dyDescent="0.3">
      <c r="O50" s="135"/>
      <c r="P50" s="135"/>
      <c r="Q50" s="135"/>
      <c r="R50" s="135"/>
      <c r="S50" s="135"/>
      <c r="T50" s="135"/>
      <c r="U50" s="135"/>
      <c r="V50" s="135"/>
      <c r="W50" s="135"/>
      <c r="X50" s="135"/>
      <c r="Y50" s="135"/>
      <c r="Z50" s="135"/>
      <c r="AA50" s="135"/>
      <c r="AB50" s="135"/>
      <c r="AC50" s="135"/>
      <c r="AD50" s="135"/>
      <c r="AE50" s="135"/>
      <c r="AF50" s="135"/>
    </row>
    <row r="51" spans="15:32" x14ac:dyDescent="0.3">
      <c r="O51" s="135"/>
      <c r="P51" s="135"/>
      <c r="Q51" s="135"/>
      <c r="R51" s="135"/>
      <c r="S51" s="135"/>
      <c r="T51" s="135"/>
      <c r="U51" s="135"/>
      <c r="V51" s="135"/>
      <c r="W51" s="135"/>
      <c r="X51" s="135"/>
      <c r="Y51" s="135"/>
      <c r="Z51" s="135"/>
      <c r="AA51" s="135"/>
      <c r="AB51" s="135"/>
      <c r="AC51" s="135"/>
      <c r="AD51" s="135"/>
      <c r="AE51" s="135"/>
      <c r="AF51" s="135"/>
    </row>
    <row r="52" spans="15:32" x14ac:dyDescent="0.3">
      <c r="O52" s="135"/>
      <c r="P52" s="135"/>
      <c r="Q52" s="135"/>
      <c r="R52" s="135"/>
      <c r="S52" s="135"/>
      <c r="T52" s="135"/>
      <c r="U52" s="135"/>
      <c r="V52" s="135"/>
      <c r="W52" s="135"/>
      <c r="X52" s="135"/>
      <c r="Y52" s="135"/>
      <c r="Z52" s="135"/>
      <c r="AA52" s="135"/>
      <c r="AB52" s="135"/>
      <c r="AC52" s="135"/>
      <c r="AD52" s="135"/>
      <c r="AE52" s="135"/>
      <c r="AF52" s="135"/>
    </row>
    <row r="53" spans="15:32" x14ac:dyDescent="0.3">
      <c r="O53" s="135"/>
      <c r="P53" s="135"/>
      <c r="Q53" s="135"/>
      <c r="R53" s="135"/>
      <c r="S53" s="135"/>
      <c r="T53" s="135"/>
      <c r="U53" s="135"/>
      <c r="V53" s="135"/>
      <c r="W53" s="135"/>
      <c r="X53" s="135"/>
      <c r="Y53" s="135"/>
      <c r="Z53" s="135"/>
      <c r="AA53" s="135"/>
      <c r="AB53" s="135"/>
      <c r="AC53" s="135"/>
      <c r="AD53" s="135"/>
      <c r="AE53" s="135"/>
      <c r="AF53" s="135"/>
    </row>
    <row r="54" spans="15:32" x14ac:dyDescent="0.3">
      <c r="O54" s="135"/>
      <c r="P54" s="135"/>
      <c r="Q54" s="135"/>
      <c r="R54" s="135"/>
      <c r="S54" s="135"/>
      <c r="T54" s="135"/>
      <c r="U54" s="135"/>
      <c r="V54" s="135"/>
      <c r="W54" s="135"/>
      <c r="X54" s="135"/>
      <c r="Y54" s="135"/>
      <c r="Z54" s="135"/>
      <c r="AA54" s="135"/>
      <c r="AB54" s="135"/>
      <c r="AC54" s="135"/>
      <c r="AD54" s="135"/>
      <c r="AE54" s="135"/>
      <c r="AF54" s="135"/>
    </row>
    <row r="55" spans="15:32" x14ac:dyDescent="0.3">
      <c r="O55" s="135"/>
      <c r="P55" s="135"/>
      <c r="Q55" s="135"/>
      <c r="R55" s="135"/>
      <c r="S55" s="135"/>
      <c r="T55" s="135"/>
      <c r="U55" s="135"/>
      <c r="V55" s="135"/>
      <c r="W55" s="135"/>
      <c r="X55" s="135"/>
      <c r="Y55" s="135"/>
      <c r="Z55" s="135"/>
      <c r="AA55" s="135"/>
      <c r="AB55" s="135"/>
      <c r="AC55" s="135"/>
      <c r="AD55" s="135"/>
      <c r="AE55" s="135"/>
      <c r="AF55" s="135"/>
    </row>
    <row r="56" spans="15:32" x14ac:dyDescent="0.3">
      <c r="O56" s="135"/>
      <c r="P56" s="135"/>
      <c r="Q56" s="135"/>
      <c r="R56" s="135"/>
      <c r="S56" s="135"/>
      <c r="T56" s="135"/>
      <c r="U56" s="135"/>
      <c r="V56" s="135"/>
      <c r="W56" s="135"/>
      <c r="X56" s="135"/>
      <c r="Y56" s="135"/>
      <c r="Z56" s="135"/>
      <c r="AA56" s="135"/>
      <c r="AB56" s="135"/>
      <c r="AC56" s="135"/>
      <c r="AD56" s="135"/>
      <c r="AE56" s="135"/>
      <c r="AF56" s="135"/>
    </row>
    <row r="57" spans="15:32" x14ac:dyDescent="0.3">
      <c r="O57" s="135"/>
      <c r="P57" s="135"/>
      <c r="Q57" s="135"/>
      <c r="R57" s="135"/>
      <c r="S57" s="135"/>
      <c r="T57" s="135"/>
      <c r="U57" s="135"/>
      <c r="V57" s="135"/>
      <c r="W57" s="135"/>
      <c r="X57" s="135"/>
      <c r="Y57" s="135"/>
      <c r="Z57" s="135"/>
      <c r="AA57" s="135"/>
      <c r="AB57" s="135"/>
      <c r="AC57" s="135"/>
      <c r="AD57" s="135"/>
      <c r="AE57" s="135"/>
      <c r="AF57" s="135"/>
    </row>
    <row r="58" spans="15:32" x14ac:dyDescent="0.3">
      <c r="O58" s="135"/>
      <c r="P58" s="135"/>
      <c r="Q58" s="135"/>
      <c r="R58" s="135"/>
      <c r="S58" s="135"/>
      <c r="T58" s="135"/>
      <c r="U58" s="135"/>
      <c r="V58" s="135"/>
      <c r="W58" s="135"/>
      <c r="X58" s="135"/>
      <c r="Y58" s="135"/>
      <c r="Z58" s="135"/>
      <c r="AA58" s="135"/>
      <c r="AB58" s="135"/>
      <c r="AC58" s="135"/>
      <c r="AD58" s="135"/>
      <c r="AE58" s="135"/>
      <c r="AF58" s="135"/>
    </row>
    <row r="59" spans="15:32" x14ac:dyDescent="0.3">
      <c r="O59" s="135"/>
      <c r="P59" s="135"/>
      <c r="Q59" s="135"/>
      <c r="R59" s="135"/>
      <c r="S59" s="135"/>
      <c r="T59" s="135"/>
      <c r="U59" s="135"/>
      <c r="V59" s="135"/>
      <c r="W59" s="135"/>
      <c r="X59" s="135"/>
      <c r="Y59" s="135"/>
      <c r="Z59" s="135"/>
      <c r="AA59" s="135"/>
      <c r="AB59" s="135"/>
      <c r="AC59" s="135"/>
      <c r="AD59" s="135"/>
      <c r="AE59" s="135"/>
      <c r="AF59" s="135"/>
    </row>
    <row r="60" spans="15:32" x14ac:dyDescent="0.3">
      <c r="O60" s="135"/>
      <c r="P60" s="135"/>
      <c r="Q60" s="135"/>
      <c r="R60" s="135"/>
      <c r="S60" s="135"/>
      <c r="T60" s="135"/>
      <c r="U60" s="135"/>
      <c r="V60" s="135"/>
      <c r="W60" s="135"/>
      <c r="X60" s="135"/>
      <c r="Y60" s="135"/>
      <c r="Z60" s="135"/>
      <c r="AA60" s="135"/>
      <c r="AB60" s="135"/>
      <c r="AC60" s="135"/>
      <c r="AD60" s="135"/>
      <c r="AE60" s="135"/>
      <c r="AF60" s="135"/>
    </row>
    <row r="61" spans="15:32" x14ac:dyDescent="0.3">
      <c r="O61" s="135"/>
      <c r="P61" s="135"/>
      <c r="Q61" s="135"/>
      <c r="R61" s="135"/>
      <c r="S61" s="135"/>
      <c r="T61" s="135"/>
      <c r="U61" s="135"/>
      <c r="V61" s="135"/>
      <c r="W61" s="135"/>
      <c r="X61" s="135"/>
      <c r="Y61" s="135"/>
      <c r="Z61" s="135"/>
      <c r="AA61" s="135"/>
      <c r="AB61" s="135"/>
      <c r="AC61" s="135"/>
      <c r="AD61" s="135"/>
      <c r="AE61" s="135"/>
      <c r="AF61" s="135"/>
    </row>
    <row r="62" spans="15:32" x14ac:dyDescent="0.3">
      <c r="O62" s="135"/>
      <c r="P62" s="135"/>
      <c r="Q62" s="135"/>
      <c r="R62" s="135"/>
      <c r="S62" s="135"/>
      <c r="T62" s="135"/>
      <c r="U62" s="135"/>
      <c r="V62" s="135"/>
      <c r="W62" s="135"/>
      <c r="X62" s="135"/>
      <c r="Y62" s="135"/>
      <c r="Z62" s="135"/>
      <c r="AA62" s="135"/>
      <c r="AB62" s="135"/>
      <c r="AC62" s="135"/>
      <c r="AD62" s="135"/>
      <c r="AE62" s="135"/>
      <c r="AF62" s="135"/>
    </row>
    <row r="63" spans="15:32" x14ac:dyDescent="0.3">
      <c r="O63" s="135"/>
      <c r="P63" s="135"/>
      <c r="Q63" s="135"/>
      <c r="R63" s="135"/>
      <c r="S63" s="135"/>
      <c r="T63" s="135"/>
      <c r="U63" s="135"/>
      <c r="V63" s="135"/>
      <c r="W63" s="135"/>
      <c r="X63" s="135"/>
      <c r="Y63" s="135"/>
      <c r="Z63" s="135"/>
      <c r="AA63" s="135"/>
      <c r="AB63" s="135"/>
      <c r="AC63" s="135"/>
      <c r="AD63" s="135"/>
      <c r="AE63" s="135"/>
      <c r="AF63" s="135"/>
    </row>
    <row r="64" spans="15:32" x14ac:dyDescent="0.3">
      <c r="O64" s="135"/>
      <c r="P64" s="135"/>
      <c r="Q64" s="135"/>
      <c r="R64" s="135"/>
      <c r="S64" s="135"/>
      <c r="T64" s="135"/>
      <c r="U64" s="135"/>
      <c r="V64" s="135"/>
      <c r="W64" s="135"/>
      <c r="X64" s="135"/>
      <c r="Y64" s="135"/>
      <c r="Z64" s="135"/>
      <c r="AA64" s="135"/>
      <c r="AB64" s="135"/>
      <c r="AC64" s="135"/>
      <c r="AD64" s="135"/>
      <c r="AE64" s="135"/>
      <c r="AF64" s="135"/>
    </row>
    <row r="65" spans="15:32" x14ac:dyDescent="0.3">
      <c r="O65" s="135"/>
      <c r="P65" s="135"/>
      <c r="Q65" s="135"/>
      <c r="R65" s="135"/>
      <c r="S65" s="135"/>
      <c r="T65" s="135"/>
      <c r="U65" s="135"/>
      <c r="V65" s="135"/>
      <c r="W65" s="135"/>
      <c r="X65" s="135"/>
      <c r="Y65" s="135"/>
      <c r="Z65" s="135"/>
      <c r="AA65" s="135"/>
      <c r="AB65" s="135"/>
      <c r="AC65" s="135"/>
      <c r="AD65" s="135"/>
      <c r="AE65" s="135"/>
      <c r="AF65" s="135"/>
    </row>
  </sheetData>
  <pageMargins left="0.70866141732283472" right="0.70866141732283472" top="0.74803149606299213" bottom="0.74803149606299213"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E1150-2A48-45FD-B578-766EE53D34B8}">
  <sheetPr>
    <tabColor rgb="FFFFFF00"/>
    <pageSetUpPr fitToPage="1"/>
  </sheetPr>
  <dimension ref="B1:AF301"/>
  <sheetViews>
    <sheetView zoomScaleNormal="100" workbookViewId="0"/>
  </sheetViews>
  <sheetFormatPr defaultColWidth="9.1796875" defaultRowHeight="14" x14ac:dyDescent="0.3"/>
  <cols>
    <col min="1" max="1" width="4.54296875" style="30" customWidth="1"/>
    <col min="2" max="2" width="14.26953125" style="30" customWidth="1"/>
    <col min="3" max="6" width="9.1796875" style="30"/>
    <col min="7" max="7" width="10" style="30" customWidth="1"/>
    <col min="8" max="8" width="9.1796875" style="30"/>
    <col min="9" max="9" width="7" style="30" customWidth="1"/>
    <col min="10" max="10" width="6" style="30" customWidth="1"/>
    <col min="11" max="13" width="9.1796875" style="30"/>
    <col min="14" max="14" width="10" style="30" customWidth="1"/>
    <col min="15" max="15" width="35.1796875" style="30" bestFit="1" customWidth="1"/>
    <col min="16" max="16" width="15.7265625" style="30" bestFit="1" customWidth="1"/>
    <col min="17" max="17" width="13.81640625" style="30" bestFit="1" customWidth="1"/>
    <col min="18" max="18" width="14.1796875" style="30" bestFit="1" customWidth="1"/>
    <col min="19" max="19" width="19.1796875" style="30" bestFit="1" customWidth="1"/>
    <col min="20" max="20" width="18.7265625" style="855" customWidth="1"/>
    <col min="21" max="30" width="9.1796875" style="855"/>
    <col min="31" max="31" width="10.54296875" style="855" bestFit="1" customWidth="1"/>
    <col min="32" max="16384" width="9.1796875" style="30"/>
  </cols>
  <sheetData>
    <row r="1" spans="2:31" x14ac:dyDescent="0.3">
      <c r="B1" s="47"/>
      <c r="T1" s="30"/>
      <c r="U1" s="30"/>
      <c r="V1" s="30"/>
      <c r="W1" s="30"/>
      <c r="X1" s="30"/>
      <c r="Y1" s="30"/>
      <c r="Z1" s="30"/>
      <c r="AA1" s="30"/>
      <c r="AB1" s="30"/>
      <c r="AC1" s="30"/>
      <c r="AD1" s="30"/>
      <c r="AE1" s="30"/>
    </row>
    <row r="2" spans="2:31" ht="15.5" x14ac:dyDescent="0.35">
      <c r="B2" s="81" t="s">
        <v>355</v>
      </c>
      <c r="T2" s="870"/>
      <c r="U2" s="870"/>
      <c r="V2" s="870"/>
      <c r="W2" s="870"/>
      <c r="X2" s="870"/>
      <c r="Y2" s="870"/>
      <c r="Z2" s="870"/>
      <c r="AA2" s="30"/>
      <c r="AB2" s="30"/>
      <c r="AC2" s="30"/>
      <c r="AD2" s="30"/>
      <c r="AE2" s="30"/>
    </row>
    <row r="3" spans="2:31" x14ac:dyDescent="0.3">
      <c r="T3" s="870"/>
      <c r="U3" s="870"/>
      <c r="V3" s="870"/>
      <c r="W3" s="870"/>
      <c r="X3" s="870"/>
      <c r="Y3" s="870"/>
      <c r="Z3" s="870"/>
      <c r="AA3" s="30"/>
      <c r="AB3" s="30"/>
      <c r="AC3" s="30"/>
      <c r="AD3" s="30"/>
      <c r="AE3" s="30"/>
    </row>
    <row r="4" spans="2:31" x14ac:dyDescent="0.3">
      <c r="O4" s="82" t="s">
        <v>369</v>
      </c>
      <c r="P4" s="83"/>
      <c r="Q4" s="83"/>
      <c r="R4" s="83"/>
      <c r="S4" s="83"/>
      <c r="T4" s="870"/>
      <c r="U4" s="870"/>
      <c r="V4" s="870"/>
      <c r="W4" s="870"/>
      <c r="X4" s="870"/>
      <c r="Y4" s="870"/>
      <c r="Z4" s="870"/>
      <c r="AA4" s="30"/>
      <c r="AB4" s="30"/>
      <c r="AC4" s="30"/>
      <c r="AD4" s="30"/>
      <c r="AE4" s="30"/>
    </row>
    <row r="5" spans="2:31" x14ac:dyDescent="0.3">
      <c r="O5" s="490"/>
      <c r="P5" s="491" t="s">
        <v>1</v>
      </c>
      <c r="Q5" s="491" t="s">
        <v>2</v>
      </c>
      <c r="R5" s="491" t="s">
        <v>197</v>
      </c>
      <c r="S5" s="89"/>
      <c r="T5" s="870"/>
      <c r="U5" s="870"/>
      <c r="V5" s="870"/>
      <c r="W5" s="870"/>
      <c r="X5" s="870"/>
      <c r="Y5" s="870"/>
      <c r="Z5" s="870"/>
      <c r="AA5" s="30"/>
      <c r="AB5" s="30"/>
      <c r="AC5" s="30"/>
      <c r="AD5" s="30"/>
      <c r="AE5" s="30"/>
    </row>
    <row r="6" spans="2:31" x14ac:dyDescent="0.3">
      <c r="S6" s="135"/>
      <c r="T6" s="870"/>
      <c r="U6" s="870"/>
      <c r="V6" s="870"/>
      <c r="W6" s="870"/>
      <c r="X6" s="870"/>
      <c r="Y6" s="870"/>
      <c r="Z6" s="870"/>
      <c r="AA6" s="30"/>
      <c r="AB6" s="30"/>
      <c r="AC6" s="30"/>
      <c r="AD6" s="30"/>
      <c r="AE6" s="30"/>
    </row>
    <row r="7" spans="2:31" x14ac:dyDescent="0.3">
      <c r="O7" s="484">
        <v>2008</v>
      </c>
      <c r="P7" s="54">
        <v>22.999268829863407</v>
      </c>
      <c r="Q7" s="54">
        <v>30.734998616713028</v>
      </c>
      <c r="R7" s="274">
        <v>14.594693213052345</v>
      </c>
      <c r="S7" s="135"/>
      <c r="T7" s="870"/>
      <c r="U7" s="870"/>
      <c r="V7" s="870"/>
      <c r="W7" s="870"/>
      <c r="X7" s="870"/>
      <c r="Y7" s="870"/>
      <c r="Z7" s="870"/>
      <c r="AA7" s="30"/>
      <c r="AB7" s="30"/>
      <c r="AC7" s="30"/>
      <c r="AD7" s="30"/>
      <c r="AE7" s="30"/>
    </row>
    <row r="8" spans="2:31" x14ac:dyDescent="0.3">
      <c r="O8" s="484">
        <v>2009</v>
      </c>
      <c r="P8" s="54">
        <v>21.504096473470661</v>
      </c>
      <c r="Q8" s="54">
        <v>28.188541647503918</v>
      </c>
      <c r="R8" s="274">
        <v>12.603293445613</v>
      </c>
      <c r="S8" s="135"/>
      <c r="T8" s="870"/>
      <c r="U8" s="870"/>
      <c r="V8" s="870"/>
      <c r="W8" s="870"/>
      <c r="X8" s="870"/>
      <c r="Y8" s="870"/>
      <c r="Z8" s="870"/>
      <c r="AA8" s="30"/>
      <c r="AB8" s="30"/>
      <c r="AC8" s="30"/>
      <c r="AD8" s="30"/>
      <c r="AE8" s="30"/>
    </row>
    <row r="9" spans="2:31" ht="14.25" customHeight="1" x14ac:dyDescent="0.3">
      <c r="O9" s="484">
        <v>2010</v>
      </c>
      <c r="P9" s="791">
        <v>18.164000000000001</v>
      </c>
      <c r="Q9" s="791">
        <v>24.206</v>
      </c>
      <c r="R9" s="91">
        <v>9.7210000000000001</v>
      </c>
      <c r="S9" s="67"/>
      <c r="T9" s="870"/>
      <c r="U9" s="870"/>
      <c r="V9" s="870"/>
      <c r="W9" s="870"/>
      <c r="X9" s="870"/>
      <c r="Y9" s="870"/>
      <c r="Z9" s="870"/>
      <c r="AA9" s="30"/>
      <c r="AB9" s="30"/>
      <c r="AC9" s="30"/>
      <c r="AD9" s="30"/>
      <c r="AE9" s="30"/>
    </row>
    <row r="10" spans="2:31" ht="14.25" customHeight="1" x14ac:dyDescent="0.3">
      <c r="O10" s="484">
        <v>2011</v>
      </c>
      <c r="P10" s="791">
        <v>15.62</v>
      </c>
      <c r="Q10" s="791">
        <v>21.754000000000001</v>
      </c>
      <c r="R10" s="91">
        <v>7.3689999999999998</v>
      </c>
      <c r="S10" s="67"/>
      <c r="T10" s="870"/>
      <c r="U10" s="870"/>
      <c r="V10" s="870"/>
      <c r="W10" s="870"/>
      <c r="X10" s="870"/>
      <c r="Y10" s="870"/>
      <c r="Z10" s="870"/>
      <c r="AA10" s="30"/>
      <c r="AB10" s="30"/>
      <c r="AC10" s="30"/>
      <c r="AD10" s="30"/>
      <c r="AE10" s="30"/>
    </row>
    <row r="11" spans="2:31" ht="14.25" customHeight="1" x14ac:dyDescent="0.3">
      <c r="O11" s="484">
        <v>2012</v>
      </c>
      <c r="P11" s="91">
        <v>14.067</v>
      </c>
      <c r="Q11" s="91">
        <v>19.263999999999999</v>
      </c>
      <c r="R11" s="91">
        <v>6.5540000000000003</v>
      </c>
      <c r="S11" s="67"/>
      <c r="T11" s="870"/>
      <c r="U11" s="870"/>
      <c r="V11" s="870"/>
      <c r="W11" s="870"/>
      <c r="X11" s="870"/>
      <c r="Y11" s="870"/>
      <c r="Z11" s="870"/>
      <c r="AA11" s="30"/>
      <c r="AB11" s="30"/>
      <c r="AC11" s="30"/>
      <c r="AD11" s="30"/>
      <c r="AE11" s="30"/>
    </row>
    <row r="12" spans="2:31" ht="14.25" customHeight="1" x14ac:dyDescent="0.3">
      <c r="O12" s="484">
        <v>2013</v>
      </c>
      <c r="P12" s="91">
        <v>12.349534734595153</v>
      </c>
      <c r="Q12" s="91">
        <v>16.639368937163791</v>
      </c>
      <c r="R12" s="91">
        <v>6.1260503660011514</v>
      </c>
      <c r="S12" s="67"/>
      <c r="T12" s="870"/>
      <c r="U12" s="870"/>
      <c r="V12" s="870"/>
      <c r="W12" s="870"/>
      <c r="X12" s="870"/>
      <c r="Y12" s="870"/>
      <c r="Z12" s="870"/>
      <c r="AA12" s="30"/>
      <c r="AB12" s="30"/>
      <c r="AC12" s="30"/>
      <c r="AD12" s="30"/>
      <c r="AE12" s="30"/>
    </row>
    <row r="13" spans="2:31" ht="14.25" customHeight="1" x14ac:dyDescent="0.3">
      <c r="O13" s="484">
        <v>2014</v>
      </c>
      <c r="P13" s="91">
        <v>11.5981843894657</v>
      </c>
      <c r="Q13" s="91">
        <v>16.443124933339636</v>
      </c>
      <c r="R13" s="91">
        <v>6.0226847874260585</v>
      </c>
      <c r="S13" s="67"/>
      <c r="T13" s="870"/>
      <c r="U13" s="870"/>
      <c r="V13" s="870"/>
      <c r="W13" s="870"/>
      <c r="X13" s="870"/>
      <c r="Y13" s="870"/>
      <c r="Z13" s="870"/>
      <c r="AA13" s="30"/>
      <c r="AB13" s="30"/>
      <c r="AC13" s="30"/>
      <c r="AD13" s="30"/>
      <c r="AE13" s="30"/>
    </row>
    <row r="14" spans="2:31" ht="14.25" customHeight="1" x14ac:dyDescent="0.3">
      <c r="O14" s="484">
        <v>2015</v>
      </c>
      <c r="P14" s="54">
        <v>12.738451253264405</v>
      </c>
      <c r="Q14" s="54">
        <v>16.753862233324014</v>
      </c>
      <c r="R14" s="274">
        <v>6.0342952400350311</v>
      </c>
      <c r="S14" s="67"/>
      <c r="T14" s="870"/>
      <c r="U14" s="870"/>
      <c r="V14" s="870"/>
      <c r="W14" s="870"/>
      <c r="X14" s="870"/>
      <c r="Y14" s="870"/>
      <c r="Z14" s="870"/>
      <c r="AA14" s="30"/>
      <c r="AB14" s="30"/>
      <c r="AC14" s="30"/>
      <c r="AD14" s="30"/>
      <c r="AE14" s="30"/>
    </row>
    <row r="15" spans="2:31" ht="14.25" customHeight="1" x14ac:dyDescent="0.3">
      <c r="O15" s="484">
        <v>2016</v>
      </c>
      <c r="P15" s="54">
        <v>12.944742017350631</v>
      </c>
      <c r="Q15" s="54">
        <v>15.394991453808556</v>
      </c>
      <c r="R15" s="274">
        <v>5.6180430683080873</v>
      </c>
      <c r="S15" s="67"/>
      <c r="T15" s="870"/>
      <c r="U15" s="870"/>
      <c r="V15" s="870"/>
      <c r="W15" s="870"/>
      <c r="X15" s="870"/>
      <c r="Y15" s="870"/>
      <c r="Z15" s="870"/>
      <c r="AA15" s="30"/>
      <c r="AB15" s="30"/>
      <c r="AC15" s="30"/>
      <c r="AD15" s="30"/>
      <c r="AE15" s="30"/>
    </row>
    <row r="16" spans="2:31" x14ac:dyDescent="0.3">
      <c r="O16" s="484">
        <v>2017</v>
      </c>
      <c r="P16" s="791">
        <v>11.319228667840015</v>
      </c>
      <c r="Q16" s="791">
        <v>14.429633843264364</v>
      </c>
      <c r="R16" s="91">
        <v>5.7563823381787103</v>
      </c>
      <c r="S16" s="67"/>
      <c r="T16" s="870"/>
      <c r="U16" s="870"/>
      <c r="V16" s="870"/>
      <c r="W16" s="870"/>
      <c r="X16" s="870"/>
      <c r="Y16" s="870"/>
      <c r="Z16" s="870"/>
      <c r="AA16" s="870"/>
      <c r="AB16" s="870"/>
      <c r="AC16" s="870"/>
      <c r="AD16" s="870"/>
      <c r="AE16" s="870"/>
    </row>
    <row r="17" spans="2:31" x14ac:dyDescent="0.3">
      <c r="O17" s="664">
        <v>2018</v>
      </c>
      <c r="P17" s="857">
        <v>10.947951734628299</v>
      </c>
      <c r="Q17" s="857">
        <v>14.1149379930244</v>
      </c>
      <c r="R17" s="665">
        <v>5.4779248938692202</v>
      </c>
      <c r="S17" s="135"/>
      <c r="T17" s="870"/>
      <c r="U17" s="870"/>
      <c r="V17" s="870"/>
      <c r="W17" s="870"/>
      <c r="X17" s="870"/>
      <c r="Y17" s="870"/>
      <c r="Z17" s="870"/>
      <c r="AA17" s="870"/>
      <c r="AB17" s="870"/>
      <c r="AC17" s="870"/>
      <c r="AD17" s="870"/>
      <c r="AE17" s="870"/>
    </row>
    <row r="18" spans="2:31" x14ac:dyDescent="0.3">
      <c r="S18" s="135"/>
      <c r="T18" s="870"/>
      <c r="U18" s="870"/>
      <c r="V18" s="870"/>
      <c r="W18" s="870"/>
      <c r="X18" s="870"/>
      <c r="Y18" s="870"/>
      <c r="Z18" s="870"/>
      <c r="AA18" s="870"/>
      <c r="AB18" s="870"/>
      <c r="AC18" s="870"/>
      <c r="AD18" s="870"/>
      <c r="AE18" s="870"/>
    </row>
    <row r="19" spans="2:31" ht="14.25" customHeight="1" x14ac:dyDescent="0.3">
      <c r="B19" s="84" t="s">
        <v>90</v>
      </c>
      <c r="O19" s="484"/>
      <c r="P19" s="9"/>
      <c r="Q19" s="67"/>
      <c r="R19" s="91"/>
      <c r="S19" s="135"/>
      <c r="T19" s="870"/>
      <c r="U19" s="870"/>
      <c r="V19" s="870"/>
      <c r="W19" s="870"/>
      <c r="X19" s="870"/>
      <c r="Y19" s="870"/>
      <c r="Z19" s="870"/>
      <c r="AA19" s="870"/>
      <c r="AB19" s="870"/>
      <c r="AC19" s="870"/>
      <c r="AD19" s="870"/>
      <c r="AE19" s="870"/>
    </row>
    <row r="20" spans="2:31" ht="14.25" customHeight="1" x14ac:dyDescent="0.3">
      <c r="B20" s="84" t="s">
        <v>368</v>
      </c>
      <c r="O20" s="18"/>
      <c r="P20" s="137"/>
      <c r="Q20" s="137"/>
      <c r="R20" s="18"/>
      <c r="S20" s="18"/>
      <c r="T20" s="870"/>
      <c r="U20" s="870"/>
      <c r="V20" s="870"/>
      <c r="W20" s="870"/>
      <c r="X20" s="870"/>
      <c r="Y20" s="870"/>
      <c r="Z20" s="870"/>
      <c r="AA20" s="870"/>
      <c r="AB20" s="870"/>
      <c r="AC20" s="870"/>
      <c r="AD20" s="870"/>
      <c r="AE20" s="870"/>
    </row>
    <row r="21" spans="2:31" ht="14.25" customHeight="1" x14ac:dyDescent="0.3">
      <c r="B21" s="84" t="s">
        <v>58</v>
      </c>
      <c r="O21" s="91"/>
      <c r="P21" s="137"/>
      <c r="Q21" s="137"/>
      <c r="R21" s="18"/>
      <c r="S21" s="18"/>
      <c r="T21" s="870"/>
      <c r="U21" s="870"/>
      <c r="V21" s="870"/>
      <c r="W21" s="870"/>
      <c r="X21" s="870"/>
      <c r="Y21" s="870"/>
      <c r="Z21" s="870"/>
      <c r="AA21" s="870"/>
      <c r="AB21" s="870"/>
      <c r="AC21" s="870"/>
      <c r="AD21" s="870"/>
      <c r="AE21" s="870"/>
    </row>
    <row r="22" spans="2:31" ht="14.25" customHeight="1" x14ac:dyDescent="0.3">
      <c r="O22" s="91"/>
      <c r="P22" s="137"/>
      <c r="Q22" s="137"/>
      <c r="R22" s="24"/>
      <c r="S22" s="24"/>
      <c r="T22" s="870"/>
      <c r="U22" s="870"/>
      <c r="V22" s="870"/>
      <c r="W22" s="870"/>
      <c r="X22" s="870"/>
      <c r="Y22" s="870"/>
      <c r="Z22" s="870"/>
      <c r="AA22" s="870"/>
      <c r="AB22" s="870"/>
      <c r="AC22" s="870"/>
      <c r="AD22" s="870"/>
      <c r="AE22" s="870"/>
    </row>
    <row r="23" spans="2:31" ht="14.25" customHeight="1" x14ac:dyDescent="0.3">
      <c r="B23" s="85"/>
      <c r="D23" s="86"/>
      <c r="O23" s="138"/>
      <c r="P23" s="135"/>
      <c r="Q23" s="135"/>
      <c r="R23" s="135"/>
      <c r="S23" s="135"/>
      <c r="T23" s="870"/>
      <c r="U23" s="870"/>
      <c r="V23" s="870"/>
      <c r="W23" s="870"/>
      <c r="X23" s="870"/>
      <c r="Y23" s="870"/>
      <c r="Z23" s="870"/>
      <c r="AA23" s="870"/>
      <c r="AB23" s="870"/>
      <c r="AC23" s="870"/>
      <c r="AD23" s="870"/>
      <c r="AE23" s="870"/>
    </row>
    <row r="24" spans="2:31" ht="14.25" customHeight="1" x14ac:dyDescent="0.3">
      <c r="D24" s="86"/>
      <c r="O24" s="138"/>
      <c r="P24" s="135"/>
      <c r="Q24" s="135"/>
      <c r="R24" s="135"/>
      <c r="S24" s="135"/>
      <c r="T24" s="870"/>
      <c r="U24" s="870"/>
      <c r="V24" s="870"/>
      <c r="W24" s="870"/>
      <c r="X24" s="870"/>
      <c r="Y24" s="870"/>
      <c r="Z24" s="870"/>
      <c r="AA24" s="870"/>
      <c r="AB24" s="870"/>
      <c r="AC24" s="870"/>
      <c r="AD24" s="870"/>
      <c r="AE24" s="870"/>
    </row>
    <row r="25" spans="2:31" ht="14.25" customHeight="1" x14ac:dyDescent="0.3">
      <c r="I25" s="47"/>
      <c r="O25" s="139"/>
      <c r="P25" s="135"/>
      <c r="Q25" s="135"/>
      <c r="R25" s="135"/>
      <c r="S25" s="135"/>
      <c r="T25" s="870"/>
      <c r="U25" s="870"/>
      <c r="V25" s="870"/>
      <c r="W25" s="870"/>
      <c r="X25" s="870"/>
      <c r="Y25" s="870"/>
      <c r="Z25" s="870"/>
      <c r="AA25" s="870"/>
      <c r="AB25" s="870"/>
      <c r="AC25" s="870"/>
      <c r="AD25" s="870"/>
      <c r="AE25" s="870"/>
    </row>
    <row r="26" spans="2:31" ht="14.25" customHeight="1" x14ac:dyDescent="0.3">
      <c r="O26" s="139"/>
      <c r="P26" s="135"/>
      <c r="Q26" s="135"/>
      <c r="R26" s="135"/>
      <c r="S26" s="135"/>
      <c r="T26" s="870"/>
      <c r="U26" s="870"/>
      <c r="V26" s="870"/>
      <c r="W26" s="870"/>
      <c r="X26" s="870"/>
      <c r="Y26" s="870"/>
      <c r="Z26" s="870"/>
      <c r="AA26" s="870"/>
      <c r="AB26" s="870"/>
      <c r="AC26" s="870"/>
      <c r="AD26" s="870"/>
      <c r="AE26" s="870"/>
    </row>
    <row r="27" spans="2:31" x14ac:dyDescent="0.3">
      <c r="O27" s="138"/>
      <c r="P27" s="135"/>
      <c r="Q27" s="135"/>
      <c r="R27" s="135"/>
      <c r="S27" s="135"/>
      <c r="T27" s="870"/>
      <c r="U27" s="870"/>
      <c r="V27" s="870"/>
      <c r="W27" s="870"/>
      <c r="X27" s="870"/>
      <c r="Y27" s="870"/>
      <c r="Z27" s="870"/>
      <c r="AA27" s="870"/>
      <c r="AB27" s="870"/>
      <c r="AC27" s="870"/>
      <c r="AD27" s="870"/>
      <c r="AE27" s="870"/>
    </row>
    <row r="28" spans="2:31" x14ac:dyDescent="0.3">
      <c r="O28" s="138"/>
      <c r="P28" s="135"/>
      <c r="Q28" s="135"/>
      <c r="R28" s="135"/>
      <c r="S28" s="135"/>
      <c r="T28" s="870"/>
      <c r="U28" s="870"/>
      <c r="V28" s="870"/>
      <c r="W28" s="870"/>
      <c r="X28" s="870"/>
      <c r="Y28" s="870"/>
      <c r="Z28" s="870"/>
      <c r="AA28" s="870"/>
      <c r="AB28" s="870"/>
      <c r="AC28" s="870"/>
      <c r="AD28" s="870"/>
      <c r="AE28" s="870"/>
    </row>
    <row r="29" spans="2:31" x14ac:dyDescent="0.3">
      <c r="O29" s="139"/>
      <c r="P29" s="135"/>
      <c r="Q29" s="135"/>
      <c r="R29" s="135"/>
      <c r="S29" s="135"/>
      <c r="T29" s="870"/>
      <c r="U29" s="870"/>
      <c r="V29" s="870"/>
      <c r="W29" s="870"/>
      <c r="X29" s="870"/>
      <c r="Y29" s="870"/>
      <c r="Z29" s="870"/>
      <c r="AA29" s="870"/>
      <c r="AB29" s="870"/>
      <c r="AC29" s="870"/>
      <c r="AD29" s="870"/>
      <c r="AE29" s="870"/>
    </row>
    <row r="30" spans="2:31" x14ac:dyDescent="0.3">
      <c r="O30" s="130"/>
      <c r="P30" s="135"/>
      <c r="Q30" s="135"/>
      <c r="R30" s="135"/>
      <c r="S30" s="135"/>
      <c r="T30" s="870"/>
      <c r="U30" s="870"/>
      <c r="V30" s="870"/>
      <c r="W30" s="870"/>
      <c r="X30" s="870"/>
      <c r="Y30" s="870"/>
      <c r="Z30" s="870"/>
      <c r="AA30" s="870"/>
      <c r="AB30" s="870"/>
      <c r="AC30" s="870"/>
      <c r="AD30" s="870"/>
      <c r="AE30" s="870"/>
    </row>
    <row r="31" spans="2:31" x14ac:dyDescent="0.3">
      <c r="O31" s="130"/>
      <c r="P31" s="135"/>
      <c r="Q31" s="135"/>
      <c r="R31" s="135"/>
      <c r="S31" s="135"/>
      <c r="T31" s="870"/>
      <c r="U31" s="870"/>
      <c r="V31" s="870"/>
      <c r="W31" s="870"/>
      <c r="X31" s="870"/>
      <c r="Y31" s="870"/>
      <c r="Z31" s="870"/>
      <c r="AA31" s="870"/>
      <c r="AB31" s="870"/>
      <c r="AC31" s="870"/>
      <c r="AD31" s="870"/>
      <c r="AE31" s="870"/>
    </row>
    <row r="32" spans="2:31" x14ac:dyDescent="0.3">
      <c r="O32" s="65"/>
      <c r="P32" s="135"/>
      <c r="Q32" s="135"/>
      <c r="R32" s="135"/>
      <c r="S32" s="135"/>
      <c r="T32" s="870"/>
      <c r="U32" s="870"/>
      <c r="V32" s="870"/>
      <c r="W32" s="870"/>
      <c r="X32" s="870"/>
      <c r="Y32" s="870"/>
      <c r="Z32" s="870"/>
      <c r="AA32" s="870"/>
      <c r="AB32" s="870"/>
      <c r="AC32" s="870"/>
      <c r="AD32" s="870"/>
      <c r="AE32" s="870"/>
    </row>
    <row r="33" spans="15:32" x14ac:dyDescent="0.3">
      <c r="O33" s="129"/>
      <c r="P33" s="135"/>
      <c r="Q33" s="135"/>
      <c r="R33" s="135"/>
      <c r="S33" s="135"/>
      <c r="T33" s="870"/>
      <c r="U33" s="870"/>
      <c r="V33" s="870"/>
      <c r="W33" s="870"/>
      <c r="X33" s="870"/>
      <c r="Y33" s="870"/>
      <c r="Z33" s="870"/>
      <c r="AA33" s="870"/>
      <c r="AB33" s="870"/>
      <c r="AC33" s="870"/>
      <c r="AD33" s="870"/>
      <c r="AE33" s="870"/>
    </row>
    <row r="34" spans="15:32" x14ac:dyDescent="0.3">
      <c r="O34" s="134"/>
      <c r="P34" s="135"/>
      <c r="Q34" s="135"/>
      <c r="R34" s="135"/>
      <c r="S34" s="135"/>
      <c r="T34" s="870"/>
      <c r="U34" s="870"/>
      <c r="V34" s="870"/>
      <c r="W34" s="870"/>
      <c r="X34" s="870"/>
      <c r="Y34" s="870"/>
      <c r="Z34" s="870"/>
      <c r="AA34" s="870"/>
      <c r="AB34" s="870"/>
      <c r="AC34" s="870"/>
      <c r="AD34" s="870"/>
      <c r="AE34" s="870"/>
    </row>
    <row r="35" spans="15:32" x14ac:dyDescent="0.3">
      <c r="O35" s="17"/>
      <c r="P35" s="135"/>
      <c r="Q35" s="135"/>
      <c r="R35" s="135"/>
      <c r="S35" s="135"/>
      <c r="T35" s="870"/>
      <c r="U35" s="870"/>
      <c r="V35" s="870"/>
      <c r="W35" s="870"/>
      <c r="X35" s="870"/>
      <c r="Y35" s="870"/>
      <c r="Z35" s="870"/>
      <c r="AA35" s="870"/>
      <c r="AB35" s="870"/>
      <c r="AC35" s="870"/>
      <c r="AD35" s="870"/>
      <c r="AE35" s="870"/>
    </row>
    <row r="36" spans="15:32" x14ac:dyDescent="0.3">
      <c r="O36" s="91"/>
      <c r="P36" s="135"/>
      <c r="Q36" s="135"/>
      <c r="R36" s="135"/>
      <c r="S36" s="135"/>
      <c r="T36" s="870"/>
      <c r="U36" s="870"/>
      <c r="V36" s="870"/>
      <c r="W36" s="870"/>
      <c r="X36" s="870"/>
      <c r="Y36" s="870"/>
      <c r="Z36" s="870"/>
      <c r="AA36" s="870"/>
      <c r="AB36" s="870"/>
      <c r="AC36" s="870"/>
      <c r="AD36" s="870"/>
      <c r="AE36" s="870"/>
    </row>
    <row r="37" spans="15:32" x14ac:dyDescent="0.3">
      <c r="O37" s="3"/>
      <c r="P37" s="131"/>
      <c r="Q37" s="131"/>
      <c r="R37" s="19"/>
      <c r="S37" s="19"/>
      <c r="T37" s="870"/>
      <c r="U37" s="870"/>
      <c r="V37" s="870"/>
      <c r="W37" s="870"/>
      <c r="X37" s="870"/>
      <c r="Y37" s="870"/>
      <c r="Z37" s="870"/>
      <c r="AA37" s="870"/>
      <c r="AB37" s="870"/>
      <c r="AC37" s="870"/>
      <c r="AD37" s="870"/>
      <c r="AE37" s="870"/>
      <c r="AF37" s="135"/>
    </row>
    <row r="38" spans="15:32" x14ac:dyDescent="0.3">
      <c r="O38" s="3"/>
      <c r="P38" s="131"/>
      <c r="Q38" s="131"/>
      <c r="R38" s="19"/>
      <c r="S38" s="8"/>
      <c r="T38" s="870"/>
      <c r="U38" s="870"/>
      <c r="V38" s="870"/>
      <c r="W38" s="870"/>
      <c r="X38" s="870"/>
      <c r="Y38" s="870"/>
      <c r="Z38" s="870"/>
      <c r="AA38" s="870"/>
      <c r="AB38" s="870"/>
      <c r="AC38" s="870"/>
      <c r="AD38" s="870"/>
      <c r="AE38" s="870"/>
      <c r="AF38" s="135"/>
    </row>
    <row r="39" spans="15:32" x14ac:dyDescent="0.3">
      <c r="O39" s="6"/>
      <c r="P39" s="68"/>
      <c r="Q39" s="69"/>
      <c r="R39" s="8"/>
      <c r="S39" s="8"/>
      <c r="T39" s="870"/>
      <c r="U39" s="870"/>
      <c r="V39" s="870"/>
      <c r="W39" s="870"/>
      <c r="X39" s="870"/>
      <c r="Y39" s="870"/>
      <c r="Z39" s="870"/>
      <c r="AA39" s="870"/>
      <c r="AB39" s="870"/>
      <c r="AC39" s="870"/>
      <c r="AD39" s="870"/>
      <c r="AE39" s="870"/>
      <c r="AF39" s="135"/>
    </row>
    <row r="40" spans="15:32" x14ac:dyDescent="0.3">
      <c r="O40" s="3"/>
      <c r="P40" s="69"/>
      <c r="Q40" s="69"/>
      <c r="R40" s="19"/>
      <c r="S40" s="19"/>
      <c r="T40" s="870"/>
      <c r="U40" s="870"/>
      <c r="V40" s="870"/>
      <c r="W40" s="870"/>
      <c r="X40" s="870"/>
      <c r="Y40" s="870"/>
      <c r="Z40" s="870"/>
      <c r="AA40" s="870"/>
      <c r="AB40" s="870"/>
      <c r="AC40" s="870"/>
      <c r="AD40" s="870"/>
      <c r="AE40" s="870"/>
      <c r="AF40" s="135"/>
    </row>
    <row r="41" spans="15:32" x14ac:dyDescent="0.3">
      <c r="O41" s="6"/>
      <c r="P41" s="69"/>
      <c r="Q41" s="69"/>
      <c r="R41" s="8"/>
      <c r="S41" s="19"/>
      <c r="T41" s="870"/>
      <c r="U41" s="870"/>
      <c r="V41" s="870"/>
      <c r="W41" s="870"/>
      <c r="X41" s="870"/>
      <c r="Y41" s="870"/>
      <c r="Z41" s="870"/>
      <c r="AA41" s="870"/>
      <c r="AB41" s="870"/>
      <c r="AC41" s="870"/>
      <c r="AD41" s="870"/>
      <c r="AE41" s="870"/>
      <c r="AF41" s="135"/>
    </row>
    <row r="42" spans="15:32" x14ac:dyDescent="0.3">
      <c r="O42" s="6"/>
      <c r="P42" s="68"/>
      <c r="Q42" s="69"/>
      <c r="R42" s="8"/>
      <c r="S42" s="8"/>
      <c r="T42" s="870"/>
      <c r="U42" s="870"/>
      <c r="V42" s="870"/>
      <c r="W42" s="870"/>
      <c r="X42" s="870"/>
      <c r="Y42" s="870"/>
      <c r="Z42" s="870"/>
      <c r="AA42" s="870"/>
      <c r="AB42" s="870"/>
      <c r="AC42" s="870"/>
      <c r="AD42" s="870"/>
      <c r="AE42" s="870"/>
      <c r="AF42" s="135"/>
    </row>
    <row r="43" spans="15:32" x14ac:dyDescent="0.3">
      <c r="O43" s="135"/>
      <c r="P43" s="135"/>
      <c r="Q43" s="135"/>
      <c r="R43" s="135"/>
      <c r="S43" s="135"/>
      <c r="T43" s="870"/>
      <c r="U43" s="870"/>
      <c r="V43" s="870"/>
      <c r="W43" s="870"/>
      <c r="X43" s="870"/>
      <c r="Y43" s="870"/>
      <c r="Z43" s="870"/>
      <c r="AA43" s="870"/>
      <c r="AB43" s="870"/>
      <c r="AC43" s="870"/>
      <c r="AD43" s="870"/>
      <c r="AE43" s="870"/>
      <c r="AF43" s="135"/>
    </row>
    <row r="44" spans="15:32" x14ac:dyDescent="0.3">
      <c r="O44" s="135"/>
      <c r="P44" s="135"/>
      <c r="Q44" s="135"/>
      <c r="R44" s="135"/>
      <c r="S44" s="135"/>
      <c r="T44" s="870"/>
      <c r="U44" s="870"/>
      <c r="V44" s="870"/>
      <c r="W44" s="870"/>
      <c r="X44" s="870"/>
      <c r="Y44" s="870"/>
      <c r="Z44" s="870"/>
      <c r="AA44" s="870"/>
      <c r="AB44" s="870"/>
      <c r="AC44" s="870"/>
      <c r="AD44" s="870"/>
      <c r="AE44" s="870"/>
      <c r="AF44" s="135"/>
    </row>
    <row r="45" spans="15:32" x14ac:dyDescent="0.3">
      <c r="O45" s="135"/>
      <c r="P45" s="135"/>
      <c r="Q45" s="135"/>
      <c r="R45" s="135"/>
      <c r="S45" s="135"/>
      <c r="T45" s="870"/>
      <c r="U45" s="870"/>
      <c r="V45" s="870"/>
      <c r="W45" s="870"/>
      <c r="X45" s="870"/>
      <c r="Y45" s="870"/>
      <c r="Z45" s="870"/>
      <c r="AA45" s="870"/>
      <c r="AB45" s="870"/>
      <c r="AC45" s="870"/>
      <c r="AD45" s="870"/>
      <c r="AE45" s="870"/>
      <c r="AF45" s="135"/>
    </row>
    <row r="46" spans="15:32" x14ac:dyDescent="0.3">
      <c r="O46" s="135"/>
      <c r="P46" s="135"/>
      <c r="Q46" s="135"/>
      <c r="R46" s="135"/>
      <c r="S46" s="135"/>
      <c r="T46" s="870"/>
      <c r="U46" s="870"/>
      <c r="V46" s="870"/>
      <c r="W46" s="870"/>
      <c r="X46" s="870"/>
      <c r="Y46" s="870"/>
      <c r="Z46" s="870"/>
      <c r="AA46" s="870"/>
      <c r="AB46" s="870"/>
      <c r="AC46" s="870"/>
      <c r="AD46" s="870"/>
      <c r="AE46" s="870"/>
      <c r="AF46" s="135"/>
    </row>
    <row r="47" spans="15:32" x14ac:dyDescent="0.3">
      <c r="O47" s="135"/>
      <c r="P47" s="135"/>
      <c r="Q47" s="135"/>
      <c r="R47" s="135"/>
      <c r="S47" s="135"/>
      <c r="T47" s="870"/>
      <c r="U47" s="870"/>
      <c r="V47" s="870"/>
      <c r="W47" s="870"/>
      <c r="X47" s="870"/>
      <c r="Y47" s="870"/>
      <c r="Z47" s="870"/>
      <c r="AA47" s="870"/>
      <c r="AB47" s="870"/>
      <c r="AC47" s="870"/>
      <c r="AD47" s="870"/>
      <c r="AE47" s="870"/>
      <c r="AF47" s="135"/>
    </row>
    <row r="48" spans="15:32" x14ac:dyDescent="0.3">
      <c r="O48" s="135"/>
      <c r="P48" s="135"/>
      <c r="Q48" s="135"/>
      <c r="R48" s="135"/>
      <c r="S48" s="135"/>
      <c r="T48" s="870"/>
      <c r="U48" s="870"/>
      <c r="V48" s="870"/>
      <c r="W48" s="870"/>
      <c r="X48" s="870"/>
      <c r="Y48" s="870"/>
      <c r="Z48" s="870"/>
      <c r="AA48" s="870"/>
      <c r="AB48" s="870"/>
      <c r="AC48" s="870"/>
      <c r="AD48" s="870"/>
      <c r="AE48" s="870"/>
      <c r="AF48" s="135"/>
    </row>
    <row r="49" spans="15:32" x14ac:dyDescent="0.3">
      <c r="O49" s="135"/>
      <c r="P49" s="135"/>
      <c r="Q49" s="135"/>
      <c r="R49" s="135"/>
      <c r="S49" s="135"/>
      <c r="T49" s="870"/>
      <c r="U49" s="870"/>
      <c r="V49" s="870"/>
      <c r="W49" s="870"/>
      <c r="X49" s="870"/>
      <c r="Y49" s="870"/>
      <c r="Z49" s="870"/>
      <c r="AA49" s="870"/>
      <c r="AB49" s="870"/>
      <c r="AC49" s="870"/>
      <c r="AD49" s="870"/>
      <c r="AE49" s="870"/>
      <c r="AF49" s="135"/>
    </row>
    <row r="50" spans="15:32" x14ac:dyDescent="0.3">
      <c r="O50" s="135"/>
      <c r="P50" s="135"/>
      <c r="Q50" s="135"/>
      <c r="R50" s="135"/>
      <c r="S50" s="135"/>
      <c r="T50" s="870"/>
      <c r="U50" s="870"/>
      <c r="V50" s="870"/>
      <c r="W50" s="870"/>
      <c r="X50" s="870"/>
      <c r="Y50" s="870"/>
      <c r="Z50" s="870"/>
      <c r="AA50" s="870"/>
      <c r="AB50" s="870"/>
      <c r="AC50" s="870"/>
      <c r="AD50" s="870"/>
      <c r="AE50" s="870"/>
      <c r="AF50" s="135"/>
    </row>
    <row r="51" spans="15:32" x14ac:dyDescent="0.3">
      <c r="O51" s="135"/>
      <c r="P51" s="135"/>
      <c r="Q51" s="135"/>
      <c r="R51" s="135"/>
      <c r="S51" s="135"/>
      <c r="T51" s="870"/>
      <c r="U51" s="870"/>
      <c r="V51" s="870"/>
      <c r="W51" s="870"/>
      <c r="X51" s="870"/>
      <c r="Y51" s="870"/>
      <c r="Z51" s="870"/>
      <c r="AA51" s="870"/>
      <c r="AB51" s="870"/>
      <c r="AC51" s="870"/>
      <c r="AD51" s="870"/>
      <c r="AE51" s="870"/>
      <c r="AF51" s="135"/>
    </row>
    <row r="52" spans="15:32" x14ac:dyDescent="0.3">
      <c r="O52" s="135"/>
      <c r="P52" s="135"/>
      <c r="Q52" s="135"/>
      <c r="R52" s="135"/>
      <c r="S52" s="135"/>
      <c r="T52" s="870"/>
      <c r="U52" s="870"/>
      <c r="V52" s="870"/>
      <c r="W52" s="870"/>
      <c r="X52" s="870"/>
      <c r="Y52" s="870"/>
      <c r="Z52" s="870"/>
      <c r="AA52" s="870"/>
      <c r="AB52" s="870"/>
      <c r="AC52" s="870"/>
      <c r="AD52" s="870"/>
      <c r="AE52" s="870"/>
      <c r="AF52" s="135"/>
    </row>
    <row r="53" spans="15:32" x14ac:dyDescent="0.3">
      <c r="O53" s="135"/>
      <c r="P53" s="135"/>
      <c r="Q53" s="135"/>
      <c r="R53" s="135"/>
      <c r="S53" s="135"/>
      <c r="T53" s="870"/>
      <c r="U53" s="870"/>
      <c r="V53" s="870"/>
      <c r="W53" s="870"/>
      <c r="X53" s="870"/>
      <c r="Y53" s="870"/>
      <c r="Z53" s="870"/>
      <c r="AA53" s="870"/>
      <c r="AB53" s="870"/>
      <c r="AC53" s="870"/>
      <c r="AD53" s="870"/>
      <c r="AE53" s="870"/>
      <c r="AF53" s="135"/>
    </row>
    <row r="54" spans="15:32" x14ac:dyDescent="0.3">
      <c r="O54" s="135"/>
      <c r="P54" s="135"/>
      <c r="Q54" s="135"/>
      <c r="R54" s="135"/>
      <c r="S54" s="135"/>
      <c r="T54" s="870"/>
      <c r="U54" s="870"/>
      <c r="V54" s="870"/>
      <c r="W54" s="870"/>
      <c r="X54" s="870"/>
      <c r="Y54" s="870"/>
      <c r="Z54" s="870"/>
      <c r="AA54" s="870"/>
      <c r="AB54" s="870"/>
      <c r="AC54" s="870"/>
      <c r="AD54" s="870"/>
      <c r="AE54" s="870"/>
      <c r="AF54" s="135"/>
    </row>
    <row r="55" spans="15:32" x14ac:dyDescent="0.3">
      <c r="O55" s="135"/>
      <c r="P55" s="135"/>
      <c r="Q55" s="135"/>
      <c r="R55" s="135"/>
      <c r="S55" s="135"/>
      <c r="T55" s="870"/>
      <c r="U55" s="870"/>
      <c r="V55" s="870"/>
      <c r="W55" s="870"/>
      <c r="X55" s="870"/>
      <c r="Y55" s="870"/>
      <c r="Z55" s="870"/>
      <c r="AA55" s="870"/>
      <c r="AB55" s="870"/>
      <c r="AC55" s="870"/>
      <c r="AD55" s="870"/>
      <c r="AE55" s="870"/>
      <c r="AF55" s="135"/>
    </row>
    <row r="56" spans="15:32" x14ac:dyDescent="0.3">
      <c r="O56" s="135"/>
      <c r="P56" s="135"/>
      <c r="Q56" s="135"/>
      <c r="R56" s="135"/>
      <c r="S56" s="135"/>
      <c r="T56" s="870"/>
      <c r="U56" s="870"/>
      <c r="V56" s="870"/>
      <c r="W56" s="870"/>
      <c r="X56" s="870"/>
      <c r="Y56" s="870"/>
      <c r="Z56" s="870"/>
      <c r="AA56" s="870"/>
      <c r="AB56" s="870"/>
      <c r="AC56" s="870"/>
      <c r="AD56" s="870"/>
      <c r="AE56" s="870"/>
      <c r="AF56" s="135"/>
    </row>
    <row r="57" spans="15:32" x14ac:dyDescent="0.3">
      <c r="O57" s="135"/>
      <c r="P57" s="135"/>
      <c r="Q57" s="135"/>
      <c r="R57" s="135"/>
      <c r="S57" s="135"/>
      <c r="T57" s="870"/>
      <c r="U57" s="870"/>
      <c r="V57" s="870"/>
      <c r="W57" s="870"/>
      <c r="X57" s="870"/>
      <c r="Y57" s="870"/>
      <c r="Z57" s="870"/>
      <c r="AA57" s="870"/>
      <c r="AB57" s="870"/>
      <c r="AC57" s="870"/>
      <c r="AD57" s="870"/>
      <c r="AE57" s="870"/>
      <c r="AF57" s="135"/>
    </row>
    <row r="58" spans="15:32" x14ac:dyDescent="0.3">
      <c r="O58" s="135"/>
      <c r="P58" s="135"/>
      <c r="Q58" s="135"/>
      <c r="R58" s="135"/>
      <c r="S58" s="135"/>
      <c r="T58" s="870"/>
      <c r="U58" s="870"/>
      <c r="V58" s="870"/>
      <c r="W58" s="870"/>
      <c r="X58" s="870"/>
      <c r="Y58" s="870"/>
      <c r="Z58" s="870"/>
      <c r="AA58" s="870"/>
      <c r="AB58" s="870"/>
      <c r="AC58" s="870"/>
      <c r="AD58" s="870"/>
      <c r="AE58" s="870"/>
      <c r="AF58" s="135"/>
    </row>
    <row r="59" spans="15:32" x14ac:dyDescent="0.3">
      <c r="O59" s="135"/>
      <c r="P59" s="135"/>
      <c r="Q59" s="135"/>
      <c r="R59" s="135"/>
      <c r="S59" s="135"/>
      <c r="T59" s="870"/>
      <c r="U59" s="870"/>
      <c r="V59" s="870"/>
      <c r="W59" s="870"/>
      <c r="X59" s="870"/>
      <c r="Y59" s="870"/>
      <c r="Z59" s="870"/>
      <c r="AA59" s="870"/>
      <c r="AB59" s="870"/>
      <c r="AC59" s="870"/>
      <c r="AD59" s="870"/>
      <c r="AE59" s="870"/>
      <c r="AF59" s="135"/>
    </row>
    <row r="60" spans="15:32" x14ac:dyDescent="0.3">
      <c r="O60" s="135"/>
      <c r="P60" s="135"/>
      <c r="Q60" s="135"/>
      <c r="R60" s="135"/>
      <c r="S60" s="135"/>
      <c r="T60" s="870"/>
      <c r="U60" s="870"/>
      <c r="V60" s="870"/>
      <c r="W60" s="870"/>
      <c r="X60" s="870"/>
      <c r="Y60" s="870"/>
      <c r="Z60" s="870"/>
      <c r="AA60" s="870"/>
      <c r="AB60" s="870"/>
      <c r="AC60" s="870"/>
      <c r="AD60" s="870"/>
      <c r="AE60" s="870"/>
      <c r="AF60" s="135"/>
    </row>
    <row r="61" spans="15:32" x14ac:dyDescent="0.3">
      <c r="O61" s="135"/>
      <c r="P61" s="135"/>
      <c r="Q61" s="135"/>
      <c r="R61" s="135"/>
      <c r="S61" s="135"/>
      <c r="T61" s="870"/>
      <c r="U61" s="870"/>
      <c r="V61" s="870"/>
      <c r="W61" s="870"/>
      <c r="X61" s="870"/>
      <c r="Y61" s="870"/>
      <c r="Z61" s="870"/>
      <c r="AA61" s="870"/>
      <c r="AB61" s="870"/>
      <c r="AC61" s="870"/>
      <c r="AD61" s="870"/>
      <c r="AE61" s="870"/>
      <c r="AF61" s="135"/>
    </row>
    <row r="62" spans="15:32" x14ac:dyDescent="0.3">
      <c r="O62" s="135"/>
      <c r="P62" s="135"/>
      <c r="Q62" s="135"/>
      <c r="R62" s="135"/>
      <c r="S62" s="135"/>
      <c r="T62" s="870"/>
      <c r="U62" s="870"/>
      <c r="V62" s="870"/>
      <c r="W62" s="870"/>
      <c r="X62" s="870"/>
      <c r="Y62" s="870"/>
      <c r="Z62" s="870"/>
      <c r="AA62" s="870"/>
      <c r="AB62" s="870"/>
      <c r="AC62" s="870"/>
      <c r="AD62" s="870"/>
      <c r="AE62" s="870"/>
      <c r="AF62" s="135"/>
    </row>
    <row r="63" spans="15:32" x14ac:dyDescent="0.3">
      <c r="O63" s="135"/>
      <c r="P63" s="135"/>
      <c r="Q63" s="135"/>
      <c r="R63" s="135"/>
      <c r="S63" s="135"/>
      <c r="T63" s="870"/>
      <c r="U63" s="870"/>
      <c r="V63" s="870"/>
      <c r="W63" s="870"/>
      <c r="X63" s="870"/>
      <c r="Y63" s="870"/>
      <c r="Z63" s="870"/>
      <c r="AA63" s="870"/>
      <c r="AB63" s="870"/>
      <c r="AC63" s="870"/>
      <c r="AD63" s="870"/>
      <c r="AE63" s="870"/>
      <c r="AF63" s="135"/>
    </row>
    <row r="64" spans="15:32" x14ac:dyDescent="0.3">
      <c r="O64" s="135"/>
      <c r="P64" s="135"/>
      <c r="Q64" s="135"/>
      <c r="R64" s="135"/>
      <c r="S64" s="135"/>
      <c r="T64" s="870"/>
      <c r="U64" s="870"/>
      <c r="V64" s="870"/>
      <c r="W64" s="870"/>
      <c r="X64" s="870"/>
      <c r="Y64" s="870"/>
      <c r="Z64" s="870"/>
      <c r="AA64" s="870"/>
      <c r="AB64" s="870"/>
      <c r="AC64" s="870"/>
      <c r="AD64" s="870"/>
      <c r="AE64" s="870"/>
      <c r="AF64" s="135"/>
    </row>
    <row r="65" spans="15:32" x14ac:dyDescent="0.3">
      <c r="O65" s="135"/>
      <c r="P65" s="135"/>
      <c r="Q65" s="135"/>
      <c r="R65" s="135"/>
      <c r="S65" s="135"/>
      <c r="T65" s="870"/>
      <c r="U65" s="870"/>
      <c r="V65" s="870"/>
      <c r="W65" s="870"/>
      <c r="X65" s="870"/>
      <c r="Y65" s="870"/>
      <c r="Z65" s="870"/>
      <c r="AA65" s="870"/>
      <c r="AB65" s="870"/>
      <c r="AC65" s="870"/>
      <c r="AD65" s="870"/>
      <c r="AE65" s="870"/>
      <c r="AF65" s="135"/>
    </row>
    <row r="66" spans="15:32" x14ac:dyDescent="0.3">
      <c r="T66" s="870"/>
      <c r="U66" s="870"/>
      <c r="V66" s="870"/>
      <c r="W66" s="870"/>
      <c r="X66" s="870"/>
      <c r="Y66" s="870"/>
      <c r="Z66" s="870"/>
      <c r="AA66" s="870"/>
      <c r="AB66" s="870"/>
      <c r="AC66" s="870"/>
      <c r="AD66" s="870"/>
      <c r="AE66" s="870"/>
    </row>
    <row r="67" spans="15:32" x14ac:dyDescent="0.3">
      <c r="T67" s="870"/>
      <c r="U67" s="870"/>
      <c r="V67" s="870"/>
      <c r="W67" s="870"/>
      <c r="X67" s="870"/>
      <c r="Y67" s="870"/>
      <c r="Z67" s="870"/>
      <c r="AA67" s="870"/>
      <c r="AB67" s="870"/>
      <c r="AC67" s="870"/>
      <c r="AD67" s="870"/>
      <c r="AE67" s="870"/>
    </row>
    <row r="68" spans="15:32" x14ac:dyDescent="0.3">
      <c r="T68" s="870"/>
      <c r="U68" s="870"/>
      <c r="V68" s="870"/>
      <c r="W68" s="870"/>
      <c r="X68" s="870"/>
      <c r="Y68" s="870"/>
      <c r="Z68" s="870"/>
      <c r="AA68" s="870"/>
      <c r="AB68" s="870"/>
      <c r="AC68" s="870"/>
      <c r="AD68" s="870"/>
      <c r="AE68" s="870"/>
    </row>
    <row r="69" spans="15:32" x14ac:dyDescent="0.3">
      <c r="T69" s="870"/>
      <c r="U69" s="870"/>
      <c r="V69" s="870"/>
      <c r="W69" s="870"/>
      <c r="X69" s="870"/>
      <c r="Y69" s="870"/>
      <c r="Z69" s="870"/>
      <c r="AA69" s="870"/>
      <c r="AB69" s="870"/>
      <c r="AC69" s="870"/>
      <c r="AD69" s="870"/>
      <c r="AE69" s="870"/>
    </row>
    <row r="70" spans="15:32" x14ac:dyDescent="0.3">
      <c r="T70" s="870"/>
      <c r="U70" s="870"/>
      <c r="V70" s="870"/>
      <c r="W70" s="870"/>
      <c r="X70" s="870"/>
      <c r="Y70" s="870"/>
      <c r="Z70" s="870"/>
      <c r="AA70" s="870"/>
      <c r="AB70" s="870"/>
      <c r="AC70" s="870"/>
      <c r="AD70" s="870"/>
      <c r="AE70" s="870"/>
    </row>
    <row r="71" spans="15:32" x14ac:dyDescent="0.3">
      <c r="T71" s="870"/>
      <c r="U71" s="870"/>
      <c r="V71" s="870"/>
      <c r="W71" s="870"/>
      <c r="X71" s="870"/>
      <c r="Y71" s="870"/>
      <c r="Z71" s="870"/>
      <c r="AA71" s="870"/>
      <c r="AB71" s="870"/>
      <c r="AC71" s="870"/>
      <c r="AD71" s="870"/>
      <c r="AE71" s="870"/>
    </row>
    <row r="72" spans="15:32" x14ac:dyDescent="0.3">
      <c r="T72" s="870"/>
      <c r="U72" s="870"/>
      <c r="V72" s="870"/>
      <c r="W72" s="870"/>
      <c r="X72" s="870"/>
      <c r="Y72" s="870"/>
      <c r="Z72" s="870"/>
      <c r="AA72" s="870"/>
      <c r="AB72" s="870"/>
      <c r="AC72" s="870"/>
      <c r="AD72" s="870"/>
      <c r="AE72" s="870"/>
    </row>
    <row r="73" spans="15:32" x14ac:dyDescent="0.3">
      <c r="T73" s="870"/>
      <c r="U73" s="870"/>
      <c r="V73" s="870"/>
      <c r="W73" s="870"/>
      <c r="X73" s="870"/>
      <c r="Y73" s="870"/>
      <c r="Z73" s="870"/>
      <c r="AA73" s="870"/>
      <c r="AB73" s="870"/>
      <c r="AC73" s="870"/>
      <c r="AD73" s="870"/>
      <c r="AE73" s="870"/>
    </row>
    <row r="74" spans="15:32" x14ac:dyDescent="0.3">
      <c r="T74" s="870"/>
      <c r="U74" s="870"/>
      <c r="V74" s="870"/>
      <c r="W74" s="870"/>
      <c r="X74" s="870"/>
      <c r="Y74" s="870"/>
      <c r="Z74" s="870"/>
      <c r="AA74" s="870"/>
      <c r="AB74" s="870"/>
      <c r="AC74" s="870"/>
      <c r="AD74" s="870"/>
      <c r="AE74" s="870"/>
    </row>
    <row r="75" spans="15:32" x14ac:dyDescent="0.3">
      <c r="T75" s="870"/>
      <c r="U75" s="870"/>
      <c r="V75" s="870"/>
      <c r="W75" s="870"/>
      <c r="X75" s="870"/>
      <c r="Y75" s="870"/>
      <c r="Z75" s="870"/>
      <c r="AA75" s="870"/>
      <c r="AB75" s="870"/>
      <c r="AC75" s="870"/>
      <c r="AD75" s="870"/>
      <c r="AE75" s="870"/>
    </row>
    <row r="76" spans="15:32" x14ac:dyDescent="0.3">
      <c r="T76" s="870"/>
      <c r="U76" s="870"/>
      <c r="V76" s="870"/>
      <c r="W76" s="870"/>
      <c r="X76" s="870"/>
      <c r="Y76" s="870"/>
      <c r="Z76" s="870"/>
      <c r="AA76" s="870"/>
      <c r="AB76" s="870"/>
      <c r="AC76" s="870"/>
      <c r="AD76" s="870"/>
      <c r="AE76" s="870"/>
    </row>
    <row r="77" spans="15:32" x14ac:dyDescent="0.3">
      <c r="T77" s="870"/>
      <c r="U77" s="870"/>
      <c r="V77" s="870"/>
      <c r="W77" s="870"/>
      <c r="X77" s="870"/>
      <c r="Y77" s="870"/>
      <c r="Z77" s="870"/>
      <c r="AA77" s="870"/>
      <c r="AB77" s="870"/>
      <c r="AC77" s="870"/>
      <c r="AD77" s="870"/>
      <c r="AE77" s="870"/>
    </row>
    <row r="78" spans="15:32" x14ac:dyDescent="0.3">
      <c r="T78" s="870"/>
      <c r="U78" s="870"/>
      <c r="V78" s="870"/>
      <c r="W78" s="870"/>
      <c r="X78" s="870"/>
      <c r="Y78" s="870"/>
      <c r="Z78" s="870"/>
      <c r="AA78" s="870"/>
      <c r="AB78" s="870"/>
      <c r="AC78" s="870"/>
      <c r="AD78" s="870"/>
      <c r="AE78" s="870"/>
    </row>
    <row r="79" spans="15:32" x14ac:dyDescent="0.3">
      <c r="T79" s="870"/>
      <c r="U79" s="870"/>
      <c r="V79" s="870"/>
      <c r="W79" s="870"/>
      <c r="X79" s="870"/>
      <c r="Y79" s="870"/>
      <c r="Z79" s="870"/>
      <c r="AA79" s="870"/>
      <c r="AB79" s="870"/>
      <c r="AC79" s="870"/>
      <c r="AD79" s="870"/>
      <c r="AE79" s="870"/>
    </row>
    <row r="80" spans="15:32" x14ac:dyDescent="0.3">
      <c r="T80" s="870"/>
      <c r="U80" s="870"/>
      <c r="V80" s="870"/>
      <c r="W80" s="870"/>
      <c r="X80" s="870"/>
      <c r="Y80" s="870"/>
      <c r="Z80" s="870"/>
      <c r="AA80" s="870"/>
      <c r="AB80" s="870"/>
      <c r="AC80" s="870"/>
      <c r="AD80" s="870"/>
      <c r="AE80" s="870"/>
    </row>
    <row r="81" spans="20:31" x14ac:dyDescent="0.3">
      <c r="T81" s="870"/>
      <c r="U81" s="870"/>
      <c r="V81" s="870"/>
      <c r="W81" s="870"/>
      <c r="X81" s="870"/>
      <c r="Y81" s="870"/>
      <c r="Z81" s="870"/>
      <c r="AA81" s="870"/>
      <c r="AB81" s="870"/>
      <c r="AC81" s="870"/>
      <c r="AD81" s="870"/>
      <c r="AE81" s="870"/>
    </row>
    <row r="82" spans="20:31" x14ac:dyDescent="0.3">
      <c r="T82" s="870"/>
      <c r="U82" s="870"/>
      <c r="V82" s="870"/>
      <c r="W82" s="870"/>
      <c r="X82" s="870"/>
      <c r="Y82" s="870"/>
      <c r="Z82" s="870"/>
      <c r="AA82" s="870"/>
      <c r="AB82" s="870"/>
      <c r="AC82" s="870"/>
      <c r="AD82" s="870"/>
      <c r="AE82" s="870"/>
    </row>
    <row r="83" spans="20:31" x14ac:dyDescent="0.3">
      <c r="T83" s="870"/>
      <c r="U83" s="870"/>
      <c r="V83" s="870"/>
      <c r="W83" s="870"/>
      <c r="X83" s="870"/>
      <c r="Y83" s="870"/>
      <c r="Z83" s="870"/>
      <c r="AA83" s="870"/>
      <c r="AB83" s="870"/>
      <c r="AC83" s="870"/>
      <c r="AD83" s="870"/>
      <c r="AE83" s="870"/>
    </row>
    <row r="84" spans="20:31" x14ac:dyDescent="0.3">
      <c r="T84" s="870"/>
      <c r="U84" s="870"/>
      <c r="V84" s="870"/>
      <c r="W84" s="870"/>
      <c r="X84" s="870"/>
      <c r="Y84" s="870"/>
      <c r="Z84" s="870"/>
      <c r="AA84" s="870"/>
      <c r="AB84" s="870"/>
      <c r="AC84" s="870"/>
      <c r="AD84" s="870"/>
      <c r="AE84" s="870"/>
    </row>
    <row r="85" spans="20:31" x14ac:dyDescent="0.3">
      <c r="T85" s="870"/>
      <c r="U85" s="870"/>
      <c r="V85" s="870"/>
      <c r="W85" s="870"/>
      <c r="X85" s="870"/>
      <c r="Y85" s="870"/>
      <c r="Z85" s="870"/>
      <c r="AA85" s="870"/>
      <c r="AB85" s="870"/>
      <c r="AC85" s="870"/>
      <c r="AD85" s="870"/>
      <c r="AE85" s="870"/>
    </row>
    <row r="86" spans="20:31" x14ac:dyDescent="0.3">
      <c r="T86" s="870"/>
      <c r="U86" s="870"/>
      <c r="V86" s="870"/>
      <c r="W86" s="870"/>
      <c r="X86" s="870"/>
      <c r="Y86" s="870"/>
      <c r="Z86" s="870"/>
      <c r="AA86" s="870"/>
      <c r="AB86" s="870"/>
      <c r="AC86" s="870"/>
      <c r="AD86" s="870"/>
      <c r="AE86" s="870"/>
    </row>
    <row r="87" spans="20:31" x14ac:dyDescent="0.3">
      <c r="T87" s="870"/>
      <c r="U87" s="870"/>
      <c r="V87" s="870"/>
      <c r="W87" s="870"/>
      <c r="X87" s="870"/>
      <c r="Y87" s="870"/>
      <c r="Z87" s="870"/>
      <c r="AA87" s="870"/>
      <c r="AB87" s="870"/>
      <c r="AC87" s="870"/>
      <c r="AD87" s="870"/>
      <c r="AE87" s="870"/>
    </row>
    <row r="88" spans="20:31" x14ac:dyDescent="0.3">
      <c r="T88" s="870"/>
      <c r="U88" s="870"/>
      <c r="V88" s="870"/>
      <c r="W88" s="870"/>
      <c r="X88" s="870"/>
      <c r="Y88" s="870"/>
      <c r="Z88" s="870"/>
      <c r="AA88" s="870"/>
      <c r="AB88" s="870"/>
      <c r="AC88" s="870"/>
      <c r="AD88" s="870"/>
      <c r="AE88" s="870"/>
    </row>
    <row r="89" spans="20:31" x14ac:dyDescent="0.3">
      <c r="T89" s="870"/>
      <c r="U89" s="870"/>
      <c r="V89" s="870"/>
      <c r="W89" s="870"/>
      <c r="X89" s="870"/>
      <c r="Y89" s="870"/>
      <c r="Z89" s="870"/>
      <c r="AA89" s="870"/>
      <c r="AB89" s="870"/>
      <c r="AC89" s="870"/>
      <c r="AD89" s="870"/>
      <c r="AE89" s="870"/>
    </row>
    <row r="90" spans="20:31" x14ac:dyDescent="0.3">
      <c r="T90" s="870"/>
      <c r="U90" s="870"/>
      <c r="V90" s="870"/>
      <c r="W90" s="870"/>
      <c r="X90" s="870"/>
      <c r="Y90" s="870"/>
      <c r="Z90" s="870"/>
      <c r="AA90" s="870"/>
      <c r="AB90" s="870"/>
      <c r="AC90" s="870"/>
      <c r="AD90" s="870"/>
      <c r="AE90" s="870"/>
    </row>
    <row r="91" spans="20:31" x14ac:dyDescent="0.3">
      <c r="T91" s="870"/>
      <c r="U91" s="870"/>
      <c r="V91" s="870"/>
      <c r="W91" s="870"/>
      <c r="X91" s="870"/>
      <c r="Y91" s="870"/>
      <c r="Z91" s="870"/>
      <c r="AA91" s="870"/>
      <c r="AB91" s="870"/>
      <c r="AC91" s="870"/>
      <c r="AD91" s="870"/>
      <c r="AE91" s="870"/>
    </row>
    <row r="92" spans="20:31" x14ac:dyDescent="0.3">
      <c r="T92" s="870"/>
      <c r="U92" s="870"/>
      <c r="V92" s="870"/>
      <c r="W92" s="870"/>
      <c r="X92" s="870"/>
      <c r="Y92" s="870"/>
      <c r="Z92" s="870"/>
      <c r="AA92" s="870"/>
      <c r="AB92" s="870"/>
      <c r="AC92" s="870"/>
      <c r="AD92" s="870"/>
      <c r="AE92" s="870"/>
    </row>
    <row r="93" spans="20:31" x14ac:dyDescent="0.3">
      <c r="T93" s="870"/>
      <c r="U93" s="870"/>
      <c r="V93" s="870"/>
      <c r="W93" s="870"/>
      <c r="X93" s="870"/>
      <c r="Y93" s="870"/>
      <c r="Z93" s="870"/>
      <c r="AA93" s="870"/>
      <c r="AB93" s="870"/>
      <c r="AC93" s="870"/>
      <c r="AD93" s="870"/>
      <c r="AE93" s="870"/>
    </row>
    <row r="94" spans="20:31" x14ac:dyDescent="0.3">
      <c r="T94" s="870"/>
      <c r="U94" s="870"/>
      <c r="V94" s="870"/>
      <c r="W94" s="870"/>
      <c r="X94" s="870"/>
      <c r="Y94" s="870"/>
      <c r="Z94" s="870"/>
      <c r="AA94" s="870"/>
      <c r="AB94" s="870"/>
      <c r="AC94" s="870"/>
      <c r="AD94" s="870"/>
      <c r="AE94" s="870"/>
    </row>
    <row r="95" spans="20:31" x14ac:dyDescent="0.3">
      <c r="T95" s="870"/>
      <c r="U95" s="870"/>
      <c r="V95" s="870"/>
      <c r="W95" s="870"/>
      <c r="X95" s="870"/>
      <c r="Y95" s="870"/>
      <c r="Z95" s="870"/>
      <c r="AA95" s="870"/>
      <c r="AB95" s="870"/>
      <c r="AC95" s="870"/>
      <c r="AD95" s="870"/>
      <c r="AE95" s="870"/>
    </row>
    <row r="96" spans="20:31" x14ac:dyDescent="0.3">
      <c r="T96" s="870"/>
      <c r="U96" s="870"/>
      <c r="V96" s="870"/>
      <c r="W96" s="870"/>
      <c r="X96" s="870"/>
      <c r="Y96" s="870"/>
      <c r="Z96" s="870"/>
      <c r="AA96" s="870"/>
      <c r="AB96" s="870"/>
      <c r="AC96" s="870"/>
      <c r="AD96" s="870"/>
      <c r="AE96" s="870"/>
    </row>
    <row r="97" spans="20:31" x14ac:dyDescent="0.3">
      <c r="T97" s="870"/>
      <c r="U97" s="870"/>
      <c r="V97" s="870"/>
      <c r="W97" s="870"/>
      <c r="X97" s="870"/>
      <c r="Y97" s="870"/>
      <c r="Z97" s="870"/>
      <c r="AA97" s="870"/>
      <c r="AB97" s="870"/>
      <c r="AC97" s="870"/>
      <c r="AD97" s="870"/>
      <c r="AE97" s="870"/>
    </row>
    <row r="98" spans="20:31" x14ac:dyDescent="0.3">
      <c r="T98" s="870"/>
      <c r="U98" s="870"/>
      <c r="V98" s="870"/>
      <c r="W98" s="870"/>
      <c r="X98" s="870"/>
      <c r="Y98" s="870"/>
      <c r="Z98" s="870"/>
      <c r="AA98" s="870"/>
      <c r="AB98" s="870"/>
      <c r="AC98" s="870"/>
      <c r="AD98" s="870"/>
      <c r="AE98" s="870"/>
    </row>
    <row r="99" spans="20:31" x14ac:dyDescent="0.3">
      <c r="T99" s="870"/>
      <c r="U99" s="870"/>
      <c r="V99" s="870"/>
      <c r="W99" s="870"/>
      <c r="X99" s="870"/>
      <c r="Y99" s="870"/>
      <c r="Z99" s="870"/>
      <c r="AA99" s="870"/>
      <c r="AB99" s="870"/>
      <c r="AC99" s="870"/>
      <c r="AD99" s="870"/>
      <c r="AE99" s="870"/>
    </row>
    <row r="100" spans="20:31" x14ac:dyDescent="0.3">
      <c r="T100" s="870"/>
      <c r="U100" s="870"/>
      <c r="V100" s="870"/>
      <c r="W100" s="870"/>
      <c r="X100" s="870"/>
      <c r="Y100" s="870"/>
      <c r="Z100" s="870"/>
      <c r="AA100" s="870"/>
      <c r="AB100" s="870"/>
      <c r="AC100" s="870"/>
      <c r="AD100" s="870"/>
      <c r="AE100" s="870"/>
    </row>
    <row r="101" spans="20:31" x14ac:dyDescent="0.3">
      <c r="T101" s="870"/>
      <c r="U101" s="870"/>
      <c r="V101" s="870"/>
      <c r="W101" s="870"/>
      <c r="X101" s="870"/>
      <c r="Y101" s="870"/>
      <c r="Z101" s="870"/>
      <c r="AA101" s="870"/>
      <c r="AB101" s="870"/>
      <c r="AC101" s="870"/>
      <c r="AD101" s="870"/>
      <c r="AE101" s="870"/>
    </row>
    <row r="102" spans="20:31" x14ac:dyDescent="0.3">
      <c r="T102" s="870"/>
      <c r="U102" s="870"/>
      <c r="V102" s="870"/>
      <c r="W102" s="870"/>
      <c r="X102" s="870"/>
      <c r="Y102" s="870"/>
      <c r="Z102" s="870"/>
      <c r="AA102" s="870"/>
      <c r="AB102" s="870"/>
      <c r="AC102" s="870"/>
      <c r="AD102" s="870"/>
      <c r="AE102" s="870"/>
    </row>
    <row r="103" spans="20:31" x14ac:dyDescent="0.3">
      <c r="T103" s="870"/>
      <c r="U103" s="870"/>
      <c r="V103" s="870"/>
      <c r="W103" s="870"/>
      <c r="X103" s="870"/>
      <c r="Y103" s="870"/>
      <c r="Z103" s="870"/>
      <c r="AA103" s="870"/>
      <c r="AB103" s="870"/>
      <c r="AC103" s="870"/>
      <c r="AD103" s="870"/>
      <c r="AE103" s="870"/>
    </row>
    <row r="104" spans="20:31" x14ac:dyDescent="0.3">
      <c r="T104" s="870"/>
      <c r="U104" s="870"/>
      <c r="V104" s="870"/>
      <c r="W104" s="870"/>
      <c r="X104" s="870"/>
      <c r="Y104" s="870"/>
      <c r="Z104" s="870"/>
      <c r="AA104" s="870"/>
      <c r="AB104" s="870"/>
      <c r="AC104" s="870"/>
      <c r="AD104" s="870"/>
      <c r="AE104" s="870"/>
    </row>
    <row r="105" spans="20:31" x14ac:dyDescent="0.3">
      <c r="T105" s="870"/>
      <c r="U105" s="870"/>
      <c r="V105" s="870"/>
      <c r="W105" s="870"/>
      <c r="X105" s="870"/>
      <c r="Y105" s="870"/>
      <c r="Z105" s="870"/>
      <c r="AA105" s="870"/>
      <c r="AB105" s="870"/>
      <c r="AC105" s="870"/>
      <c r="AD105" s="870"/>
      <c r="AE105" s="870"/>
    </row>
    <row r="106" spans="20:31" x14ac:dyDescent="0.3">
      <c r="T106" s="870"/>
      <c r="U106" s="870"/>
      <c r="V106" s="870"/>
      <c r="W106" s="870"/>
      <c r="X106" s="870"/>
      <c r="Y106" s="870"/>
      <c r="Z106" s="870"/>
      <c r="AA106" s="870"/>
      <c r="AB106" s="870"/>
      <c r="AC106" s="870"/>
      <c r="AD106" s="870"/>
      <c r="AE106" s="870"/>
    </row>
    <row r="107" spans="20:31" x14ac:dyDescent="0.3">
      <c r="T107" s="870"/>
      <c r="U107" s="870"/>
      <c r="V107" s="870"/>
      <c r="W107" s="870"/>
      <c r="X107" s="870"/>
      <c r="Y107" s="870"/>
      <c r="Z107" s="870"/>
      <c r="AA107" s="870"/>
      <c r="AB107" s="870"/>
      <c r="AC107" s="870"/>
      <c r="AD107" s="870"/>
      <c r="AE107" s="870"/>
    </row>
    <row r="108" spans="20:31" x14ac:dyDescent="0.3">
      <c r="T108" s="870"/>
      <c r="U108" s="870"/>
      <c r="V108" s="870"/>
      <c r="W108" s="870"/>
      <c r="X108" s="870"/>
      <c r="Y108" s="870"/>
      <c r="Z108" s="870"/>
      <c r="AA108" s="870"/>
      <c r="AB108" s="870"/>
      <c r="AC108" s="870"/>
      <c r="AD108" s="870"/>
      <c r="AE108" s="870"/>
    </row>
    <row r="109" spans="20:31" x14ac:dyDescent="0.3">
      <c r="T109" s="870"/>
      <c r="U109" s="870"/>
      <c r="V109" s="870"/>
      <c r="W109" s="870"/>
      <c r="X109" s="870"/>
      <c r="Y109" s="870"/>
      <c r="Z109" s="870"/>
      <c r="AA109" s="870"/>
      <c r="AB109" s="870"/>
      <c r="AC109" s="870"/>
      <c r="AD109" s="870"/>
      <c r="AE109" s="870"/>
    </row>
    <row r="110" spans="20:31" x14ac:dyDescent="0.3">
      <c r="T110" s="870"/>
      <c r="U110" s="870"/>
      <c r="V110" s="870"/>
      <c r="W110" s="870"/>
      <c r="X110" s="870"/>
      <c r="Y110" s="870"/>
      <c r="Z110" s="870"/>
      <c r="AA110" s="870"/>
      <c r="AB110" s="870"/>
      <c r="AC110" s="870"/>
      <c r="AD110" s="870"/>
      <c r="AE110" s="870"/>
    </row>
    <row r="111" spans="20:31" x14ac:dyDescent="0.3">
      <c r="T111" s="870"/>
      <c r="U111" s="870"/>
      <c r="V111" s="870"/>
      <c r="W111" s="870"/>
      <c r="X111" s="870"/>
      <c r="Y111" s="870"/>
      <c r="Z111" s="870"/>
      <c r="AA111" s="870"/>
      <c r="AB111" s="870"/>
      <c r="AC111" s="870"/>
      <c r="AD111" s="870"/>
      <c r="AE111" s="870"/>
    </row>
    <row r="112" spans="20:31" x14ac:dyDescent="0.3">
      <c r="T112" s="870"/>
      <c r="U112" s="870"/>
      <c r="V112" s="870"/>
      <c r="W112" s="870"/>
      <c r="X112" s="870"/>
      <c r="Y112" s="870"/>
      <c r="Z112" s="870"/>
      <c r="AA112" s="870"/>
      <c r="AB112" s="870"/>
      <c r="AC112" s="870"/>
      <c r="AD112" s="870"/>
      <c r="AE112" s="870"/>
    </row>
    <row r="113" spans="20:31" x14ac:dyDescent="0.3">
      <c r="T113" s="870"/>
      <c r="U113" s="870"/>
      <c r="V113" s="870"/>
      <c r="W113" s="870"/>
      <c r="X113" s="870"/>
      <c r="Y113" s="870"/>
      <c r="Z113" s="870"/>
      <c r="AA113" s="870"/>
      <c r="AB113" s="870"/>
      <c r="AC113" s="870"/>
      <c r="AD113" s="870"/>
      <c r="AE113" s="870"/>
    </row>
    <row r="114" spans="20:31" x14ac:dyDescent="0.3">
      <c r="T114" s="870"/>
      <c r="U114" s="870"/>
      <c r="V114" s="870"/>
      <c r="W114" s="870"/>
      <c r="X114" s="870"/>
      <c r="Y114" s="870"/>
      <c r="Z114" s="870"/>
      <c r="AA114" s="870"/>
      <c r="AB114" s="870"/>
      <c r="AC114" s="870"/>
      <c r="AD114" s="870"/>
      <c r="AE114" s="870"/>
    </row>
    <row r="115" spans="20:31" x14ac:dyDescent="0.3">
      <c r="T115" s="870"/>
      <c r="U115" s="870"/>
      <c r="V115" s="870"/>
      <c r="W115" s="870"/>
      <c r="X115" s="870"/>
      <c r="Y115" s="870"/>
      <c r="Z115" s="870"/>
      <c r="AA115" s="870"/>
      <c r="AB115" s="870"/>
      <c r="AC115" s="870"/>
      <c r="AD115" s="870"/>
      <c r="AE115" s="870"/>
    </row>
    <row r="116" spans="20:31" x14ac:dyDescent="0.3">
      <c r="T116" s="870"/>
      <c r="U116" s="870"/>
      <c r="V116" s="870"/>
      <c r="W116" s="870"/>
      <c r="X116" s="870"/>
      <c r="Y116" s="870"/>
      <c r="Z116" s="870"/>
      <c r="AA116" s="870"/>
      <c r="AB116" s="870"/>
      <c r="AC116" s="870"/>
      <c r="AD116" s="870"/>
      <c r="AE116" s="870"/>
    </row>
    <row r="117" spans="20:31" x14ac:dyDescent="0.3">
      <c r="T117" s="870"/>
      <c r="U117" s="870"/>
      <c r="V117" s="870"/>
      <c r="W117" s="870"/>
      <c r="X117" s="870"/>
      <c r="Y117" s="870"/>
      <c r="Z117" s="870"/>
      <c r="AA117" s="870"/>
      <c r="AB117" s="870"/>
      <c r="AC117" s="870"/>
      <c r="AD117" s="870"/>
      <c r="AE117" s="870"/>
    </row>
    <row r="118" spans="20:31" x14ac:dyDescent="0.3">
      <c r="T118" s="870"/>
      <c r="U118" s="870"/>
      <c r="V118" s="870"/>
      <c r="W118" s="870"/>
      <c r="X118" s="870"/>
      <c r="Y118" s="870"/>
      <c r="Z118" s="870"/>
      <c r="AA118" s="870"/>
      <c r="AB118" s="870"/>
      <c r="AC118" s="870"/>
      <c r="AD118" s="870"/>
      <c r="AE118" s="870"/>
    </row>
    <row r="119" spans="20:31" x14ac:dyDescent="0.3">
      <c r="T119" s="870"/>
      <c r="U119" s="870"/>
      <c r="V119" s="870"/>
      <c r="W119" s="870"/>
      <c r="X119" s="870"/>
      <c r="Y119" s="870"/>
      <c r="Z119" s="870"/>
      <c r="AA119" s="870"/>
      <c r="AB119" s="870"/>
      <c r="AC119" s="870"/>
      <c r="AD119" s="870"/>
      <c r="AE119" s="870"/>
    </row>
    <row r="120" spans="20:31" x14ac:dyDescent="0.3">
      <c r="T120" s="870"/>
      <c r="U120" s="870"/>
      <c r="V120" s="870"/>
      <c r="W120" s="870"/>
      <c r="X120" s="870"/>
      <c r="Y120" s="870"/>
      <c r="Z120" s="870"/>
      <c r="AA120" s="870"/>
      <c r="AB120" s="870"/>
      <c r="AC120" s="870"/>
      <c r="AD120" s="870"/>
      <c r="AE120" s="870"/>
    </row>
    <row r="121" spans="20:31" x14ac:dyDescent="0.3">
      <c r="T121" s="870"/>
      <c r="U121" s="870"/>
      <c r="V121" s="870"/>
      <c r="W121" s="870"/>
      <c r="X121" s="870"/>
      <c r="Y121" s="870"/>
      <c r="Z121" s="870"/>
      <c r="AA121" s="870"/>
      <c r="AB121" s="870"/>
      <c r="AC121" s="870"/>
      <c r="AD121" s="870"/>
      <c r="AE121" s="870"/>
    </row>
    <row r="122" spans="20:31" x14ac:dyDescent="0.3">
      <c r="T122" s="870"/>
      <c r="U122" s="870"/>
      <c r="V122" s="870"/>
      <c r="W122" s="870"/>
      <c r="X122" s="870"/>
      <c r="Y122" s="870"/>
      <c r="Z122" s="870"/>
      <c r="AA122" s="870"/>
      <c r="AB122" s="870"/>
      <c r="AC122" s="870"/>
      <c r="AD122" s="870"/>
      <c r="AE122" s="870"/>
    </row>
    <row r="123" spans="20:31" x14ac:dyDescent="0.3">
      <c r="T123" s="870"/>
      <c r="U123" s="870"/>
      <c r="V123" s="870"/>
      <c r="W123" s="870"/>
      <c r="X123" s="870"/>
      <c r="Y123" s="870"/>
      <c r="Z123" s="870"/>
      <c r="AA123" s="870"/>
      <c r="AB123" s="870"/>
      <c r="AC123" s="870"/>
      <c r="AD123" s="870"/>
      <c r="AE123" s="870"/>
    </row>
    <row r="124" spans="20:31" x14ac:dyDescent="0.3">
      <c r="T124" s="870"/>
      <c r="U124" s="870"/>
      <c r="V124" s="870"/>
      <c r="W124" s="870"/>
      <c r="X124" s="870"/>
      <c r="Y124" s="870"/>
      <c r="Z124" s="870"/>
      <c r="AA124" s="870"/>
      <c r="AB124" s="870"/>
      <c r="AC124" s="870"/>
      <c r="AD124" s="870"/>
      <c r="AE124" s="870"/>
    </row>
    <row r="125" spans="20:31" x14ac:dyDescent="0.3">
      <c r="T125" s="870"/>
      <c r="U125" s="870"/>
      <c r="V125" s="870"/>
      <c r="W125" s="870"/>
      <c r="X125" s="870"/>
      <c r="Y125" s="870"/>
      <c r="Z125" s="870"/>
      <c r="AA125" s="870"/>
      <c r="AB125" s="870"/>
      <c r="AC125" s="870"/>
      <c r="AD125" s="870"/>
      <c r="AE125" s="870"/>
    </row>
    <row r="126" spans="20:31" x14ac:dyDescent="0.3">
      <c r="T126" s="870"/>
      <c r="U126" s="870"/>
      <c r="V126" s="870"/>
      <c r="W126" s="870"/>
      <c r="X126" s="870"/>
      <c r="Y126" s="870"/>
      <c r="Z126" s="870"/>
      <c r="AA126" s="870"/>
      <c r="AB126" s="870"/>
      <c r="AC126" s="870"/>
      <c r="AD126" s="870"/>
      <c r="AE126" s="870"/>
    </row>
    <row r="127" spans="20:31" x14ac:dyDescent="0.3">
      <c r="T127" s="870"/>
      <c r="U127" s="870"/>
      <c r="V127" s="870"/>
      <c r="W127" s="870"/>
      <c r="X127" s="870"/>
      <c r="Y127" s="870"/>
      <c r="Z127" s="870"/>
      <c r="AA127" s="870"/>
      <c r="AB127" s="870"/>
      <c r="AC127" s="870"/>
      <c r="AD127" s="870"/>
      <c r="AE127" s="870"/>
    </row>
    <row r="128" spans="20:31" x14ac:dyDescent="0.3">
      <c r="T128" s="870"/>
      <c r="U128" s="870"/>
      <c r="V128" s="870"/>
      <c r="W128" s="870"/>
      <c r="X128" s="870"/>
      <c r="Y128" s="870"/>
      <c r="Z128" s="870"/>
      <c r="AA128" s="870"/>
      <c r="AB128" s="870"/>
      <c r="AC128" s="870"/>
      <c r="AD128" s="870"/>
      <c r="AE128" s="870"/>
    </row>
    <row r="129" spans="20:31" x14ac:dyDescent="0.3">
      <c r="T129" s="870"/>
      <c r="U129" s="870"/>
      <c r="V129" s="870"/>
      <c r="W129" s="870"/>
      <c r="X129" s="870"/>
      <c r="Y129" s="870"/>
      <c r="Z129" s="870"/>
      <c r="AA129" s="870"/>
      <c r="AB129" s="870"/>
      <c r="AC129" s="870"/>
      <c r="AD129" s="870"/>
      <c r="AE129" s="870"/>
    </row>
    <row r="130" spans="20:31" x14ac:dyDescent="0.3">
      <c r="T130" s="870"/>
      <c r="U130" s="870"/>
      <c r="V130" s="870"/>
      <c r="W130" s="870"/>
      <c r="X130" s="870"/>
      <c r="Y130" s="870"/>
      <c r="Z130" s="870"/>
      <c r="AA130" s="870"/>
      <c r="AB130" s="870"/>
      <c r="AC130" s="870"/>
      <c r="AD130" s="870"/>
      <c r="AE130" s="870"/>
    </row>
    <row r="131" spans="20:31" x14ac:dyDescent="0.3">
      <c r="T131" s="870"/>
      <c r="U131" s="870"/>
      <c r="V131" s="870"/>
      <c r="W131" s="870"/>
      <c r="X131" s="870"/>
      <c r="Y131" s="870"/>
      <c r="Z131" s="870"/>
      <c r="AA131" s="870"/>
      <c r="AB131" s="870"/>
      <c r="AC131" s="870"/>
      <c r="AD131" s="870"/>
      <c r="AE131" s="870"/>
    </row>
    <row r="132" spans="20:31" x14ac:dyDescent="0.3">
      <c r="T132" s="870"/>
      <c r="U132" s="870"/>
      <c r="V132" s="870"/>
      <c r="W132" s="870"/>
      <c r="X132" s="870"/>
      <c r="Y132" s="870"/>
      <c r="Z132" s="870"/>
      <c r="AA132" s="870"/>
      <c r="AB132" s="870"/>
      <c r="AC132" s="870"/>
      <c r="AD132" s="870"/>
      <c r="AE132" s="870"/>
    </row>
    <row r="133" spans="20:31" x14ac:dyDescent="0.3">
      <c r="T133" s="870"/>
      <c r="U133" s="870"/>
      <c r="V133" s="870"/>
      <c r="W133" s="870"/>
      <c r="X133" s="870"/>
      <c r="Y133" s="870"/>
      <c r="Z133" s="870"/>
      <c r="AA133" s="870"/>
      <c r="AB133" s="870"/>
      <c r="AC133" s="870"/>
      <c r="AD133" s="870"/>
      <c r="AE133" s="870"/>
    </row>
    <row r="134" spans="20:31" x14ac:dyDescent="0.3">
      <c r="T134" s="870"/>
      <c r="U134" s="870"/>
      <c r="V134" s="870"/>
      <c r="W134" s="870"/>
      <c r="X134" s="870"/>
      <c r="Y134" s="870"/>
      <c r="Z134" s="870"/>
      <c r="AA134" s="870"/>
      <c r="AB134" s="870"/>
      <c r="AC134" s="870"/>
      <c r="AD134" s="870"/>
      <c r="AE134" s="870"/>
    </row>
    <row r="135" spans="20:31" x14ac:dyDescent="0.3">
      <c r="T135" s="870"/>
      <c r="U135" s="870"/>
      <c r="V135" s="870"/>
      <c r="W135" s="870"/>
      <c r="X135" s="870"/>
      <c r="Y135" s="870"/>
      <c r="Z135" s="870"/>
      <c r="AA135" s="870"/>
      <c r="AB135" s="870"/>
      <c r="AC135" s="870"/>
      <c r="AD135" s="870"/>
      <c r="AE135" s="870"/>
    </row>
    <row r="136" spans="20:31" x14ac:dyDescent="0.3">
      <c r="T136" s="870"/>
      <c r="U136" s="870"/>
      <c r="V136" s="870"/>
      <c r="W136" s="870"/>
      <c r="X136" s="870"/>
      <c r="Y136" s="870"/>
      <c r="Z136" s="870"/>
      <c r="AA136" s="870"/>
      <c r="AB136" s="870"/>
      <c r="AC136" s="870"/>
      <c r="AD136" s="870"/>
      <c r="AE136" s="870"/>
    </row>
    <row r="137" spans="20:31" x14ac:dyDescent="0.3">
      <c r="T137" s="870"/>
      <c r="U137" s="870"/>
      <c r="V137" s="870"/>
      <c r="W137" s="870"/>
      <c r="X137" s="870"/>
      <c r="Y137" s="870"/>
      <c r="Z137" s="870"/>
      <c r="AA137" s="870"/>
      <c r="AB137" s="870"/>
      <c r="AC137" s="870"/>
      <c r="AD137" s="870"/>
      <c r="AE137" s="870"/>
    </row>
    <row r="138" spans="20:31" x14ac:dyDescent="0.3">
      <c r="T138" s="870"/>
      <c r="U138" s="870"/>
      <c r="V138" s="870"/>
      <c r="W138" s="870"/>
      <c r="X138" s="870"/>
      <c r="Y138" s="870"/>
      <c r="Z138" s="870"/>
      <c r="AA138" s="870"/>
      <c r="AB138" s="870"/>
      <c r="AC138" s="870"/>
      <c r="AD138" s="870"/>
      <c r="AE138" s="870"/>
    </row>
    <row r="139" spans="20:31" x14ac:dyDescent="0.3">
      <c r="T139" s="870"/>
      <c r="U139" s="870"/>
      <c r="V139" s="870"/>
      <c r="W139" s="870"/>
      <c r="X139" s="870"/>
      <c r="Y139" s="870"/>
      <c r="Z139" s="870"/>
      <c r="AA139" s="870"/>
      <c r="AB139" s="870"/>
      <c r="AC139" s="870"/>
      <c r="AD139" s="870"/>
      <c r="AE139" s="870"/>
    </row>
    <row r="140" spans="20:31" x14ac:dyDescent="0.3">
      <c r="T140" s="870"/>
      <c r="U140" s="870"/>
      <c r="V140" s="870"/>
      <c r="W140" s="870"/>
      <c r="X140" s="870"/>
      <c r="Y140" s="870"/>
      <c r="Z140" s="870"/>
      <c r="AA140" s="870"/>
      <c r="AB140" s="870"/>
      <c r="AC140" s="870"/>
      <c r="AD140" s="870"/>
      <c r="AE140" s="870"/>
    </row>
    <row r="141" spans="20:31" x14ac:dyDescent="0.3">
      <c r="T141" s="870"/>
      <c r="U141" s="870"/>
      <c r="V141" s="870"/>
      <c r="W141" s="870"/>
      <c r="X141" s="870"/>
      <c r="Y141" s="870"/>
      <c r="Z141" s="870"/>
      <c r="AA141" s="870"/>
      <c r="AB141" s="870"/>
      <c r="AC141" s="870"/>
      <c r="AD141" s="870"/>
      <c r="AE141" s="870"/>
    </row>
    <row r="142" spans="20:31" x14ac:dyDescent="0.3">
      <c r="T142" s="870"/>
      <c r="U142" s="870"/>
      <c r="V142" s="870"/>
      <c r="W142" s="870"/>
      <c r="X142" s="870"/>
      <c r="Y142" s="870"/>
      <c r="Z142" s="870"/>
      <c r="AA142" s="870"/>
      <c r="AB142" s="870"/>
      <c r="AC142" s="870"/>
      <c r="AD142" s="870"/>
      <c r="AE142" s="870"/>
    </row>
    <row r="143" spans="20:31" x14ac:dyDescent="0.3">
      <c r="T143" s="870"/>
      <c r="U143" s="870"/>
      <c r="V143" s="870"/>
      <c r="W143" s="870"/>
      <c r="X143" s="870"/>
      <c r="Y143" s="870"/>
      <c r="Z143" s="870"/>
      <c r="AA143" s="870"/>
      <c r="AB143" s="870"/>
      <c r="AC143" s="870"/>
      <c r="AD143" s="870"/>
      <c r="AE143" s="870"/>
    </row>
    <row r="144" spans="20:31" x14ac:dyDescent="0.3">
      <c r="T144" s="870"/>
      <c r="U144" s="870"/>
      <c r="V144" s="870"/>
      <c r="W144" s="870"/>
      <c r="X144" s="870"/>
      <c r="Y144" s="870"/>
      <c r="Z144" s="870"/>
      <c r="AA144" s="870"/>
      <c r="AB144" s="870"/>
      <c r="AC144" s="870"/>
      <c r="AD144" s="870"/>
      <c r="AE144" s="870"/>
    </row>
    <row r="145" spans="20:31" x14ac:dyDescent="0.3">
      <c r="T145" s="870"/>
      <c r="U145" s="870"/>
      <c r="V145" s="870"/>
      <c r="W145" s="870"/>
      <c r="X145" s="870"/>
      <c r="Y145" s="870"/>
      <c r="Z145" s="870"/>
      <c r="AA145" s="870"/>
      <c r="AB145" s="870"/>
      <c r="AC145" s="870"/>
      <c r="AD145" s="870"/>
      <c r="AE145" s="870"/>
    </row>
    <row r="146" spans="20:31" x14ac:dyDescent="0.3">
      <c r="T146" s="870"/>
      <c r="U146" s="870"/>
      <c r="V146" s="870"/>
      <c r="W146" s="870"/>
      <c r="X146" s="870"/>
      <c r="Y146" s="870"/>
      <c r="Z146" s="870"/>
      <c r="AA146" s="870"/>
      <c r="AB146" s="870"/>
      <c r="AC146" s="870"/>
      <c r="AD146" s="870"/>
      <c r="AE146" s="870"/>
    </row>
    <row r="147" spans="20:31" x14ac:dyDescent="0.3">
      <c r="T147" s="870"/>
      <c r="U147" s="870"/>
      <c r="V147" s="870"/>
      <c r="W147" s="870"/>
      <c r="X147" s="870"/>
      <c r="Y147" s="870"/>
      <c r="Z147" s="870"/>
      <c r="AA147" s="870"/>
      <c r="AB147" s="870"/>
      <c r="AC147" s="870"/>
      <c r="AD147" s="870"/>
      <c r="AE147" s="870"/>
    </row>
    <row r="148" spans="20:31" x14ac:dyDescent="0.3">
      <c r="T148" s="870"/>
      <c r="U148" s="870"/>
      <c r="V148" s="870"/>
      <c r="W148" s="870"/>
      <c r="X148" s="870"/>
      <c r="Y148" s="870"/>
      <c r="Z148" s="870"/>
      <c r="AA148" s="870"/>
      <c r="AB148" s="870"/>
      <c r="AC148" s="870"/>
      <c r="AD148" s="870"/>
      <c r="AE148" s="870"/>
    </row>
    <row r="149" spans="20:31" x14ac:dyDescent="0.3">
      <c r="T149" s="870"/>
      <c r="U149" s="870"/>
      <c r="V149" s="870"/>
      <c r="W149" s="870"/>
      <c r="X149" s="870"/>
      <c r="Y149" s="870"/>
      <c r="Z149" s="870"/>
      <c r="AA149" s="870"/>
      <c r="AB149" s="870"/>
      <c r="AC149" s="870"/>
      <c r="AD149" s="870"/>
      <c r="AE149" s="870"/>
    </row>
    <row r="150" spans="20:31" x14ac:dyDescent="0.3">
      <c r="T150" s="870"/>
      <c r="U150" s="870"/>
      <c r="V150" s="870"/>
      <c r="W150" s="870"/>
      <c r="X150" s="870"/>
      <c r="Y150" s="870"/>
      <c r="Z150" s="870"/>
      <c r="AA150" s="870"/>
      <c r="AB150" s="870"/>
      <c r="AC150" s="870"/>
      <c r="AD150" s="870"/>
      <c r="AE150" s="870"/>
    </row>
    <row r="151" spans="20:31" x14ac:dyDescent="0.3">
      <c r="T151" s="870"/>
      <c r="U151" s="870"/>
      <c r="V151" s="870"/>
      <c r="W151" s="870"/>
      <c r="X151" s="870"/>
      <c r="Y151" s="870"/>
      <c r="Z151" s="870"/>
      <c r="AA151" s="870"/>
      <c r="AB151" s="870"/>
      <c r="AC151" s="870"/>
      <c r="AD151" s="870"/>
      <c r="AE151" s="870"/>
    </row>
    <row r="152" spans="20:31" x14ac:dyDescent="0.3">
      <c r="T152" s="870"/>
      <c r="U152" s="870"/>
      <c r="V152" s="870"/>
      <c r="W152" s="870"/>
      <c r="X152" s="870"/>
      <c r="Y152" s="870"/>
      <c r="Z152" s="870"/>
      <c r="AA152" s="870"/>
      <c r="AB152" s="870"/>
      <c r="AC152" s="870"/>
      <c r="AD152" s="870"/>
      <c r="AE152" s="870"/>
    </row>
    <row r="153" spans="20:31" x14ac:dyDescent="0.3">
      <c r="T153" s="870"/>
      <c r="U153" s="870"/>
      <c r="V153" s="870"/>
      <c r="W153" s="870"/>
      <c r="X153" s="870"/>
      <c r="Y153" s="870"/>
      <c r="Z153" s="870"/>
      <c r="AA153" s="870"/>
      <c r="AB153" s="870"/>
      <c r="AC153" s="870"/>
      <c r="AD153" s="870"/>
      <c r="AE153" s="870"/>
    </row>
    <row r="154" spans="20:31" x14ac:dyDescent="0.3">
      <c r="T154" s="870"/>
      <c r="U154" s="870"/>
      <c r="V154" s="870"/>
      <c r="W154" s="870"/>
      <c r="X154" s="870"/>
      <c r="Y154" s="870"/>
      <c r="Z154" s="870"/>
      <c r="AA154" s="870"/>
      <c r="AB154" s="870"/>
      <c r="AC154" s="870"/>
      <c r="AD154" s="870"/>
      <c r="AE154" s="870"/>
    </row>
    <row r="155" spans="20:31" x14ac:dyDescent="0.3">
      <c r="T155" s="870"/>
      <c r="U155" s="870"/>
      <c r="V155" s="870"/>
      <c r="W155" s="870"/>
      <c r="X155" s="870"/>
      <c r="Y155" s="870"/>
      <c r="Z155" s="870"/>
      <c r="AA155" s="870"/>
      <c r="AB155" s="870"/>
      <c r="AC155" s="870"/>
      <c r="AD155" s="870"/>
      <c r="AE155" s="870"/>
    </row>
    <row r="156" spans="20:31" x14ac:dyDescent="0.3">
      <c r="T156" s="870"/>
      <c r="U156" s="870"/>
      <c r="V156" s="870"/>
      <c r="W156" s="870"/>
      <c r="X156" s="870"/>
      <c r="Y156" s="870"/>
      <c r="Z156" s="870"/>
      <c r="AA156" s="870"/>
      <c r="AB156" s="870"/>
      <c r="AC156" s="870"/>
      <c r="AD156" s="870"/>
      <c r="AE156" s="870"/>
    </row>
    <row r="157" spans="20:31" x14ac:dyDescent="0.3">
      <c r="T157" s="870"/>
      <c r="U157" s="870"/>
      <c r="V157" s="870"/>
      <c r="W157" s="870"/>
      <c r="X157" s="870"/>
      <c r="Y157" s="870"/>
      <c r="Z157" s="870"/>
      <c r="AA157" s="870"/>
      <c r="AB157" s="870"/>
      <c r="AC157" s="870"/>
      <c r="AD157" s="870"/>
      <c r="AE157" s="870"/>
    </row>
    <row r="158" spans="20:31" x14ac:dyDescent="0.3">
      <c r="T158" s="870"/>
      <c r="U158" s="870"/>
      <c r="V158" s="870"/>
      <c r="W158" s="870"/>
      <c r="X158" s="870"/>
      <c r="Y158" s="870"/>
      <c r="Z158" s="870"/>
      <c r="AA158" s="870"/>
      <c r="AB158" s="870"/>
      <c r="AC158" s="870"/>
      <c r="AD158" s="870"/>
      <c r="AE158" s="870"/>
    </row>
    <row r="159" spans="20:31" x14ac:dyDescent="0.3">
      <c r="T159" s="870"/>
      <c r="U159" s="870"/>
      <c r="V159" s="870"/>
      <c r="W159" s="870"/>
      <c r="X159" s="870"/>
      <c r="Y159" s="870"/>
      <c r="Z159" s="870"/>
      <c r="AA159" s="870"/>
      <c r="AB159" s="870"/>
      <c r="AC159" s="870"/>
      <c r="AD159" s="870"/>
      <c r="AE159" s="870"/>
    </row>
    <row r="160" spans="20:31" x14ac:dyDescent="0.3">
      <c r="T160" s="870"/>
      <c r="U160" s="870"/>
      <c r="V160" s="870"/>
      <c r="W160" s="870"/>
      <c r="X160" s="870"/>
      <c r="Y160" s="870"/>
      <c r="Z160" s="870"/>
      <c r="AA160" s="870"/>
      <c r="AB160" s="870"/>
      <c r="AC160" s="870"/>
      <c r="AD160" s="870"/>
      <c r="AE160" s="870"/>
    </row>
    <row r="161" spans="20:31" x14ac:dyDescent="0.3">
      <c r="T161" s="870"/>
      <c r="U161" s="870"/>
      <c r="V161" s="870"/>
      <c r="W161" s="870"/>
      <c r="X161" s="870"/>
      <c r="Y161" s="870"/>
      <c r="Z161" s="870"/>
      <c r="AA161" s="870"/>
      <c r="AB161" s="870"/>
      <c r="AC161" s="870"/>
      <c r="AD161" s="870"/>
      <c r="AE161" s="870"/>
    </row>
    <row r="162" spans="20:31" x14ac:dyDescent="0.3">
      <c r="T162" s="870"/>
      <c r="U162" s="870"/>
      <c r="V162" s="870"/>
      <c r="W162" s="870"/>
      <c r="X162" s="870"/>
      <c r="Y162" s="870"/>
      <c r="Z162" s="870"/>
      <c r="AA162" s="870"/>
      <c r="AB162" s="870"/>
      <c r="AC162" s="870"/>
      <c r="AD162" s="870"/>
      <c r="AE162" s="870"/>
    </row>
    <row r="163" spans="20:31" x14ac:dyDescent="0.3">
      <c r="T163" s="870"/>
      <c r="U163" s="870"/>
      <c r="V163" s="870"/>
      <c r="W163" s="870"/>
      <c r="X163" s="870"/>
      <c r="Y163" s="870"/>
      <c r="Z163" s="870"/>
      <c r="AA163" s="870"/>
      <c r="AB163" s="870"/>
      <c r="AC163" s="870"/>
      <c r="AD163" s="870"/>
      <c r="AE163" s="870"/>
    </row>
    <row r="164" spans="20:31" x14ac:dyDescent="0.3">
      <c r="T164" s="870"/>
      <c r="U164" s="870"/>
      <c r="V164" s="870"/>
      <c r="W164" s="870"/>
      <c r="X164" s="870"/>
      <c r="Y164" s="870"/>
      <c r="Z164" s="870"/>
      <c r="AA164" s="870"/>
      <c r="AB164" s="870"/>
      <c r="AC164" s="870"/>
      <c r="AD164" s="870"/>
      <c r="AE164" s="870"/>
    </row>
    <row r="165" spans="20:31" x14ac:dyDescent="0.3">
      <c r="T165" s="870"/>
      <c r="U165" s="870"/>
      <c r="V165" s="870"/>
      <c r="W165" s="870"/>
      <c r="X165" s="870"/>
      <c r="Y165" s="870"/>
      <c r="Z165" s="870"/>
      <c r="AA165" s="870"/>
      <c r="AB165" s="870"/>
      <c r="AC165" s="870"/>
      <c r="AD165" s="870"/>
      <c r="AE165" s="870"/>
    </row>
    <row r="166" spans="20:31" x14ac:dyDescent="0.3">
      <c r="T166" s="870"/>
      <c r="U166" s="870"/>
      <c r="V166" s="870"/>
      <c r="W166" s="870"/>
      <c r="X166" s="870"/>
      <c r="Y166" s="870"/>
      <c r="Z166" s="870"/>
      <c r="AA166" s="870"/>
      <c r="AB166" s="870"/>
      <c r="AC166" s="870"/>
      <c r="AD166" s="870"/>
      <c r="AE166" s="870"/>
    </row>
    <row r="167" spans="20:31" x14ac:dyDescent="0.3">
      <c r="T167" s="870"/>
      <c r="U167" s="870"/>
      <c r="V167" s="870"/>
      <c r="W167" s="870"/>
      <c r="X167" s="870"/>
      <c r="Y167" s="870"/>
      <c r="Z167" s="870"/>
      <c r="AA167" s="870"/>
      <c r="AB167" s="870"/>
      <c r="AC167" s="870"/>
      <c r="AD167" s="870"/>
      <c r="AE167" s="870"/>
    </row>
    <row r="168" spans="20:31" x14ac:dyDescent="0.3">
      <c r="T168" s="870"/>
      <c r="U168" s="870"/>
      <c r="V168" s="870"/>
      <c r="W168" s="870"/>
      <c r="X168" s="870"/>
      <c r="Y168" s="870"/>
      <c r="Z168" s="870"/>
      <c r="AA168" s="870"/>
      <c r="AB168" s="870"/>
      <c r="AC168" s="870"/>
      <c r="AD168" s="870"/>
      <c r="AE168" s="870"/>
    </row>
    <row r="169" spans="20:31" x14ac:dyDescent="0.3">
      <c r="T169" s="870"/>
      <c r="U169" s="870"/>
      <c r="V169" s="870"/>
      <c r="W169" s="870"/>
      <c r="X169" s="870"/>
      <c r="Y169" s="870"/>
      <c r="Z169" s="870"/>
      <c r="AA169" s="870"/>
      <c r="AB169" s="870"/>
      <c r="AC169" s="870"/>
      <c r="AD169" s="870"/>
      <c r="AE169" s="870"/>
    </row>
    <row r="170" spans="20:31" x14ac:dyDescent="0.3">
      <c r="T170" s="870"/>
      <c r="U170" s="870"/>
      <c r="V170" s="870"/>
      <c r="W170" s="870"/>
      <c r="X170" s="870"/>
      <c r="Y170" s="870"/>
      <c r="Z170" s="870"/>
      <c r="AA170" s="870"/>
      <c r="AB170" s="870"/>
      <c r="AC170" s="870"/>
      <c r="AD170" s="870"/>
      <c r="AE170" s="870"/>
    </row>
    <row r="171" spans="20:31" x14ac:dyDescent="0.3">
      <c r="T171" s="870"/>
      <c r="U171" s="870"/>
      <c r="V171" s="870"/>
      <c r="W171" s="870"/>
      <c r="X171" s="870"/>
      <c r="Y171" s="870"/>
      <c r="Z171" s="870"/>
      <c r="AA171" s="870"/>
      <c r="AB171" s="870"/>
      <c r="AC171" s="870"/>
      <c r="AD171" s="870"/>
      <c r="AE171" s="870"/>
    </row>
    <row r="172" spans="20:31" x14ac:dyDescent="0.3">
      <c r="T172" s="870"/>
      <c r="U172" s="870"/>
      <c r="V172" s="870"/>
      <c r="W172" s="870"/>
      <c r="X172" s="870"/>
      <c r="Y172" s="870"/>
      <c r="Z172" s="870"/>
      <c r="AA172" s="870"/>
      <c r="AB172" s="870"/>
      <c r="AC172" s="870"/>
      <c r="AD172" s="870"/>
      <c r="AE172" s="870"/>
    </row>
    <row r="173" spans="20:31" x14ac:dyDescent="0.3">
      <c r="T173" s="870"/>
      <c r="U173" s="870"/>
      <c r="V173" s="870"/>
      <c r="W173" s="870"/>
      <c r="X173" s="870"/>
      <c r="Y173" s="870"/>
      <c r="Z173" s="870"/>
      <c r="AA173" s="870"/>
      <c r="AB173" s="870"/>
      <c r="AC173" s="870"/>
      <c r="AD173" s="870"/>
      <c r="AE173" s="870"/>
    </row>
    <row r="174" spans="20:31" x14ac:dyDescent="0.3">
      <c r="T174" s="870"/>
      <c r="U174" s="870"/>
      <c r="V174" s="870"/>
      <c r="W174" s="870"/>
      <c r="X174" s="870"/>
      <c r="Y174" s="870"/>
      <c r="Z174" s="870"/>
      <c r="AA174" s="870"/>
      <c r="AB174" s="870"/>
      <c r="AC174" s="870"/>
      <c r="AD174" s="870"/>
      <c r="AE174" s="870"/>
    </row>
    <row r="175" spans="20:31" x14ac:dyDescent="0.3">
      <c r="T175" s="870"/>
      <c r="U175" s="870"/>
      <c r="V175" s="870"/>
      <c r="W175" s="870"/>
      <c r="X175" s="870"/>
      <c r="Y175" s="870"/>
      <c r="Z175" s="870"/>
      <c r="AA175" s="870"/>
      <c r="AB175" s="870"/>
      <c r="AC175" s="870"/>
      <c r="AD175" s="870"/>
      <c r="AE175" s="870"/>
    </row>
    <row r="176" spans="20:31" x14ac:dyDescent="0.3">
      <c r="T176" s="870"/>
      <c r="U176" s="870"/>
      <c r="V176" s="870"/>
      <c r="W176" s="870"/>
      <c r="X176" s="870"/>
      <c r="Y176" s="870"/>
      <c r="Z176" s="870"/>
      <c r="AA176" s="870"/>
      <c r="AB176" s="870"/>
      <c r="AC176" s="870"/>
      <c r="AD176" s="870"/>
      <c r="AE176" s="870"/>
    </row>
    <row r="177" spans="20:31" x14ac:dyDescent="0.3">
      <c r="T177" s="870"/>
      <c r="U177" s="870"/>
      <c r="V177" s="870"/>
      <c r="W177" s="870"/>
      <c r="X177" s="870"/>
      <c r="Y177" s="870"/>
      <c r="Z177" s="870"/>
      <c r="AA177" s="870"/>
      <c r="AB177" s="870"/>
      <c r="AC177" s="870"/>
      <c r="AD177" s="870"/>
      <c r="AE177" s="870"/>
    </row>
    <row r="178" spans="20:31" x14ac:dyDescent="0.3">
      <c r="T178" s="870"/>
      <c r="U178" s="870"/>
      <c r="V178" s="870"/>
      <c r="W178" s="870"/>
      <c r="X178" s="870"/>
      <c r="Y178" s="870"/>
      <c r="Z178" s="870"/>
      <c r="AA178" s="870"/>
      <c r="AB178" s="870"/>
      <c r="AC178" s="870"/>
      <c r="AD178" s="870"/>
      <c r="AE178" s="870"/>
    </row>
    <row r="179" spans="20:31" x14ac:dyDescent="0.3">
      <c r="T179" s="870"/>
      <c r="U179" s="870"/>
      <c r="V179" s="870"/>
      <c r="W179" s="870"/>
      <c r="X179" s="870"/>
      <c r="Y179" s="870"/>
      <c r="Z179" s="870"/>
      <c r="AA179" s="870"/>
      <c r="AB179" s="870"/>
      <c r="AC179" s="870"/>
      <c r="AD179" s="870"/>
      <c r="AE179" s="870"/>
    </row>
    <row r="180" spans="20:31" x14ac:dyDescent="0.3">
      <c r="T180" s="870"/>
      <c r="U180" s="870"/>
      <c r="V180" s="870"/>
      <c r="W180" s="870"/>
      <c r="X180" s="870"/>
      <c r="Y180" s="870"/>
      <c r="Z180" s="870"/>
      <c r="AA180" s="870"/>
      <c r="AB180" s="870"/>
      <c r="AC180" s="870"/>
      <c r="AD180" s="870"/>
      <c r="AE180" s="870"/>
    </row>
    <row r="181" spans="20:31" x14ac:dyDescent="0.3">
      <c r="T181" s="870"/>
      <c r="U181" s="870"/>
      <c r="V181" s="870"/>
      <c r="W181" s="870"/>
      <c r="X181" s="870"/>
      <c r="Y181" s="870"/>
      <c r="Z181" s="870"/>
      <c r="AA181" s="870"/>
      <c r="AB181" s="870"/>
      <c r="AC181" s="870"/>
      <c r="AD181" s="870"/>
      <c r="AE181" s="870"/>
    </row>
    <row r="182" spans="20:31" x14ac:dyDescent="0.3">
      <c r="T182" s="870"/>
      <c r="U182" s="870"/>
      <c r="V182" s="870"/>
      <c r="W182" s="870"/>
      <c r="X182" s="870"/>
      <c r="Y182" s="870"/>
      <c r="Z182" s="870"/>
      <c r="AA182" s="870"/>
      <c r="AB182" s="870"/>
      <c r="AC182" s="870"/>
      <c r="AD182" s="870"/>
      <c r="AE182" s="870"/>
    </row>
    <row r="183" spans="20:31" x14ac:dyDescent="0.3">
      <c r="T183" s="870"/>
      <c r="U183" s="870"/>
      <c r="V183" s="870"/>
      <c r="W183" s="870"/>
      <c r="X183" s="870"/>
      <c r="Y183" s="870"/>
      <c r="Z183" s="870"/>
      <c r="AA183" s="870"/>
      <c r="AB183" s="870"/>
      <c r="AC183" s="870"/>
      <c r="AD183" s="870"/>
      <c r="AE183" s="870"/>
    </row>
    <row r="184" spans="20:31" x14ac:dyDescent="0.3">
      <c r="T184" s="870"/>
      <c r="U184" s="870"/>
      <c r="V184" s="870"/>
      <c r="W184" s="870"/>
      <c r="X184" s="870"/>
      <c r="Y184" s="870"/>
      <c r="Z184" s="870"/>
      <c r="AA184" s="870"/>
      <c r="AB184" s="870"/>
      <c r="AC184" s="870"/>
      <c r="AD184" s="870"/>
      <c r="AE184" s="870"/>
    </row>
    <row r="185" spans="20:31" x14ac:dyDescent="0.3">
      <c r="T185" s="870"/>
      <c r="U185" s="870"/>
      <c r="V185" s="870"/>
      <c r="W185" s="870"/>
      <c r="X185" s="870"/>
      <c r="Y185" s="870"/>
      <c r="Z185" s="870"/>
      <c r="AA185" s="870"/>
      <c r="AB185" s="870"/>
      <c r="AC185" s="870"/>
      <c r="AD185" s="870"/>
      <c r="AE185" s="870"/>
    </row>
    <row r="186" spans="20:31" x14ac:dyDescent="0.3">
      <c r="T186" s="870"/>
      <c r="U186" s="870"/>
      <c r="V186" s="870"/>
      <c r="W186" s="870"/>
      <c r="X186" s="870"/>
      <c r="Y186" s="870"/>
      <c r="Z186" s="870"/>
      <c r="AA186" s="870"/>
      <c r="AB186" s="870"/>
      <c r="AC186" s="870"/>
      <c r="AD186" s="870"/>
      <c r="AE186" s="870"/>
    </row>
    <row r="187" spans="20:31" x14ac:dyDescent="0.3">
      <c r="T187" s="870"/>
      <c r="U187" s="870"/>
      <c r="V187" s="870"/>
      <c r="W187" s="870"/>
      <c r="X187" s="870"/>
      <c r="Y187" s="870"/>
      <c r="Z187" s="870"/>
      <c r="AA187" s="870"/>
      <c r="AB187" s="870"/>
      <c r="AC187" s="870"/>
      <c r="AD187" s="870"/>
      <c r="AE187" s="870"/>
    </row>
    <row r="188" spans="20:31" x14ac:dyDescent="0.3">
      <c r="T188" s="870"/>
      <c r="U188" s="870"/>
      <c r="V188" s="870"/>
      <c r="W188" s="870"/>
      <c r="X188" s="870"/>
      <c r="Y188" s="870"/>
      <c r="Z188" s="870"/>
      <c r="AA188" s="870"/>
      <c r="AB188" s="870"/>
      <c r="AC188" s="870"/>
      <c r="AD188" s="870"/>
      <c r="AE188" s="870"/>
    </row>
    <row r="189" spans="20:31" x14ac:dyDescent="0.3">
      <c r="T189" s="870"/>
      <c r="U189" s="870"/>
      <c r="V189" s="870"/>
      <c r="W189" s="870"/>
      <c r="X189" s="870"/>
      <c r="Y189" s="870"/>
      <c r="Z189" s="870"/>
      <c r="AA189" s="870"/>
      <c r="AB189" s="870"/>
      <c r="AC189" s="870"/>
      <c r="AD189" s="870"/>
      <c r="AE189" s="870"/>
    </row>
    <row r="190" spans="20:31" x14ac:dyDescent="0.3">
      <c r="T190" s="870"/>
      <c r="U190" s="870"/>
      <c r="V190" s="870"/>
      <c r="W190" s="870"/>
      <c r="X190" s="870"/>
      <c r="Y190" s="870"/>
      <c r="Z190" s="870"/>
      <c r="AA190" s="870"/>
      <c r="AB190" s="870"/>
      <c r="AC190" s="870"/>
      <c r="AD190" s="870"/>
      <c r="AE190" s="870"/>
    </row>
    <row r="191" spans="20:31" x14ac:dyDescent="0.3">
      <c r="T191" s="870"/>
      <c r="U191" s="870"/>
      <c r="V191" s="870"/>
      <c r="W191" s="870"/>
      <c r="X191" s="870"/>
      <c r="Y191" s="870"/>
      <c r="Z191" s="870"/>
      <c r="AA191" s="870"/>
      <c r="AB191" s="870"/>
      <c r="AC191" s="870"/>
      <c r="AD191" s="870"/>
      <c r="AE191" s="870"/>
    </row>
    <row r="192" spans="20:31" x14ac:dyDescent="0.3">
      <c r="T192" s="870"/>
      <c r="U192" s="870"/>
      <c r="V192" s="870"/>
      <c r="W192" s="870"/>
      <c r="X192" s="870"/>
      <c r="Y192" s="870"/>
      <c r="Z192" s="870"/>
      <c r="AA192" s="870"/>
      <c r="AB192" s="870"/>
      <c r="AC192" s="870"/>
      <c r="AD192" s="870"/>
      <c r="AE192" s="870"/>
    </row>
    <row r="193" spans="20:31" x14ac:dyDescent="0.3">
      <c r="T193" s="870"/>
      <c r="U193" s="870"/>
      <c r="V193" s="870"/>
      <c r="W193" s="870"/>
      <c r="X193" s="870"/>
      <c r="Y193" s="870"/>
      <c r="Z193" s="870"/>
      <c r="AA193" s="870"/>
      <c r="AB193" s="870"/>
      <c r="AC193" s="870"/>
      <c r="AD193" s="870"/>
      <c r="AE193" s="870"/>
    </row>
    <row r="194" spans="20:31" x14ac:dyDescent="0.3">
      <c r="T194" s="870"/>
      <c r="U194" s="870"/>
      <c r="V194" s="870"/>
      <c r="W194" s="870"/>
      <c r="X194" s="870"/>
      <c r="Y194" s="870"/>
      <c r="Z194" s="870"/>
      <c r="AA194" s="870"/>
      <c r="AB194" s="870"/>
      <c r="AC194" s="870"/>
      <c r="AD194" s="870"/>
      <c r="AE194" s="870"/>
    </row>
    <row r="195" spans="20:31" x14ac:dyDescent="0.3">
      <c r="T195" s="870"/>
      <c r="U195" s="870"/>
      <c r="V195" s="870"/>
      <c r="W195" s="870"/>
      <c r="X195" s="870"/>
      <c r="Y195" s="870"/>
      <c r="Z195" s="870"/>
      <c r="AA195" s="870"/>
      <c r="AB195" s="870"/>
      <c r="AC195" s="870"/>
      <c r="AD195" s="870"/>
      <c r="AE195" s="870"/>
    </row>
    <row r="196" spans="20:31" x14ac:dyDescent="0.3">
      <c r="T196" s="870"/>
      <c r="U196" s="870"/>
      <c r="V196" s="870"/>
      <c r="W196" s="870"/>
      <c r="X196" s="870"/>
      <c r="Y196" s="870"/>
      <c r="Z196" s="870"/>
      <c r="AA196" s="870"/>
      <c r="AB196" s="870"/>
      <c r="AC196" s="870"/>
      <c r="AD196" s="870"/>
      <c r="AE196" s="870"/>
    </row>
    <row r="197" spans="20:31" x14ac:dyDescent="0.3">
      <c r="T197" s="870"/>
      <c r="U197" s="870"/>
      <c r="V197" s="870"/>
      <c r="W197" s="870"/>
      <c r="X197" s="870"/>
      <c r="Y197" s="870"/>
      <c r="Z197" s="870"/>
      <c r="AA197" s="870"/>
      <c r="AB197" s="870"/>
      <c r="AC197" s="870"/>
      <c r="AD197" s="870"/>
      <c r="AE197" s="870"/>
    </row>
    <row r="198" spans="20:31" x14ac:dyDescent="0.3">
      <c r="T198" s="870"/>
      <c r="U198" s="870"/>
      <c r="V198" s="870"/>
      <c r="W198" s="870"/>
      <c r="X198" s="870"/>
      <c r="Y198" s="870"/>
      <c r="Z198" s="870"/>
      <c r="AA198" s="870"/>
      <c r="AB198" s="870"/>
      <c r="AC198" s="870"/>
      <c r="AD198" s="870"/>
      <c r="AE198" s="870"/>
    </row>
    <row r="199" spans="20:31" x14ac:dyDescent="0.3">
      <c r="T199" s="870"/>
      <c r="U199" s="870"/>
      <c r="V199" s="870"/>
      <c r="W199" s="870"/>
      <c r="X199" s="870"/>
      <c r="Y199" s="870"/>
      <c r="Z199" s="870"/>
      <c r="AA199" s="870"/>
      <c r="AB199" s="870"/>
      <c r="AC199" s="870"/>
      <c r="AD199" s="870"/>
      <c r="AE199" s="870"/>
    </row>
    <row r="200" spans="20:31" x14ac:dyDescent="0.3">
      <c r="T200" s="870"/>
      <c r="U200" s="870"/>
      <c r="V200" s="870"/>
      <c r="W200" s="870"/>
      <c r="X200" s="870"/>
      <c r="Y200" s="870"/>
      <c r="Z200" s="870"/>
      <c r="AA200" s="870"/>
      <c r="AB200" s="870"/>
      <c r="AC200" s="870"/>
      <c r="AD200" s="870"/>
      <c r="AE200" s="870"/>
    </row>
    <row r="201" spans="20:31" x14ac:dyDescent="0.3">
      <c r="T201" s="870"/>
      <c r="U201" s="870"/>
      <c r="V201" s="870"/>
      <c r="W201" s="870"/>
      <c r="X201" s="870"/>
      <c r="Y201" s="870"/>
      <c r="Z201" s="870"/>
      <c r="AA201" s="870"/>
      <c r="AB201" s="870"/>
      <c r="AC201" s="870"/>
      <c r="AD201" s="870"/>
      <c r="AE201" s="870"/>
    </row>
    <row r="202" spans="20:31" x14ac:dyDescent="0.3">
      <c r="T202" s="870"/>
      <c r="U202" s="870"/>
      <c r="V202" s="870"/>
      <c r="W202" s="870"/>
      <c r="X202" s="870"/>
      <c r="Y202" s="870"/>
      <c r="Z202" s="870"/>
      <c r="AA202" s="870"/>
      <c r="AB202" s="870"/>
      <c r="AC202" s="870"/>
      <c r="AD202" s="870"/>
      <c r="AE202" s="870"/>
    </row>
    <row r="203" spans="20:31" x14ac:dyDescent="0.3">
      <c r="T203" s="870"/>
      <c r="U203" s="870"/>
      <c r="V203" s="870"/>
      <c r="W203" s="870"/>
      <c r="X203" s="870"/>
      <c r="Y203" s="870"/>
      <c r="Z203" s="870"/>
      <c r="AA203" s="870"/>
      <c r="AB203" s="870"/>
      <c r="AC203" s="870"/>
      <c r="AD203" s="870"/>
      <c r="AE203" s="870"/>
    </row>
    <row r="204" spans="20:31" x14ac:dyDescent="0.3">
      <c r="T204" s="870"/>
      <c r="U204" s="870"/>
      <c r="V204" s="870"/>
      <c r="W204" s="870"/>
      <c r="X204" s="870"/>
      <c r="Y204" s="870"/>
      <c r="Z204" s="870"/>
      <c r="AA204" s="870"/>
      <c r="AB204" s="870"/>
      <c r="AC204" s="870"/>
      <c r="AD204" s="870"/>
      <c r="AE204" s="870"/>
    </row>
    <row r="205" spans="20:31" x14ac:dyDescent="0.3">
      <c r="T205" s="870"/>
      <c r="U205" s="870"/>
      <c r="V205" s="870"/>
      <c r="W205" s="870"/>
      <c r="X205" s="870"/>
      <c r="Y205" s="870"/>
      <c r="Z205" s="870"/>
      <c r="AA205" s="870"/>
      <c r="AB205" s="870"/>
      <c r="AC205" s="870"/>
      <c r="AD205" s="870"/>
      <c r="AE205" s="870"/>
    </row>
    <row r="206" spans="20:31" x14ac:dyDescent="0.3">
      <c r="T206" s="870"/>
      <c r="U206" s="870"/>
      <c r="V206" s="870"/>
      <c r="W206" s="870"/>
      <c r="X206" s="870"/>
      <c r="Y206" s="870"/>
      <c r="Z206" s="870"/>
      <c r="AA206" s="870"/>
      <c r="AB206" s="870"/>
      <c r="AC206" s="870"/>
      <c r="AD206" s="870"/>
      <c r="AE206" s="870"/>
    </row>
    <row r="207" spans="20:31" x14ac:dyDescent="0.3">
      <c r="T207" s="870"/>
      <c r="U207" s="870"/>
      <c r="V207" s="870"/>
      <c r="W207" s="870"/>
      <c r="X207" s="870"/>
      <c r="Y207" s="870"/>
      <c r="Z207" s="870"/>
      <c r="AA207" s="870"/>
      <c r="AB207" s="870"/>
      <c r="AC207" s="870"/>
      <c r="AD207" s="870"/>
      <c r="AE207" s="870"/>
    </row>
    <row r="208" spans="20:31" x14ac:dyDescent="0.3">
      <c r="T208" s="870"/>
      <c r="U208" s="870"/>
      <c r="V208" s="870"/>
      <c r="W208" s="870"/>
      <c r="X208" s="870"/>
      <c r="Y208" s="870"/>
      <c r="Z208" s="870"/>
      <c r="AA208" s="870"/>
      <c r="AB208" s="870"/>
      <c r="AC208" s="870"/>
      <c r="AD208" s="870"/>
      <c r="AE208" s="870"/>
    </row>
    <row r="209" spans="20:31" x14ac:dyDescent="0.3">
      <c r="T209" s="870"/>
      <c r="U209" s="870"/>
      <c r="V209" s="870"/>
      <c r="W209" s="870"/>
      <c r="X209" s="870"/>
      <c r="Y209" s="870"/>
      <c r="Z209" s="870"/>
      <c r="AA209" s="870"/>
      <c r="AB209" s="870"/>
      <c r="AC209" s="870"/>
      <c r="AD209" s="870"/>
      <c r="AE209" s="870"/>
    </row>
    <row r="210" spans="20:31" x14ac:dyDescent="0.3">
      <c r="T210" s="870"/>
      <c r="U210" s="870"/>
      <c r="V210" s="870"/>
      <c r="W210" s="870"/>
      <c r="X210" s="870"/>
      <c r="Y210" s="870"/>
      <c r="Z210" s="870"/>
      <c r="AA210" s="870"/>
      <c r="AB210" s="870"/>
      <c r="AC210" s="870"/>
      <c r="AD210" s="870"/>
      <c r="AE210" s="870"/>
    </row>
    <row r="211" spans="20:31" x14ac:dyDescent="0.3">
      <c r="T211" s="870"/>
      <c r="U211" s="870"/>
      <c r="V211" s="870"/>
      <c r="W211" s="870"/>
      <c r="X211" s="870"/>
      <c r="Y211" s="870"/>
      <c r="Z211" s="870"/>
      <c r="AA211" s="870"/>
      <c r="AB211" s="870"/>
      <c r="AC211" s="870"/>
      <c r="AD211" s="870"/>
      <c r="AE211" s="870"/>
    </row>
    <row r="212" spans="20:31" x14ac:dyDescent="0.3">
      <c r="T212" s="870"/>
      <c r="U212" s="870"/>
      <c r="V212" s="870"/>
      <c r="W212" s="870"/>
      <c r="X212" s="870"/>
      <c r="Y212" s="870"/>
      <c r="Z212" s="870"/>
      <c r="AA212" s="870"/>
      <c r="AB212" s="870"/>
      <c r="AC212" s="870"/>
      <c r="AD212" s="870"/>
      <c r="AE212" s="870"/>
    </row>
    <row r="213" spans="20:31" x14ac:dyDescent="0.3">
      <c r="T213" s="870"/>
      <c r="U213" s="870"/>
      <c r="V213" s="870"/>
      <c r="W213" s="870"/>
      <c r="X213" s="870"/>
      <c r="Y213" s="870"/>
      <c r="Z213" s="870"/>
      <c r="AA213" s="870"/>
      <c r="AB213" s="870"/>
      <c r="AC213" s="870"/>
      <c r="AD213" s="870"/>
      <c r="AE213" s="870"/>
    </row>
    <row r="214" spans="20:31" x14ac:dyDescent="0.3">
      <c r="T214" s="870"/>
      <c r="U214" s="870"/>
      <c r="V214" s="870"/>
      <c r="W214" s="870"/>
      <c r="X214" s="870"/>
      <c r="Y214" s="870"/>
      <c r="Z214" s="870"/>
      <c r="AA214" s="870"/>
      <c r="AB214" s="870"/>
      <c r="AC214" s="870"/>
      <c r="AD214" s="870"/>
      <c r="AE214" s="870"/>
    </row>
    <row r="215" spans="20:31" x14ac:dyDescent="0.3">
      <c r="T215" s="870"/>
      <c r="U215" s="870"/>
      <c r="V215" s="870"/>
      <c r="W215" s="870"/>
      <c r="X215" s="870"/>
      <c r="Y215" s="870"/>
      <c r="Z215" s="870"/>
      <c r="AA215" s="870"/>
      <c r="AB215" s="870"/>
      <c r="AC215" s="870"/>
      <c r="AD215" s="870"/>
      <c r="AE215" s="870"/>
    </row>
    <row r="216" spans="20:31" x14ac:dyDescent="0.3">
      <c r="T216" s="870"/>
      <c r="U216" s="870"/>
      <c r="V216" s="870"/>
      <c r="W216" s="870"/>
      <c r="X216" s="870"/>
      <c r="Y216" s="870"/>
      <c r="Z216" s="870"/>
      <c r="AA216" s="870"/>
      <c r="AB216" s="870"/>
      <c r="AC216" s="870"/>
      <c r="AD216" s="870"/>
      <c r="AE216" s="870"/>
    </row>
    <row r="217" spans="20:31" x14ac:dyDescent="0.3">
      <c r="T217" s="870"/>
      <c r="U217" s="870"/>
      <c r="V217" s="870"/>
      <c r="W217" s="870"/>
      <c r="X217" s="870"/>
      <c r="Y217" s="870"/>
      <c r="Z217" s="870"/>
      <c r="AA217" s="870"/>
      <c r="AB217" s="870"/>
      <c r="AC217" s="870"/>
      <c r="AD217" s="870"/>
      <c r="AE217" s="870"/>
    </row>
    <row r="218" spans="20:31" x14ac:dyDescent="0.3">
      <c r="T218" s="870"/>
      <c r="U218" s="870"/>
      <c r="V218" s="870"/>
      <c r="W218" s="870"/>
      <c r="X218" s="870"/>
      <c r="Y218" s="870"/>
      <c r="Z218" s="870"/>
      <c r="AA218" s="870"/>
      <c r="AB218" s="870"/>
      <c r="AC218" s="870"/>
      <c r="AD218" s="870"/>
      <c r="AE218" s="870"/>
    </row>
    <row r="219" spans="20:31" x14ac:dyDescent="0.3">
      <c r="T219" s="870"/>
      <c r="U219" s="870"/>
      <c r="V219" s="870"/>
      <c r="W219" s="870"/>
      <c r="X219" s="870"/>
      <c r="Y219" s="870"/>
      <c r="Z219" s="870"/>
      <c r="AA219" s="870"/>
      <c r="AB219" s="870"/>
      <c r="AC219" s="870"/>
      <c r="AD219" s="870"/>
      <c r="AE219" s="870"/>
    </row>
    <row r="220" spans="20:31" x14ac:dyDescent="0.3">
      <c r="T220" s="870"/>
      <c r="U220" s="870"/>
      <c r="V220" s="870"/>
      <c r="W220" s="870"/>
      <c r="X220" s="870"/>
      <c r="Y220" s="870"/>
      <c r="Z220" s="870"/>
      <c r="AA220" s="870"/>
      <c r="AB220" s="870"/>
      <c r="AC220" s="870"/>
      <c r="AD220" s="870"/>
      <c r="AE220" s="870"/>
    </row>
    <row r="221" spans="20:31" x14ac:dyDescent="0.3">
      <c r="T221" s="870"/>
      <c r="U221" s="870"/>
      <c r="V221" s="870"/>
      <c r="W221" s="870"/>
      <c r="X221" s="870"/>
      <c r="Y221" s="870"/>
      <c r="Z221" s="870"/>
      <c r="AA221" s="870"/>
      <c r="AB221" s="870"/>
      <c r="AC221" s="870"/>
      <c r="AD221" s="870"/>
      <c r="AE221" s="870"/>
    </row>
    <row r="222" spans="20:31" x14ac:dyDescent="0.3">
      <c r="T222" s="870"/>
      <c r="U222" s="870"/>
      <c r="V222" s="870"/>
      <c r="W222" s="870"/>
      <c r="X222" s="870"/>
      <c r="Y222" s="870"/>
      <c r="Z222" s="870"/>
      <c r="AA222" s="870"/>
      <c r="AB222" s="870"/>
      <c r="AC222" s="870"/>
      <c r="AD222" s="870"/>
      <c r="AE222" s="870"/>
    </row>
    <row r="223" spans="20:31" x14ac:dyDescent="0.3">
      <c r="T223" s="870"/>
      <c r="U223" s="870"/>
      <c r="V223" s="870"/>
      <c r="W223" s="870"/>
      <c r="X223" s="870"/>
      <c r="Y223" s="870"/>
      <c r="Z223" s="870"/>
      <c r="AA223" s="870"/>
      <c r="AB223" s="870"/>
      <c r="AC223" s="870"/>
      <c r="AD223" s="870"/>
      <c r="AE223" s="870"/>
    </row>
    <row r="224" spans="20:31" x14ac:dyDescent="0.3">
      <c r="T224" s="870"/>
      <c r="U224" s="870"/>
      <c r="V224" s="870"/>
      <c r="W224" s="870"/>
      <c r="X224" s="870"/>
      <c r="Y224" s="870"/>
      <c r="Z224" s="870"/>
      <c r="AA224" s="870"/>
      <c r="AB224" s="870"/>
      <c r="AC224" s="870"/>
      <c r="AD224" s="870"/>
      <c r="AE224" s="870"/>
    </row>
    <row r="225" spans="20:31" x14ac:dyDescent="0.3">
      <c r="T225" s="870"/>
      <c r="U225" s="870"/>
      <c r="V225" s="870"/>
      <c r="W225" s="870"/>
      <c r="X225" s="870"/>
      <c r="Y225" s="870"/>
      <c r="Z225" s="870"/>
      <c r="AA225" s="870"/>
      <c r="AB225" s="870"/>
      <c r="AC225" s="870"/>
      <c r="AD225" s="870"/>
      <c r="AE225" s="870"/>
    </row>
    <row r="226" spans="20:31" x14ac:dyDescent="0.3">
      <c r="T226" s="870"/>
      <c r="U226" s="870"/>
      <c r="V226" s="870"/>
      <c r="W226" s="870"/>
      <c r="X226" s="870"/>
      <c r="Y226" s="870"/>
      <c r="Z226" s="870"/>
      <c r="AA226" s="870"/>
      <c r="AB226" s="870"/>
      <c r="AC226" s="870"/>
      <c r="AD226" s="870"/>
      <c r="AE226" s="870"/>
    </row>
    <row r="227" spans="20:31" x14ac:dyDescent="0.3">
      <c r="T227" s="870"/>
      <c r="U227" s="870"/>
      <c r="V227" s="870"/>
      <c r="W227" s="870"/>
      <c r="X227" s="870"/>
      <c r="Y227" s="870"/>
      <c r="Z227" s="870"/>
      <c r="AA227" s="870"/>
      <c r="AB227" s="870"/>
      <c r="AC227" s="870"/>
      <c r="AD227" s="870"/>
      <c r="AE227" s="870"/>
    </row>
    <row r="228" spans="20:31" x14ac:dyDescent="0.3">
      <c r="T228" s="870"/>
      <c r="U228" s="870"/>
      <c r="V228" s="870"/>
      <c r="W228" s="870"/>
      <c r="X228" s="870"/>
      <c r="Y228" s="870"/>
      <c r="Z228" s="870"/>
      <c r="AA228" s="870"/>
      <c r="AB228" s="870"/>
      <c r="AC228" s="870"/>
      <c r="AD228" s="870"/>
      <c r="AE228" s="870"/>
    </row>
    <row r="229" spans="20:31" x14ac:dyDescent="0.3">
      <c r="T229" s="870"/>
      <c r="U229" s="870"/>
      <c r="V229" s="870"/>
      <c r="W229" s="870"/>
      <c r="X229" s="870"/>
      <c r="Y229" s="870"/>
      <c r="Z229" s="870"/>
      <c r="AA229" s="870"/>
      <c r="AB229" s="870"/>
      <c r="AC229" s="870"/>
      <c r="AD229" s="870"/>
      <c r="AE229" s="870"/>
    </row>
    <row r="230" spans="20:31" x14ac:dyDescent="0.3">
      <c r="T230" s="870"/>
      <c r="U230" s="870"/>
      <c r="V230" s="870"/>
      <c r="W230" s="870"/>
      <c r="X230" s="870"/>
      <c r="Y230" s="870"/>
      <c r="Z230" s="870"/>
      <c r="AA230" s="870"/>
      <c r="AB230" s="870"/>
      <c r="AC230" s="870"/>
      <c r="AD230" s="870"/>
      <c r="AE230" s="870"/>
    </row>
    <row r="231" spans="20:31" x14ac:dyDescent="0.3">
      <c r="T231" s="870"/>
      <c r="U231" s="870"/>
      <c r="V231" s="870"/>
      <c r="W231" s="870"/>
      <c r="X231" s="870"/>
      <c r="Y231" s="870"/>
      <c r="Z231" s="870"/>
      <c r="AA231" s="870"/>
      <c r="AB231" s="870"/>
      <c r="AC231" s="870"/>
      <c r="AD231" s="870"/>
      <c r="AE231" s="870"/>
    </row>
    <row r="232" spans="20:31" x14ac:dyDescent="0.3">
      <c r="T232" s="870"/>
      <c r="U232" s="870"/>
      <c r="V232" s="870"/>
      <c r="W232" s="870"/>
      <c r="X232" s="870"/>
      <c r="Y232" s="870"/>
      <c r="Z232" s="870"/>
      <c r="AA232" s="870"/>
      <c r="AB232" s="870"/>
      <c r="AC232" s="870"/>
      <c r="AD232" s="870"/>
      <c r="AE232" s="870"/>
    </row>
    <row r="233" spans="20:31" x14ac:dyDescent="0.3">
      <c r="T233" s="870"/>
      <c r="U233" s="870"/>
      <c r="V233" s="870"/>
      <c r="W233" s="870"/>
      <c r="X233" s="870"/>
      <c r="Y233" s="870"/>
      <c r="Z233" s="870"/>
      <c r="AA233" s="870"/>
      <c r="AB233" s="870"/>
      <c r="AC233" s="870"/>
      <c r="AD233" s="870"/>
      <c r="AE233" s="870"/>
    </row>
    <row r="234" spans="20:31" x14ac:dyDescent="0.3">
      <c r="T234" s="870"/>
      <c r="U234" s="870"/>
      <c r="V234" s="870"/>
      <c r="W234" s="870"/>
      <c r="X234" s="870"/>
      <c r="Y234" s="870"/>
      <c r="Z234" s="870"/>
      <c r="AA234" s="870"/>
      <c r="AB234" s="870"/>
      <c r="AC234" s="870"/>
      <c r="AD234" s="870"/>
      <c r="AE234" s="870"/>
    </row>
    <row r="235" spans="20:31" x14ac:dyDescent="0.3">
      <c r="T235" s="870"/>
      <c r="U235" s="870"/>
      <c r="V235" s="870"/>
      <c r="W235" s="870"/>
      <c r="X235" s="870"/>
      <c r="Y235" s="870"/>
      <c r="Z235" s="870"/>
      <c r="AA235" s="870"/>
      <c r="AB235" s="870"/>
      <c r="AC235" s="870"/>
      <c r="AD235" s="870"/>
      <c r="AE235" s="870"/>
    </row>
    <row r="236" spans="20:31" x14ac:dyDescent="0.3">
      <c r="T236" s="870"/>
      <c r="U236" s="870"/>
      <c r="V236" s="870"/>
      <c r="W236" s="870"/>
      <c r="X236" s="870"/>
      <c r="Y236" s="870"/>
      <c r="Z236" s="870"/>
      <c r="AA236" s="870"/>
      <c r="AB236" s="870"/>
      <c r="AC236" s="870"/>
      <c r="AD236" s="870"/>
      <c r="AE236" s="870"/>
    </row>
    <row r="237" spans="20:31" x14ac:dyDescent="0.3">
      <c r="T237" s="870"/>
      <c r="U237" s="870"/>
      <c r="V237" s="870"/>
      <c r="W237" s="870"/>
      <c r="X237" s="870"/>
      <c r="Y237" s="870"/>
      <c r="Z237" s="870"/>
      <c r="AA237" s="870"/>
      <c r="AB237" s="870"/>
      <c r="AC237" s="870"/>
      <c r="AD237" s="870"/>
      <c r="AE237" s="870"/>
    </row>
    <row r="238" spans="20:31" x14ac:dyDescent="0.3">
      <c r="T238" s="870"/>
      <c r="U238" s="870"/>
      <c r="V238" s="870"/>
      <c r="W238" s="870"/>
      <c r="X238" s="870"/>
      <c r="Y238" s="870"/>
      <c r="Z238" s="870"/>
      <c r="AA238" s="870"/>
      <c r="AB238" s="870"/>
      <c r="AC238" s="870"/>
      <c r="AD238" s="870"/>
      <c r="AE238" s="870"/>
    </row>
    <row r="239" spans="20:31" x14ac:dyDescent="0.3">
      <c r="T239" s="870"/>
      <c r="U239" s="870"/>
      <c r="V239" s="870"/>
      <c r="W239" s="870"/>
      <c r="X239" s="870"/>
      <c r="Y239" s="870"/>
      <c r="Z239" s="870"/>
      <c r="AA239" s="870"/>
      <c r="AB239" s="870"/>
      <c r="AC239" s="870"/>
      <c r="AD239" s="870"/>
      <c r="AE239" s="870"/>
    </row>
    <row r="240" spans="20:31" x14ac:dyDescent="0.3">
      <c r="T240" s="870"/>
      <c r="U240" s="870"/>
      <c r="V240" s="870"/>
      <c r="W240" s="870"/>
      <c r="X240" s="870"/>
      <c r="Y240" s="870"/>
      <c r="Z240" s="870"/>
      <c r="AA240" s="870"/>
      <c r="AB240" s="870"/>
      <c r="AC240" s="870"/>
      <c r="AD240" s="870"/>
      <c r="AE240" s="870"/>
    </row>
    <row r="241" spans="20:31" x14ac:dyDescent="0.3">
      <c r="T241" s="870"/>
      <c r="U241" s="870"/>
      <c r="V241" s="870"/>
      <c r="W241" s="870"/>
      <c r="X241" s="870"/>
      <c r="Y241" s="870"/>
      <c r="Z241" s="870"/>
      <c r="AA241" s="870"/>
      <c r="AB241" s="870"/>
      <c r="AC241" s="870"/>
      <c r="AD241" s="870"/>
      <c r="AE241" s="870"/>
    </row>
    <row r="242" spans="20:31" x14ac:dyDescent="0.3">
      <c r="T242" s="870"/>
      <c r="U242" s="870"/>
      <c r="V242" s="870"/>
      <c r="W242" s="870"/>
      <c r="X242" s="870"/>
      <c r="Y242" s="870"/>
      <c r="Z242" s="870"/>
      <c r="AA242" s="870"/>
      <c r="AB242" s="870"/>
      <c r="AC242" s="870"/>
      <c r="AD242" s="870"/>
      <c r="AE242" s="870"/>
    </row>
    <row r="243" spans="20:31" x14ac:dyDescent="0.3">
      <c r="T243" s="870"/>
      <c r="U243" s="870"/>
      <c r="V243" s="870"/>
      <c r="W243" s="870"/>
      <c r="X243" s="870"/>
      <c r="Y243" s="870"/>
      <c r="Z243" s="870"/>
      <c r="AA243" s="870"/>
      <c r="AB243" s="870"/>
      <c r="AC243" s="870"/>
      <c r="AD243" s="870"/>
      <c r="AE243" s="870"/>
    </row>
    <row r="244" spans="20:31" x14ac:dyDescent="0.3">
      <c r="T244" s="870"/>
      <c r="U244" s="870"/>
      <c r="V244" s="870"/>
      <c r="W244" s="870"/>
      <c r="X244" s="870"/>
      <c r="Y244" s="870"/>
      <c r="Z244" s="870"/>
      <c r="AA244" s="870"/>
      <c r="AB244" s="870"/>
      <c r="AC244" s="870"/>
      <c r="AD244" s="870"/>
      <c r="AE244" s="870"/>
    </row>
    <row r="245" spans="20:31" x14ac:dyDescent="0.3">
      <c r="T245" s="870"/>
      <c r="U245" s="870"/>
      <c r="V245" s="870"/>
      <c r="W245" s="870"/>
      <c r="X245" s="870"/>
      <c r="Y245" s="870"/>
      <c r="Z245" s="870"/>
      <c r="AA245" s="870"/>
      <c r="AB245" s="870"/>
      <c r="AC245" s="870"/>
      <c r="AD245" s="870"/>
      <c r="AE245" s="870"/>
    </row>
    <row r="246" spans="20:31" x14ac:dyDescent="0.3">
      <c r="T246" s="870"/>
      <c r="U246" s="870"/>
      <c r="V246" s="870"/>
      <c r="W246" s="870"/>
      <c r="X246" s="870"/>
      <c r="Y246" s="870"/>
      <c r="Z246" s="870"/>
      <c r="AA246" s="870"/>
      <c r="AB246" s="870"/>
      <c r="AC246" s="870"/>
      <c r="AD246" s="870"/>
      <c r="AE246" s="870"/>
    </row>
    <row r="247" spans="20:31" x14ac:dyDescent="0.3">
      <c r="T247" s="870"/>
      <c r="U247" s="870"/>
      <c r="V247" s="870"/>
      <c r="W247" s="870"/>
      <c r="X247" s="870"/>
      <c r="Y247" s="870"/>
      <c r="Z247" s="870"/>
      <c r="AA247" s="870"/>
      <c r="AB247" s="870"/>
      <c r="AC247" s="870"/>
      <c r="AD247" s="870"/>
      <c r="AE247" s="870"/>
    </row>
    <row r="248" spans="20:31" x14ac:dyDescent="0.3">
      <c r="T248" s="870"/>
      <c r="U248" s="870"/>
      <c r="V248" s="870"/>
      <c r="W248" s="870"/>
      <c r="X248" s="870"/>
      <c r="Y248" s="870"/>
      <c r="Z248" s="870"/>
      <c r="AA248" s="870"/>
      <c r="AB248" s="870"/>
      <c r="AC248" s="870"/>
      <c r="AD248" s="870"/>
      <c r="AE248" s="870"/>
    </row>
    <row r="249" spans="20:31" x14ac:dyDescent="0.3">
      <c r="T249" s="870"/>
      <c r="U249" s="870"/>
      <c r="V249" s="870"/>
      <c r="W249" s="870"/>
      <c r="X249" s="870"/>
      <c r="Y249" s="870"/>
      <c r="Z249" s="870"/>
      <c r="AA249" s="870"/>
      <c r="AB249" s="870"/>
      <c r="AC249" s="870"/>
      <c r="AD249" s="870"/>
      <c r="AE249" s="870"/>
    </row>
    <row r="250" spans="20:31" x14ac:dyDescent="0.3">
      <c r="T250" s="870"/>
      <c r="U250" s="870"/>
      <c r="V250" s="870"/>
      <c r="W250" s="870"/>
      <c r="X250" s="870"/>
      <c r="Y250" s="870"/>
      <c r="Z250" s="870"/>
      <c r="AA250" s="870"/>
      <c r="AB250" s="870"/>
      <c r="AC250" s="870"/>
      <c r="AD250" s="870"/>
      <c r="AE250" s="870"/>
    </row>
    <row r="251" spans="20:31" x14ac:dyDescent="0.3">
      <c r="T251" s="870"/>
      <c r="U251" s="870"/>
      <c r="V251" s="870"/>
      <c r="W251" s="870"/>
      <c r="X251" s="870"/>
      <c r="Y251" s="870"/>
      <c r="Z251" s="870"/>
      <c r="AA251" s="870"/>
      <c r="AB251" s="870"/>
      <c r="AC251" s="870"/>
      <c r="AD251" s="870"/>
      <c r="AE251" s="870"/>
    </row>
    <row r="252" spans="20:31" x14ac:dyDescent="0.3">
      <c r="T252" s="870"/>
      <c r="U252" s="870"/>
      <c r="V252" s="870"/>
      <c r="W252" s="870"/>
      <c r="X252" s="870"/>
      <c r="Y252" s="870"/>
      <c r="Z252" s="870"/>
      <c r="AA252" s="870"/>
      <c r="AB252" s="870"/>
      <c r="AC252" s="870"/>
      <c r="AD252" s="870"/>
      <c r="AE252" s="870"/>
    </row>
    <row r="253" spans="20:31" x14ac:dyDescent="0.3">
      <c r="T253" s="870"/>
      <c r="U253" s="870"/>
      <c r="V253" s="870"/>
      <c r="W253" s="870"/>
      <c r="X253" s="870"/>
      <c r="Y253" s="870"/>
      <c r="Z253" s="870"/>
      <c r="AA253" s="870"/>
      <c r="AB253" s="870"/>
      <c r="AC253" s="870"/>
      <c r="AD253" s="870"/>
      <c r="AE253" s="870"/>
    </row>
    <row r="254" spans="20:31" x14ac:dyDescent="0.3">
      <c r="T254" s="870"/>
      <c r="U254" s="870"/>
      <c r="V254" s="870"/>
      <c r="W254" s="870"/>
      <c r="X254" s="870"/>
      <c r="Y254" s="870"/>
      <c r="Z254" s="870"/>
      <c r="AA254" s="870"/>
      <c r="AB254" s="870"/>
      <c r="AC254" s="870"/>
      <c r="AD254" s="870"/>
      <c r="AE254" s="870"/>
    </row>
    <row r="255" spans="20:31" x14ac:dyDescent="0.3">
      <c r="T255" s="870"/>
      <c r="U255" s="870"/>
      <c r="V255" s="870"/>
      <c r="W255" s="870"/>
      <c r="X255" s="870"/>
      <c r="Y255" s="870"/>
      <c r="Z255" s="870"/>
      <c r="AA255" s="870"/>
      <c r="AB255" s="870"/>
      <c r="AC255" s="870"/>
      <c r="AD255" s="870"/>
      <c r="AE255" s="870"/>
    </row>
    <row r="256" spans="20:31" x14ac:dyDescent="0.3">
      <c r="T256" s="870"/>
      <c r="U256" s="870"/>
      <c r="V256" s="870"/>
      <c r="W256" s="870"/>
      <c r="X256" s="870"/>
      <c r="Y256" s="870"/>
      <c r="Z256" s="870"/>
      <c r="AA256" s="870"/>
      <c r="AB256" s="870"/>
      <c r="AC256" s="870"/>
      <c r="AD256" s="870"/>
      <c r="AE256" s="870"/>
    </row>
    <row r="257" spans="20:31" x14ac:dyDescent="0.3">
      <c r="T257" s="870"/>
      <c r="U257" s="870"/>
      <c r="V257" s="870"/>
      <c r="W257" s="870"/>
      <c r="X257" s="870"/>
      <c r="Y257" s="870"/>
      <c r="Z257" s="870"/>
      <c r="AA257" s="870"/>
      <c r="AB257" s="870"/>
      <c r="AC257" s="870"/>
      <c r="AD257" s="870"/>
      <c r="AE257" s="870"/>
    </row>
    <row r="258" spans="20:31" x14ac:dyDescent="0.3">
      <c r="T258" s="870"/>
      <c r="U258" s="870"/>
      <c r="V258" s="870"/>
      <c r="W258" s="870"/>
      <c r="X258" s="870"/>
      <c r="Y258" s="870"/>
      <c r="Z258" s="870"/>
      <c r="AA258" s="870"/>
      <c r="AB258" s="870"/>
      <c r="AC258" s="870"/>
      <c r="AD258" s="870"/>
      <c r="AE258" s="870"/>
    </row>
    <row r="259" spans="20:31" x14ac:dyDescent="0.3">
      <c r="T259" s="870"/>
      <c r="U259" s="870"/>
      <c r="V259" s="870"/>
      <c r="W259" s="870"/>
      <c r="X259" s="870"/>
      <c r="Y259" s="870"/>
      <c r="Z259" s="870"/>
      <c r="AA259" s="870"/>
      <c r="AB259" s="870"/>
      <c r="AC259" s="870"/>
      <c r="AD259" s="870"/>
      <c r="AE259" s="870"/>
    </row>
    <row r="260" spans="20:31" x14ac:dyDescent="0.3">
      <c r="T260" s="870"/>
      <c r="U260" s="870"/>
      <c r="V260" s="870"/>
      <c r="W260" s="870"/>
      <c r="X260" s="870"/>
      <c r="Y260" s="870"/>
      <c r="Z260" s="870"/>
      <c r="AA260" s="870"/>
      <c r="AB260" s="870"/>
      <c r="AC260" s="870"/>
      <c r="AD260" s="870"/>
      <c r="AE260" s="870"/>
    </row>
    <row r="261" spans="20:31" x14ac:dyDescent="0.3">
      <c r="T261" s="870"/>
      <c r="U261" s="870"/>
      <c r="V261" s="870"/>
      <c r="W261" s="870"/>
      <c r="X261" s="870"/>
      <c r="Y261" s="870"/>
      <c r="Z261" s="870"/>
      <c r="AA261" s="870"/>
      <c r="AB261" s="870"/>
      <c r="AC261" s="870"/>
      <c r="AD261" s="870"/>
      <c r="AE261" s="870"/>
    </row>
    <row r="262" spans="20:31" x14ac:dyDescent="0.3">
      <c r="T262" s="870"/>
      <c r="U262" s="870"/>
      <c r="V262" s="870"/>
      <c r="W262" s="870"/>
      <c r="X262" s="870"/>
      <c r="Y262" s="870"/>
      <c r="Z262" s="870"/>
      <c r="AA262" s="870"/>
      <c r="AB262" s="870"/>
      <c r="AC262" s="870"/>
      <c r="AD262" s="870"/>
      <c r="AE262" s="870"/>
    </row>
    <row r="263" spans="20:31" x14ac:dyDescent="0.3">
      <c r="T263" s="870"/>
      <c r="U263" s="870"/>
      <c r="V263" s="870"/>
      <c r="W263" s="870"/>
      <c r="X263" s="870"/>
      <c r="Y263" s="870"/>
      <c r="Z263" s="870"/>
      <c r="AA263" s="870"/>
      <c r="AB263" s="870"/>
      <c r="AC263" s="870"/>
      <c r="AD263" s="870"/>
      <c r="AE263" s="870"/>
    </row>
    <row r="264" spans="20:31" x14ac:dyDescent="0.3">
      <c r="T264" s="870"/>
      <c r="U264" s="870"/>
      <c r="V264" s="870"/>
      <c r="W264" s="870"/>
      <c r="X264" s="870"/>
      <c r="Y264" s="870"/>
      <c r="Z264" s="870"/>
      <c r="AA264" s="870"/>
      <c r="AB264" s="870"/>
      <c r="AC264" s="870"/>
      <c r="AD264" s="870"/>
      <c r="AE264" s="870"/>
    </row>
    <row r="265" spans="20:31" x14ac:dyDescent="0.3">
      <c r="T265" s="870"/>
      <c r="U265" s="870"/>
      <c r="V265" s="870"/>
      <c r="W265" s="870"/>
      <c r="X265" s="870"/>
      <c r="Y265" s="870"/>
      <c r="Z265" s="870"/>
      <c r="AA265" s="870"/>
      <c r="AB265" s="870"/>
      <c r="AC265" s="870"/>
      <c r="AD265" s="870"/>
      <c r="AE265" s="870"/>
    </row>
    <row r="266" spans="20:31" x14ac:dyDescent="0.3">
      <c r="T266" s="870"/>
      <c r="U266" s="870"/>
      <c r="V266" s="870"/>
      <c r="W266" s="870"/>
      <c r="X266" s="870"/>
      <c r="Y266" s="870"/>
      <c r="Z266" s="870"/>
      <c r="AA266" s="870"/>
      <c r="AB266" s="870"/>
      <c r="AC266" s="870"/>
      <c r="AD266" s="870"/>
      <c r="AE266" s="870"/>
    </row>
    <row r="267" spans="20:31" x14ac:dyDescent="0.3">
      <c r="T267" s="870"/>
      <c r="U267" s="870"/>
      <c r="V267" s="870"/>
      <c r="W267" s="870"/>
      <c r="X267" s="870"/>
      <c r="Y267" s="870"/>
      <c r="Z267" s="870"/>
      <c r="AA267" s="870"/>
      <c r="AB267" s="870"/>
      <c r="AC267" s="870"/>
      <c r="AD267" s="870"/>
      <c r="AE267" s="870"/>
    </row>
    <row r="268" spans="20:31" x14ac:dyDescent="0.3">
      <c r="T268" s="870"/>
      <c r="U268" s="870"/>
      <c r="V268" s="870"/>
      <c r="W268" s="870"/>
      <c r="X268" s="870"/>
      <c r="Y268" s="870"/>
      <c r="Z268" s="870"/>
      <c r="AA268" s="870"/>
      <c r="AB268" s="870"/>
      <c r="AC268" s="870"/>
      <c r="AD268" s="870"/>
      <c r="AE268" s="870"/>
    </row>
    <row r="269" spans="20:31" x14ac:dyDescent="0.3">
      <c r="T269" s="870"/>
      <c r="U269" s="870"/>
      <c r="V269" s="870"/>
      <c r="W269" s="870"/>
      <c r="X269" s="870"/>
      <c r="Y269" s="870"/>
      <c r="Z269" s="870"/>
      <c r="AA269" s="870"/>
      <c r="AB269" s="870"/>
      <c r="AC269" s="870"/>
      <c r="AD269" s="870"/>
      <c r="AE269" s="870"/>
    </row>
    <row r="270" spans="20:31" x14ac:dyDescent="0.3">
      <c r="T270" s="870"/>
      <c r="U270" s="870"/>
      <c r="V270" s="870"/>
      <c r="W270" s="870"/>
      <c r="X270" s="870"/>
      <c r="Y270" s="870"/>
      <c r="Z270" s="870"/>
      <c r="AA270" s="870"/>
      <c r="AB270" s="870"/>
      <c r="AC270" s="870"/>
      <c r="AD270" s="870"/>
      <c r="AE270" s="870"/>
    </row>
    <row r="271" spans="20:31" x14ac:dyDescent="0.3">
      <c r="T271" s="870"/>
      <c r="U271" s="870"/>
      <c r="V271" s="870"/>
      <c r="W271" s="870"/>
      <c r="X271" s="870"/>
      <c r="Y271" s="870"/>
      <c r="Z271" s="870"/>
      <c r="AA271" s="870"/>
      <c r="AB271" s="870"/>
      <c r="AC271" s="870"/>
      <c r="AD271" s="870"/>
      <c r="AE271" s="870"/>
    </row>
    <row r="272" spans="20:31" x14ac:dyDescent="0.3">
      <c r="T272" s="870"/>
      <c r="U272" s="870"/>
      <c r="V272" s="870"/>
      <c r="W272" s="870"/>
      <c r="X272" s="870"/>
      <c r="Y272" s="870"/>
      <c r="Z272" s="870"/>
      <c r="AA272" s="870"/>
      <c r="AB272" s="870"/>
      <c r="AC272" s="870"/>
      <c r="AD272" s="870"/>
      <c r="AE272" s="870"/>
    </row>
    <row r="273" spans="20:31" x14ac:dyDescent="0.3">
      <c r="T273" s="870"/>
      <c r="U273" s="870"/>
      <c r="V273" s="870"/>
      <c r="W273" s="870"/>
      <c r="X273" s="870"/>
      <c r="Y273" s="870"/>
      <c r="Z273" s="870"/>
      <c r="AA273" s="870"/>
      <c r="AB273" s="870"/>
      <c r="AC273" s="870"/>
      <c r="AD273" s="870"/>
      <c r="AE273" s="870"/>
    </row>
    <row r="274" spans="20:31" x14ac:dyDescent="0.3">
      <c r="T274" s="870"/>
      <c r="U274" s="870"/>
      <c r="V274" s="870"/>
      <c r="W274" s="870"/>
      <c r="X274" s="870"/>
      <c r="Y274" s="870"/>
      <c r="Z274" s="870"/>
      <c r="AA274" s="870"/>
      <c r="AB274" s="870"/>
      <c r="AC274" s="870"/>
      <c r="AD274" s="870"/>
      <c r="AE274" s="870"/>
    </row>
    <row r="275" spans="20:31" x14ac:dyDescent="0.3">
      <c r="T275" s="870"/>
      <c r="U275" s="870"/>
      <c r="V275" s="870"/>
      <c r="W275" s="870"/>
      <c r="X275" s="870"/>
      <c r="Y275" s="870"/>
      <c r="Z275" s="870"/>
      <c r="AA275" s="870"/>
      <c r="AB275" s="870"/>
      <c r="AC275" s="870"/>
      <c r="AD275" s="870"/>
      <c r="AE275" s="870"/>
    </row>
    <row r="276" spans="20:31" x14ac:dyDescent="0.3">
      <c r="T276" s="870"/>
      <c r="U276" s="870"/>
      <c r="V276" s="870"/>
      <c r="W276" s="870"/>
      <c r="X276" s="870"/>
      <c r="Y276" s="870"/>
      <c r="Z276" s="870"/>
      <c r="AA276" s="870"/>
      <c r="AB276" s="870"/>
      <c r="AC276" s="870"/>
      <c r="AD276" s="870"/>
      <c r="AE276" s="870"/>
    </row>
    <row r="277" spans="20:31" x14ac:dyDescent="0.3">
      <c r="T277" s="870"/>
      <c r="U277" s="870"/>
      <c r="V277" s="870"/>
      <c r="W277" s="870"/>
      <c r="X277" s="870"/>
      <c r="Y277" s="870"/>
      <c r="Z277" s="870"/>
      <c r="AA277" s="870"/>
      <c r="AB277" s="870"/>
      <c r="AC277" s="870"/>
      <c r="AD277" s="870"/>
      <c r="AE277" s="870"/>
    </row>
    <row r="278" spans="20:31" x14ac:dyDescent="0.3">
      <c r="T278" s="870"/>
      <c r="U278" s="870"/>
      <c r="V278" s="870"/>
      <c r="W278" s="870"/>
      <c r="X278" s="870"/>
      <c r="Y278" s="870"/>
      <c r="Z278" s="870"/>
      <c r="AA278" s="870"/>
      <c r="AB278" s="870"/>
      <c r="AC278" s="870"/>
      <c r="AD278" s="870"/>
      <c r="AE278" s="870"/>
    </row>
    <row r="279" spans="20:31" x14ac:dyDescent="0.3">
      <c r="T279" s="870"/>
      <c r="U279" s="870"/>
      <c r="V279" s="870"/>
      <c r="W279" s="870"/>
      <c r="X279" s="870"/>
      <c r="Y279" s="870"/>
      <c r="Z279" s="870"/>
      <c r="AA279" s="870"/>
      <c r="AB279" s="870"/>
      <c r="AC279" s="870"/>
      <c r="AD279" s="870"/>
      <c r="AE279" s="870"/>
    </row>
    <row r="280" spans="20:31" x14ac:dyDescent="0.3">
      <c r="T280" s="870"/>
      <c r="U280" s="870"/>
      <c r="V280" s="870"/>
      <c r="W280" s="870"/>
      <c r="X280" s="870"/>
      <c r="Y280" s="870"/>
      <c r="Z280" s="870"/>
      <c r="AA280" s="870"/>
      <c r="AB280" s="870"/>
      <c r="AC280" s="870"/>
      <c r="AD280" s="870"/>
      <c r="AE280" s="870"/>
    </row>
    <row r="281" spans="20:31" x14ac:dyDescent="0.3">
      <c r="T281" s="870"/>
      <c r="U281" s="870"/>
      <c r="V281" s="870"/>
      <c r="W281" s="870"/>
      <c r="X281" s="870"/>
      <c r="Y281" s="870"/>
      <c r="Z281" s="870"/>
      <c r="AA281" s="870"/>
      <c r="AB281" s="870"/>
      <c r="AC281" s="870"/>
      <c r="AD281" s="870"/>
      <c r="AE281" s="870"/>
    </row>
    <row r="282" spans="20:31" x14ac:dyDescent="0.3">
      <c r="T282" s="870"/>
      <c r="U282" s="870"/>
      <c r="V282" s="870"/>
      <c r="W282" s="870"/>
      <c r="X282" s="870"/>
      <c r="Y282" s="870"/>
      <c r="Z282" s="870"/>
      <c r="AA282" s="870"/>
      <c r="AB282" s="870"/>
      <c r="AC282" s="870"/>
      <c r="AD282" s="870"/>
      <c r="AE282" s="870"/>
    </row>
    <row r="283" spans="20:31" x14ac:dyDescent="0.3">
      <c r="T283" s="870"/>
      <c r="U283" s="870"/>
      <c r="V283" s="870"/>
      <c r="W283" s="870"/>
      <c r="X283" s="870"/>
      <c r="Y283" s="870"/>
      <c r="Z283" s="870"/>
      <c r="AA283" s="870"/>
      <c r="AB283" s="870"/>
      <c r="AC283" s="870"/>
      <c r="AD283" s="870"/>
      <c r="AE283" s="870"/>
    </row>
    <row r="284" spans="20:31" x14ac:dyDescent="0.3">
      <c r="T284" s="870"/>
      <c r="U284" s="870"/>
      <c r="V284" s="870"/>
      <c r="W284" s="870"/>
      <c r="X284" s="870"/>
      <c r="Y284" s="870"/>
      <c r="Z284" s="870"/>
      <c r="AA284" s="870"/>
      <c r="AB284" s="870"/>
      <c r="AC284" s="870"/>
      <c r="AD284" s="870"/>
      <c r="AE284" s="870"/>
    </row>
    <row r="285" spans="20:31" x14ac:dyDescent="0.3">
      <c r="T285" s="870"/>
      <c r="U285" s="870"/>
      <c r="V285" s="870"/>
      <c r="W285" s="870"/>
      <c r="X285" s="870"/>
      <c r="Y285" s="870"/>
      <c r="Z285" s="870"/>
      <c r="AA285" s="870"/>
      <c r="AB285" s="870"/>
      <c r="AC285" s="870"/>
      <c r="AD285" s="870"/>
      <c r="AE285" s="870"/>
    </row>
    <row r="286" spans="20:31" x14ac:dyDescent="0.3">
      <c r="T286" s="870"/>
      <c r="U286" s="870"/>
      <c r="V286" s="870"/>
      <c r="W286" s="870"/>
      <c r="X286" s="870"/>
      <c r="Y286" s="870"/>
      <c r="Z286" s="870"/>
      <c r="AA286" s="870"/>
      <c r="AB286" s="870"/>
      <c r="AC286" s="870"/>
      <c r="AD286" s="870"/>
      <c r="AE286" s="870"/>
    </row>
    <row r="287" spans="20:31" x14ac:dyDescent="0.3">
      <c r="T287" s="870"/>
      <c r="U287" s="870"/>
      <c r="V287" s="870"/>
      <c r="W287" s="870"/>
      <c r="X287" s="870"/>
      <c r="Y287" s="870"/>
      <c r="Z287" s="870"/>
      <c r="AA287" s="870"/>
      <c r="AB287" s="870"/>
      <c r="AC287" s="870"/>
      <c r="AD287" s="870"/>
      <c r="AE287" s="870"/>
    </row>
    <row r="288" spans="20:31" x14ac:dyDescent="0.3">
      <c r="T288" s="870"/>
      <c r="U288" s="870"/>
      <c r="V288" s="870"/>
      <c r="W288" s="870"/>
      <c r="X288" s="870"/>
      <c r="Y288" s="870"/>
      <c r="Z288" s="870"/>
      <c r="AA288" s="870"/>
      <c r="AB288" s="870"/>
      <c r="AC288" s="870"/>
      <c r="AD288" s="870"/>
      <c r="AE288" s="870"/>
    </row>
    <row r="289" spans="20:31" x14ac:dyDescent="0.3">
      <c r="T289" s="870"/>
      <c r="U289" s="870"/>
      <c r="V289" s="870"/>
      <c r="W289" s="870"/>
      <c r="X289" s="870"/>
      <c r="Y289" s="870"/>
      <c r="Z289" s="870"/>
      <c r="AA289" s="870"/>
      <c r="AB289" s="870"/>
      <c r="AC289" s="870"/>
      <c r="AD289" s="870"/>
      <c r="AE289" s="870"/>
    </row>
    <row r="290" spans="20:31" x14ac:dyDescent="0.3">
      <c r="T290" s="870"/>
      <c r="U290" s="870"/>
      <c r="V290" s="870"/>
      <c r="W290" s="870"/>
      <c r="X290" s="870"/>
      <c r="Y290" s="870"/>
      <c r="Z290" s="870"/>
      <c r="AA290" s="870"/>
      <c r="AB290" s="870"/>
      <c r="AC290" s="870"/>
      <c r="AD290" s="870"/>
      <c r="AE290" s="870"/>
    </row>
    <row r="291" spans="20:31" x14ac:dyDescent="0.3">
      <c r="T291" s="870"/>
      <c r="U291" s="870"/>
      <c r="V291" s="870"/>
      <c r="W291" s="870"/>
      <c r="X291" s="870"/>
      <c r="Y291" s="870"/>
      <c r="Z291" s="870"/>
      <c r="AA291" s="870"/>
      <c r="AB291" s="870"/>
      <c r="AC291" s="870"/>
      <c r="AD291" s="870"/>
      <c r="AE291" s="870"/>
    </row>
    <row r="292" spans="20:31" x14ac:dyDescent="0.3">
      <c r="T292" s="870"/>
      <c r="U292" s="870"/>
      <c r="V292" s="870"/>
      <c r="W292" s="870"/>
      <c r="X292" s="870"/>
      <c r="Y292" s="870"/>
      <c r="Z292" s="870"/>
      <c r="AA292" s="870"/>
      <c r="AB292" s="870"/>
      <c r="AC292" s="870"/>
      <c r="AD292" s="870"/>
      <c r="AE292" s="870"/>
    </row>
    <row r="293" spans="20:31" x14ac:dyDescent="0.3">
      <c r="T293" s="870"/>
      <c r="U293" s="870"/>
      <c r="V293" s="870"/>
      <c r="W293" s="870"/>
      <c r="X293" s="870"/>
      <c r="Y293" s="870"/>
      <c r="Z293" s="870"/>
      <c r="AA293" s="870"/>
      <c r="AB293" s="870"/>
      <c r="AC293" s="870"/>
      <c r="AD293" s="870"/>
      <c r="AE293" s="870"/>
    </row>
    <row r="294" spans="20:31" x14ac:dyDescent="0.3">
      <c r="T294" s="870"/>
      <c r="U294" s="870"/>
      <c r="V294" s="870"/>
      <c r="W294" s="870"/>
      <c r="X294" s="870"/>
      <c r="Y294" s="870"/>
      <c r="Z294" s="870"/>
      <c r="AA294" s="870"/>
      <c r="AB294" s="870"/>
      <c r="AC294" s="870"/>
      <c r="AD294" s="870"/>
      <c r="AE294" s="870"/>
    </row>
    <row r="295" spans="20:31" x14ac:dyDescent="0.3">
      <c r="T295" s="870"/>
      <c r="U295" s="870"/>
      <c r="V295" s="870"/>
      <c r="W295" s="870"/>
      <c r="X295" s="870"/>
      <c r="Y295" s="870"/>
      <c r="Z295" s="870"/>
      <c r="AA295" s="870"/>
      <c r="AB295" s="870"/>
      <c r="AC295" s="870"/>
      <c r="AD295" s="870"/>
      <c r="AE295" s="870"/>
    </row>
    <row r="296" spans="20:31" x14ac:dyDescent="0.3">
      <c r="T296" s="870"/>
      <c r="U296" s="870"/>
      <c r="V296" s="870"/>
      <c r="W296" s="870"/>
      <c r="X296" s="870"/>
      <c r="Y296" s="870"/>
      <c r="Z296" s="870"/>
      <c r="AA296" s="870"/>
      <c r="AB296" s="870"/>
      <c r="AC296" s="870"/>
      <c r="AD296" s="870"/>
      <c r="AE296" s="870"/>
    </row>
    <row r="297" spans="20:31" x14ac:dyDescent="0.3">
      <c r="T297" s="870"/>
      <c r="U297" s="870"/>
      <c r="V297" s="870"/>
      <c r="W297" s="870"/>
      <c r="X297" s="870"/>
      <c r="Y297" s="870"/>
      <c r="Z297" s="870"/>
      <c r="AA297" s="870"/>
      <c r="AB297" s="870"/>
      <c r="AC297" s="870"/>
      <c r="AD297" s="870"/>
      <c r="AE297" s="870"/>
    </row>
    <row r="298" spans="20:31" x14ac:dyDescent="0.3">
      <c r="T298" s="870"/>
      <c r="U298" s="870"/>
      <c r="V298" s="870"/>
      <c r="W298" s="870"/>
      <c r="X298" s="870"/>
      <c r="Y298" s="870"/>
      <c r="Z298" s="870"/>
      <c r="AA298" s="870"/>
      <c r="AB298" s="870"/>
      <c r="AC298" s="870"/>
      <c r="AD298" s="870"/>
      <c r="AE298" s="870"/>
    </row>
    <row r="299" spans="20:31" x14ac:dyDescent="0.3">
      <c r="T299" s="870"/>
      <c r="U299" s="870"/>
      <c r="V299" s="870"/>
      <c r="W299" s="870"/>
      <c r="X299" s="870"/>
      <c r="Y299" s="870"/>
      <c r="Z299" s="870"/>
      <c r="AA299" s="870"/>
      <c r="AB299" s="870"/>
      <c r="AC299" s="870"/>
      <c r="AD299" s="870"/>
      <c r="AE299" s="870"/>
    </row>
    <row r="300" spans="20:31" x14ac:dyDescent="0.3">
      <c r="T300" s="870"/>
      <c r="U300" s="870"/>
      <c r="V300" s="870"/>
      <c r="W300" s="870"/>
      <c r="X300" s="870"/>
      <c r="Y300" s="870"/>
      <c r="Z300" s="870"/>
      <c r="AA300" s="870"/>
      <c r="AB300" s="870"/>
      <c r="AC300" s="870"/>
      <c r="AD300" s="870"/>
      <c r="AE300" s="870"/>
    </row>
    <row r="301" spans="20:31" x14ac:dyDescent="0.3">
      <c r="T301" s="870"/>
      <c r="U301" s="870"/>
      <c r="V301" s="870"/>
      <c r="W301" s="870"/>
      <c r="X301" s="870"/>
      <c r="Y301" s="870"/>
      <c r="Z301" s="870"/>
      <c r="AA301" s="870"/>
      <c r="AB301" s="870"/>
      <c r="AC301" s="870"/>
      <c r="AD301" s="870"/>
      <c r="AE301" s="870"/>
    </row>
  </sheetData>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Y54"/>
  <sheetViews>
    <sheetView workbookViewId="0"/>
  </sheetViews>
  <sheetFormatPr defaultColWidth="9.1796875" defaultRowHeight="12.5" x14ac:dyDescent="0.25"/>
  <cols>
    <col min="1" max="1" width="9.1796875" style="1"/>
    <col min="2" max="2" width="20.54296875" style="1" customWidth="1"/>
    <col min="3" max="12" width="8.1796875" style="1" customWidth="1"/>
    <col min="13" max="20" width="9.1796875" style="1"/>
    <col min="21" max="21" width="10.453125" style="1" bestFit="1" customWidth="1"/>
    <col min="22" max="22" width="10.26953125" style="1" customWidth="1"/>
    <col min="23" max="16384" width="9.1796875" style="1"/>
  </cols>
  <sheetData>
    <row r="1" spans="2:23" x14ac:dyDescent="0.25">
      <c r="B1" s="16"/>
      <c r="C1" s="16"/>
      <c r="D1" s="16"/>
      <c r="E1" s="16"/>
      <c r="F1" s="16"/>
      <c r="G1" s="16"/>
      <c r="H1" s="16"/>
      <c r="I1" s="16"/>
      <c r="J1" s="16"/>
      <c r="K1" s="16"/>
      <c r="R1" s="18"/>
    </row>
    <row r="2" spans="2:23" ht="18.75" customHeight="1" x14ac:dyDescent="0.35">
      <c r="B2" s="21" t="s">
        <v>358</v>
      </c>
      <c r="C2" s="16"/>
      <c r="D2" s="16"/>
      <c r="E2" s="16"/>
      <c r="F2" s="16"/>
      <c r="G2" s="87"/>
      <c r="H2" s="16"/>
      <c r="I2" s="16"/>
      <c r="J2" s="16"/>
      <c r="K2" s="16"/>
      <c r="R2" s="18"/>
    </row>
    <row r="3" spans="2:23" x14ac:dyDescent="0.25">
      <c r="B3" s="16"/>
      <c r="C3" s="16"/>
      <c r="D3" s="16"/>
      <c r="E3" s="16"/>
      <c r="F3" s="16"/>
      <c r="G3" s="16"/>
      <c r="H3" s="16"/>
      <c r="I3" s="16"/>
      <c r="J3" s="16"/>
      <c r="K3" s="16"/>
      <c r="R3" s="18"/>
    </row>
    <row r="4" spans="2:23" x14ac:dyDescent="0.25">
      <c r="B4" s="16"/>
      <c r="C4" s="16"/>
      <c r="D4" s="16"/>
      <c r="E4" s="16"/>
      <c r="F4" s="16"/>
      <c r="G4" s="16"/>
      <c r="H4" s="16"/>
      <c r="I4" s="16"/>
      <c r="J4" s="16"/>
      <c r="K4" s="16"/>
      <c r="R4" s="18"/>
      <c r="W4" s="1" t="s">
        <v>21</v>
      </c>
    </row>
    <row r="5" spans="2:23" x14ac:dyDescent="0.25">
      <c r="B5" s="16"/>
      <c r="C5" s="16"/>
      <c r="D5" s="16"/>
      <c r="E5" s="16"/>
      <c r="F5" s="16"/>
      <c r="G5" s="16"/>
      <c r="H5" s="16"/>
      <c r="I5" s="16"/>
      <c r="J5" s="16"/>
      <c r="K5" s="16"/>
      <c r="R5" s="18"/>
      <c r="S5" s="13" t="s">
        <v>21</v>
      </c>
      <c r="T5" s="13"/>
    </row>
    <row r="6" spans="2:23" x14ac:dyDescent="0.25">
      <c r="B6" s="16"/>
      <c r="C6" s="16"/>
      <c r="D6" s="16"/>
      <c r="E6" s="16"/>
      <c r="F6" s="16"/>
      <c r="G6" s="16"/>
      <c r="H6" s="16"/>
      <c r="I6" s="16"/>
      <c r="J6" s="16"/>
      <c r="K6" s="16"/>
      <c r="R6" s="18"/>
    </row>
    <row r="7" spans="2:23" x14ac:dyDescent="0.25">
      <c r="B7" s="16"/>
      <c r="C7" s="16"/>
      <c r="D7" s="16"/>
      <c r="E7" s="16"/>
      <c r="F7" s="16"/>
      <c r="G7" s="16"/>
      <c r="H7" s="16"/>
      <c r="I7" s="16"/>
      <c r="J7" s="16"/>
      <c r="K7" s="16"/>
    </row>
    <row r="8" spans="2:23" x14ac:dyDescent="0.25">
      <c r="B8" s="16"/>
      <c r="C8" s="16"/>
      <c r="D8" s="16"/>
      <c r="E8" s="16"/>
      <c r="F8" s="16"/>
      <c r="G8" s="16"/>
      <c r="H8" s="16"/>
      <c r="I8" s="16"/>
      <c r="J8" s="16"/>
      <c r="K8" s="16"/>
    </row>
    <row r="9" spans="2:23" x14ac:dyDescent="0.25">
      <c r="B9" s="16"/>
      <c r="C9" s="16"/>
      <c r="D9" s="16"/>
      <c r="E9" s="16"/>
      <c r="F9" s="16"/>
      <c r="G9" s="16"/>
      <c r="H9" s="16"/>
      <c r="I9" s="16"/>
      <c r="J9" s="16"/>
      <c r="K9" s="16"/>
    </row>
    <row r="10" spans="2:23" x14ac:dyDescent="0.25">
      <c r="B10" s="16"/>
      <c r="C10" s="16"/>
      <c r="D10" s="16"/>
      <c r="E10" s="16"/>
      <c r="F10" s="16"/>
      <c r="G10" s="16"/>
      <c r="H10" s="16"/>
      <c r="I10" s="16"/>
      <c r="J10" s="16"/>
      <c r="K10" s="16"/>
    </row>
    <row r="11" spans="2:23" ht="13" x14ac:dyDescent="0.3">
      <c r="B11" s="16"/>
      <c r="C11" s="16"/>
      <c r="D11" s="16"/>
      <c r="E11" s="16"/>
      <c r="F11" s="16"/>
      <c r="G11" s="16"/>
      <c r="H11" s="16"/>
      <c r="I11" s="16"/>
      <c r="J11" s="16"/>
      <c r="K11" s="16"/>
      <c r="M11" s="26"/>
    </row>
    <row r="12" spans="2:23" x14ac:dyDescent="0.25">
      <c r="B12" s="16"/>
      <c r="C12" s="16"/>
      <c r="D12" s="16"/>
      <c r="E12" s="16"/>
      <c r="F12" s="16"/>
      <c r="G12" s="16"/>
      <c r="H12" s="16"/>
      <c r="I12" s="16"/>
      <c r="J12" s="16"/>
      <c r="K12" s="16"/>
    </row>
    <row r="13" spans="2:23" x14ac:dyDescent="0.25">
      <c r="B13" s="16"/>
      <c r="C13" s="16"/>
      <c r="D13" s="16"/>
      <c r="E13" s="16"/>
      <c r="F13" s="16"/>
      <c r="G13" s="16"/>
      <c r="H13" s="16"/>
      <c r="I13" s="16"/>
      <c r="J13" s="16"/>
      <c r="K13" s="16"/>
    </row>
    <row r="14" spans="2:23" x14ac:dyDescent="0.25">
      <c r="B14" s="16"/>
      <c r="C14" s="16"/>
      <c r="D14" s="16"/>
      <c r="E14" s="16"/>
      <c r="F14" s="16"/>
      <c r="G14" s="16"/>
      <c r="H14" s="16"/>
      <c r="I14" s="16"/>
      <c r="J14" s="16"/>
      <c r="K14" s="16"/>
    </row>
    <row r="15" spans="2:23" x14ac:dyDescent="0.25">
      <c r="B15" s="16"/>
      <c r="C15" s="16"/>
      <c r="D15" s="16"/>
      <c r="E15" s="16"/>
      <c r="F15" s="16"/>
      <c r="G15" s="16"/>
      <c r="H15" s="16"/>
      <c r="I15" s="16"/>
      <c r="J15" s="16"/>
      <c r="K15" s="16"/>
    </row>
    <row r="16" spans="2:23" x14ac:dyDescent="0.25">
      <c r="B16" s="16"/>
      <c r="C16" s="16"/>
      <c r="D16" s="16"/>
      <c r="E16" s="16"/>
      <c r="F16" s="16"/>
      <c r="G16" s="16"/>
      <c r="H16" s="16"/>
      <c r="I16" s="16"/>
      <c r="J16" s="16"/>
      <c r="K16" s="16"/>
    </row>
    <row r="17" spans="2:12" x14ac:dyDescent="0.25">
      <c r="B17" s="16"/>
      <c r="C17" s="16"/>
      <c r="D17" s="16"/>
      <c r="E17" s="16"/>
      <c r="F17" s="16"/>
      <c r="G17" s="16"/>
      <c r="H17" s="16"/>
      <c r="I17" s="16"/>
      <c r="J17" s="16"/>
      <c r="K17" s="16"/>
    </row>
    <row r="18" spans="2:12" x14ac:dyDescent="0.25">
      <c r="B18" s="16"/>
      <c r="C18" s="16"/>
      <c r="D18" s="16"/>
      <c r="E18" s="16"/>
      <c r="F18" s="16"/>
      <c r="G18" s="16"/>
      <c r="H18" s="16"/>
      <c r="I18" s="16"/>
      <c r="J18" s="16"/>
      <c r="K18" s="16"/>
    </row>
    <row r="19" spans="2:12" x14ac:dyDescent="0.25">
      <c r="B19" s="16"/>
      <c r="C19" s="16"/>
      <c r="D19" s="16"/>
      <c r="E19" s="16"/>
      <c r="F19" s="16"/>
      <c r="G19" s="16"/>
      <c r="H19" s="16"/>
      <c r="I19" s="16"/>
      <c r="J19" s="16"/>
      <c r="K19" s="16"/>
    </row>
    <row r="20" spans="2:12" x14ac:dyDescent="0.25">
      <c r="B20" s="16"/>
      <c r="C20" s="16"/>
      <c r="D20" s="16"/>
      <c r="E20" s="16"/>
      <c r="F20" s="16"/>
      <c r="G20" s="16"/>
      <c r="H20" s="16"/>
      <c r="I20" s="16"/>
      <c r="J20" s="16"/>
      <c r="K20" s="16"/>
    </row>
    <row r="21" spans="2:12" x14ac:dyDescent="0.25">
      <c r="B21" s="16"/>
      <c r="C21" s="16"/>
      <c r="D21" s="16"/>
      <c r="E21" s="16"/>
      <c r="F21" s="16"/>
      <c r="G21" s="16"/>
      <c r="H21" s="16"/>
      <c r="I21" s="16"/>
      <c r="J21" s="16"/>
      <c r="K21" s="16"/>
    </row>
    <row r="22" spans="2:12" x14ac:dyDescent="0.25">
      <c r="B22" s="16"/>
      <c r="C22" s="16"/>
      <c r="D22" s="16"/>
      <c r="E22" s="16"/>
      <c r="F22" s="16"/>
      <c r="G22" s="16"/>
      <c r="H22" s="16"/>
      <c r="I22" s="16"/>
      <c r="J22" s="16"/>
      <c r="K22" s="16"/>
    </row>
    <row r="23" spans="2:12" x14ac:dyDescent="0.25">
      <c r="B23" s="16"/>
      <c r="C23" s="16"/>
      <c r="D23" s="16"/>
      <c r="E23" s="16"/>
      <c r="F23" s="16"/>
      <c r="G23" s="16"/>
      <c r="H23" s="16"/>
      <c r="I23" s="16"/>
      <c r="J23" s="16"/>
      <c r="K23" s="16"/>
    </row>
    <row r="24" spans="2:12" x14ac:dyDescent="0.25">
      <c r="B24" s="16"/>
      <c r="C24" s="16"/>
      <c r="D24" s="16"/>
      <c r="E24" s="16"/>
      <c r="F24" s="16"/>
      <c r="G24" s="16"/>
      <c r="H24" s="16"/>
      <c r="I24" s="16"/>
      <c r="J24" s="16"/>
      <c r="K24" s="16"/>
    </row>
    <row r="25" spans="2:12" x14ac:dyDescent="0.25">
      <c r="B25" s="16"/>
      <c r="C25" s="16"/>
      <c r="D25" s="16"/>
      <c r="E25" s="16"/>
      <c r="F25" s="16"/>
      <c r="G25" s="16"/>
      <c r="H25" s="16"/>
      <c r="I25" s="16"/>
      <c r="J25" s="16"/>
      <c r="K25" s="16"/>
    </row>
    <row r="26" spans="2:12" x14ac:dyDescent="0.25">
      <c r="B26" s="16"/>
      <c r="C26" s="16"/>
      <c r="D26" s="16"/>
      <c r="E26" s="16"/>
      <c r="F26" s="16"/>
      <c r="G26" s="16"/>
      <c r="H26" s="16"/>
      <c r="I26" s="16"/>
      <c r="J26" s="16"/>
      <c r="K26" s="16"/>
    </row>
    <row r="27" spans="2:12" ht="14.25" customHeight="1" x14ac:dyDescent="0.3">
      <c r="B27" s="88" t="s">
        <v>90</v>
      </c>
      <c r="C27" s="88"/>
      <c r="D27" s="88"/>
      <c r="E27" s="88"/>
      <c r="F27" s="88"/>
      <c r="G27" s="88"/>
      <c r="H27" s="88"/>
      <c r="I27" s="88"/>
      <c r="J27" s="88"/>
      <c r="K27" s="88"/>
      <c r="L27" s="15"/>
    </row>
    <row r="28" spans="2:12" ht="14.25" customHeight="1" x14ac:dyDescent="0.3">
      <c r="B28" s="88" t="s">
        <v>114</v>
      </c>
      <c r="C28" s="88"/>
      <c r="D28" s="88"/>
      <c r="E28" s="88"/>
      <c r="F28" s="88"/>
      <c r="G28" s="88"/>
      <c r="H28" s="88"/>
      <c r="I28" s="88"/>
      <c r="J28" s="88"/>
      <c r="K28" s="88"/>
      <c r="L28" s="15"/>
    </row>
    <row r="29" spans="2:12" ht="14.25" customHeight="1" x14ac:dyDescent="0.25">
      <c r="B29" s="88" t="s">
        <v>7</v>
      </c>
      <c r="C29" s="16"/>
      <c r="D29" s="16"/>
      <c r="E29" s="16"/>
      <c r="F29" s="16"/>
      <c r="G29" s="16"/>
      <c r="H29" s="16"/>
      <c r="I29" s="16"/>
      <c r="J29" s="16"/>
      <c r="K29" s="16"/>
    </row>
    <row r="30" spans="2:12" ht="14.25" customHeight="1" x14ac:dyDescent="0.25">
      <c r="B30" s="20" t="s">
        <v>164</v>
      </c>
      <c r="C30" s="16"/>
      <c r="D30" s="16"/>
      <c r="E30" s="16"/>
      <c r="F30" s="16"/>
      <c r="G30" s="16"/>
      <c r="H30" s="16"/>
      <c r="I30" s="16"/>
      <c r="J30" s="16"/>
      <c r="K30" s="16"/>
    </row>
    <row r="31" spans="2:12" ht="14.25" customHeight="1" x14ac:dyDescent="0.25">
      <c r="B31" s="20" t="s">
        <v>8</v>
      </c>
      <c r="C31" s="16"/>
      <c r="D31" s="16"/>
      <c r="E31" s="16"/>
      <c r="F31" s="16"/>
      <c r="G31" s="16"/>
      <c r="H31" s="16"/>
      <c r="I31" s="16"/>
      <c r="J31" s="16"/>
      <c r="K31" s="16"/>
    </row>
    <row r="32" spans="2:12" x14ac:dyDescent="0.25">
      <c r="B32" s="16"/>
      <c r="C32" s="16"/>
      <c r="D32" s="16"/>
      <c r="E32" s="16"/>
      <c r="F32" s="16"/>
      <c r="G32" s="16"/>
      <c r="H32" s="16"/>
      <c r="I32" s="16"/>
      <c r="J32" s="16"/>
      <c r="K32" s="16"/>
    </row>
    <row r="33" spans="2:25" x14ac:dyDescent="0.25">
      <c r="B33" s="16"/>
      <c r="C33" s="16"/>
      <c r="D33" s="16"/>
      <c r="E33" s="16"/>
      <c r="F33" s="16"/>
      <c r="G33" s="16"/>
      <c r="H33" s="16"/>
      <c r="I33" s="16"/>
      <c r="J33" s="16"/>
      <c r="K33" s="16"/>
    </row>
    <row r="34" spans="2:25" x14ac:dyDescent="0.25">
      <c r="B34" s="16"/>
      <c r="C34" s="16"/>
      <c r="D34" s="16"/>
      <c r="E34" s="16"/>
      <c r="F34" s="16"/>
      <c r="G34" s="16"/>
      <c r="H34" s="16"/>
      <c r="I34" s="16"/>
      <c r="J34" s="16"/>
      <c r="K34" s="16"/>
    </row>
    <row r="35" spans="2:25" s="16" customFormat="1" x14ac:dyDescent="0.25"/>
    <row r="36" spans="2:25" s="16" customFormat="1" x14ac:dyDescent="0.25"/>
    <row r="37" spans="2:25" s="16" customFormat="1" x14ac:dyDescent="0.25"/>
    <row r="38" spans="2:25" s="16" customFormat="1" ht="14" x14ac:dyDescent="0.3">
      <c r="B38" s="82" t="s">
        <v>261</v>
      </c>
      <c r="C38" s="83"/>
    </row>
    <row r="39" spans="2:25" s="16" customFormat="1" ht="13" x14ac:dyDescent="0.3">
      <c r="B39" s="480"/>
      <c r="C39" s="89" t="s">
        <v>80</v>
      </c>
      <c r="D39" s="89"/>
      <c r="E39" s="89"/>
      <c r="F39" s="89"/>
      <c r="G39" s="89"/>
      <c r="H39" s="89" t="s">
        <v>81</v>
      </c>
      <c r="I39" s="89"/>
      <c r="J39" s="89" t="s">
        <v>82</v>
      </c>
      <c r="K39" s="89" t="s">
        <v>83</v>
      </c>
      <c r="L39" s="89" t="s">
        <v>84</v>
      </c>
      <c r="M39" s="89" t="s">
        <v>85</v>
      </c>
      <c r="N39" s="89" t="s">
        <v>86</v>
      </c>
      <c r="O39" s="89" t="s">
        <v>87</v>
      </c>
      <c r="P39" s="89">
        <v>2009</v>
      </c>
      <c r="Q39" s="89">
        <v>2010</v>
      </c>
      <c r="R39" s="89">
        <v>2011</v>
      </c>
      <c r="S39" s="89">
        <v>2012</v>
      </c>
      <c r="T39" s="89">
        <v>2013</v>
      </c>
      <c r="U39" s="89">
        <v>2014</v>
      </c>
      <c r="V39" s="89">
        <v>2015</v>
      </c>
      <c r="W39" s="491">
        <v>2016</v>
      </c>
      <c r="X39" s="491">
        <v>2017</v>
      </c>
      <c r="Y39" s="491">
        <v>2018</v>
      </c>
    </row>
    <row r="40" spans="2:25" s="16" customFormat="1" ht="15" customHeight="1" x14ac:dyDescent="0.3">
      <c r="B40" s="481"/>
      <c r="C40" s="482"/>
      <c r="D40" s="482"/>
      <c r="E40" s="482"/>
      <c r="F40" s="482"/>
      <c r="G40" s="482"/>
      <c r="H40" s="482"/>
      <c r="I40" s="482"/>
      <c r="J40" s="482"/>
      <c r="K40" s="482"/>
      <c r="L40" s="482"/>
      <c r="M40" s="482"/>
      <c r="N40" s="482"/>
      <c r="O40" s="482"/>
      <c r="P40" s="482"/>
      <c r="Q40" s="482"/>
      <c r="R40" s="482"/>
      <c r="S40" s="482"/>
      <c r="T40" s="482"/>
      <c r="U40" s="483"/>
      <c r="V40" s="483"/>
      <c r="Y40" s="16" t="s">
        <v>166</v>
      </c>
    </row>
    <row r="41" spans="2:25" s="16" customFormat="1" ht="15" customHeight="1" x14ac:dyDescent="0.25">
      <c r="B41" s="480" t="s">
        <v>151</v>
      </c>
      <c r="C41" s="132">
        <v>4.2198867553752804</v>
      </c>
      <c r="D41" s="492" t="e">
        <v>#N/A</v>
      </c>
      <c r="E41" s="492" t="e">
        <v>#N/A</v>
      </c>
      <c r="F41" s="492" t="e">
        <v>#N/A</v>
      </c>
      <c r="G41" s="492" t="e">
        <v>#N/A</v>
      </c>
      <c r="H41" s="132">
        <v>2.9457560711356701</v>
      </c>
      <c r="I41" s="492" t="e">
        <v>#N/A</v>
      </c>
      <c r="J41" s="132">
        <v>3.4457827478224301</v>
      </c>
      <c r="K41" s="132">
        <v>3.46951510636005</v>
      </c>
      <c r="L41" s="132">
        <v>3.4856484224478499</v>
      </c>
      <c r="M41" s="132">
        <v>3.29239004136168</v>
      </c>
      <c r="N41" s="132">
        <v>2.8836347780823584</v>
      </c>
      <c r="O41" s="492">
        <v>2.6279848042649228</v>
      </c>
      <c r="P41" s="492">
        <v>2.9157501928165841</v>
      </c>
      <c r="Q41" s="492">
        <v>2.274577236977569</v>
      </c>
      <c r="R41" s="492">
        <v>1.5778842883097308</v>
      </c>
      <c r="S41" s="492">
        <v>1.3874650468482082</v>
      </c>
      <c r="T41" s="492">
        <v>1.264882472231067</v>
      </c>
      <c r="U41" s="492">
        <v>1.329838909850092</v>
      </c>
      <c r="V41" s="493">
        <v>1.8646940224273594</v>
      </c>
      <c r="W41" s="493">
        <v>1.7072314136209477</v>
      </c>
      <c r="X41" s="493">
        <v>1.2809183092708334</v>
      </c>
      <c r="Y41" s="521">
        <v>1.04488343413107</v>
      </c>
    </row>
    <row r="42" spans="2:25" s="16" customFormat="1" ht="15" customHeight="1" x14ac:dyDescent="0.25">
      <c r="B42" s="484" t="s">
        <v>152</v>
      </c>
      <c r="C42" s="132">
        <v>6.2525117114848703</v>
      </c>
      <c r="D42" s="492" t="e">
        <v>#N/A</v>
      </c>
      <c r="E42" s="492" t="e">
        <v>#N/A</v>
      </c>
      <c r="F42" s="492" t="e">
        <v>#N/A</v>
      </c>
      <c r="G42" s="492" t="e">
        <v>#N/A</v>
      </c>
      <c r="H42" s="132">
        <v>4.8652408573642401</v>
      </c>
      <c r="I42" s="492" t="e">
        <v>#N/A</v>
      </c>
      <c r="J42" s="132">
        <v>4.9613291304538603</v>
      </c>
      <c r="K42" s="132">
        <v>4.7880056164218203</v>
      </c>
      <c r="L42" s="132">
        <v>4.37267616283967</v>
      </c>
      <c r="M42" s="132">
        <v>4.0258038696709004</v>
      </c>
      <c r="N42" s="436">
        <v>3.7538281962100548</v>
      </c>
      <c r="O42" s="492">
        <v>3.410964631326785</v>
      </c>
      <c r="P42" s="492">
        <v>3.1383097277608192</v>
      </c>
      <c r="Q42" s="492">
        <v>2.3957906152085884</v>
      </c>
      <c r="R42" s="492">
        <v>1.7277647056755374</v>
      </c>
      <c r="S42" s="492">
        <v>1.6519174482770853</v>
      </c>
      <c r="T42" s="492">
        <v>1.7200858647460273</v>
      </c>
      <c r="U42" s="492">
        <v>1.8050271039462575</v>
      </c>
      <c r="V42" s="493">
        <v>1.6705127577252403</v>
      </c>
      <c r="W42" s="493">
        <v>1.4907742018532697</v>
      </c>
      <c r="X42" s="493">
        <v>1.2887012139953451</v>
      </c>
      <c r="Y42" s="521">
        <v>1.0986187835018499</v>
      </c>
    </row>
    <row r="43" spans="2:25" s="16" customFormat="1" ht="15" customHeight="1" x14ac:dyDescent="0.25">
      <c r="B43" s="484" t="s">
        <v>153</v>
      </c>
      <c r="C43" s="132">
        <v>5.6329758826520502</v>
      </c>
      <c r="D43" s="492" t="e">
        <v>#N/A</v>
      </c>
      <c r="E43" s="492" t="e">
        <v>#N/A</v>
      </c>
      <c r="F43" s="492" t="e">
        <v>#N/A</v>
      </c>
      <c r="G43" s="492" t="e">
        <v>#N/A</v>
      </c>
      <c r="H43" s="132">
        <v>4.05660961015111</v>
      </c>
      <c r="I43" s="492" t="e">
        <v>#N/A</v>
      </c>
      <c r="J43" s="132">
        <v>4.6708199278151197</v>
      </c>
      <c r="K43" s="132">
        <v>4.4011883746712401</v>
      </c>
      <c r="L43" s="132">
        <v>4.3208421263341004</v>
      </c>
      <c r="M43" s="132">
        <v>4.3061992500778796</v>
      </c>
      <c r="N43" s="132">
        <v>3.9726711125682912</v>
      </c>
      <c r="O43" s="492">
        <v>3.8915666692056869</v>
      </c>
      <c r="P43" s="492">
        <v>4.0063313146208746</v>
      </c>
      <c r="Q43" s="492">
        <v>3.5468686327906847</v>
      </c>
      <c r="R43" s="492">
        <v>2.7253721740307473</v>
      </c>
      <c r="S43" s="492">
        <v>2.6607620493571167</v>
      </c>
      <c r="T43" s="492">
        <v>2.6563250079632068</v>
      </c>
      <c r="U43" s="492">
        <v>2.5568792643482872</v>
      </c>
      <c r="V43" s="493">
        <v>2.4902783002861573</v>
      </c>
      <c r="W43" s="493">
        <v>2.2051617951398987</v>
      </c>
      <c r="X43" s="493">
        <v>2.1287121250933181</v>
      </c>
      <c r="Y43" s="521">
        <v>1.0986187835018499</v>
      </c>
    </row>
    <row r="44" spans="2:25" s="16" customFormat="1" ht="15" customHeight="1" x14ac:dyDescent="0.25">
      <c r="B44" s="486" t="s">
        <v>154</v>
      </c>
      <c r="C44" s="494">
        <v>12.7931707019612</v>
      </c>
      <c r="D44" s="495" t="e">
        <v>#N/A</v>
      </c>
      <c r="E44" s="495" t="e">
        <v>#N/A</v>
      </c>
      <c r="F44" s="495" t="e">
        <v>#N/A</v>
      </c>
      <c r="G44" s="495" t="e">
        <v>#N/A</v>
      </c>
      <c r="H44" s="494">
        <v>9.5832160741083303</v>
      </c>
      <c r="I44" s="495" t="e">
        <v>#N/A</v>
      </c>
      <c r="J44" s="494">
        <v>10.626661207100099</v>
      </c>
      <c r="K44" s="494">
        <v>10.4149904994894</v>
      </c>
      <c r="L44" s="494">
        <v>10.1444213790378</v>
      </c>
      <c r="M44" s="494">
        <v>9.8127286659890505</v>
      </c>
      <c r="N44" s="494">
        <v>8.6366810544425778</v>
      </c>
      <c r="O44" s="495">
        <v>7.8487196460982736</v>
      </c>
      <c r="P44" s="495">
        <v>8.0559450591183612</v>
      </c>
      <c r="Q44" s="495">
        <v>6.5205547463449589</v>
      </c>
      <c r="R44" s="495">
        <v>4.5561027575641164</v>
      </c>
      <c r="S44" s="495">
        <v>4.2718445148938828</v>
      </c>
      <c r="T44" s="495">
        <v>4.2949617526715098</v>
      </c>
      <c r="U44" s="495">
        <v>4.2645761398412816</v>
      </c>
      <c r="V44" s="496">
        <v>4.4430836219299987</v>
      </c>
      <c r="W44" s="496">
        <v>4.160958106843168</v>
      </c>
      <c r="X44" s="496">
        <v>3.7458151751360136</v>
      </c>
      <c r="Y44" s="559">
        <v>3.3146051843917999</v>
      </c>
    </row>
    <row r="45" spans="2:25" s="16" customFormat="1" ht="15" customHeight="1" x14ac:dyDescent="0.25">
      <c r="B45" s="484"/>
      <c r="C45" s="67"/>
      <c r="D45" s="9"/>
      <c r="E45" s="9"/>
      <c r="F45" s="9"/>
      <c r="G45" s="9"/>
      <c r="H45" s="9"/>
      <c r="I45" s="497"/>
      <c r="J45" s="9"/>
      <c r="K45" s="9"/>
      <c r="L45" s="9"/>
      <c r="M45" s="9"/>
      <c r="N45" s="9"/>
      <c r="O45" s="9"/>
      <c r="P45" s="9"/>
      <c r="Q45" s="9"/>
      <c r="R45" s="9"/>
      <c r="S45" s="9"/>
      <c r="T45" s="9"/>
      <c r="U45" s="9"/>
    </row>
    <row r="46" spans="2:25" s="16" customFormat="1" x14ac:dyDescent="0.25"/>
    <row r="47" spans="2:25" s="16" customFormat="1" x14ac:dyDescent="0.25"/>
    <row r="48" spans="2:25" s="16" customFormat="1" x14ac:dyDescent="0.25"/>
    <row r="49" spans="2:14" s="16" customFormat="1" x14ac:dyDescent="0.25"/>
    <row r="50" spans="2:14" s="16" customFormat="1" x14ac:dyDescent="0.25">
      <c r="B50" s="88"/>
    </row>
    <row r="51" spans="2:14" s="16" customFormat="1" x14ac:dyDescent="0.25">
      <c r="B51" s="88"/>
    </row>
    <row r="54" spans="2:14" x14ac:dyDescent="0.25">
      <c r="F54" s="132"/>
      <c r="G54" s="132"/>
      <c r="H54" s="132"/>
      <c r="I54" s="132"/>
      <c r="N54" s="136"/>
    </row>
  </sheetData>
  <pageMargins left="0.75" right="0.75" top="1" bottom="1" header="0.5" footer="0.5"/>
  <pageSetup paperSize="9" scale="7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V18"/>
  <sheetViews>
    <sheetView workbookViewId="0"/>
  </sheetViews>
  <sheetFormatPr defaultColWidth="9.1796875" defaultRowHeight="12.5" x14ac:dyDescent="0.25"/>
  <cols>
    <col min="1" max="1" width="9.1796875" style="1"/>
    <col min="2" max="2" width="18.1796875" style="1" customWidth="1"/>
    <col min="3" max="3" width="6.7265625" style="1" customWidth="1"/>
    <col min="4" max="4" width="10.26953125" style="1" customWidth="1"/>
    <col min="5" max="5" width="12.81640625" style="1" customWidth="1"/>
    <col min="6" max="6" width="11.54296875" style="1" customWidth="1"/>
    <col min="7" max="7" width="19" style="1" customWidth="1"/>
    <col min="8" max="14" width="5.1796875" style="1" customWidth="1"/>
    <col min="15" max="15" width="13.26953125" style="1" customWidth="1"/>
    <col min="16" max="16" width="12.54296875" style="1" bestFit="1" customWidth="1"/>
    <col min="17" max="17" width="18.26953125" style="1" bestFit="1" customWidth="1"/>
    <col min="18" max="18" width="21.1796875" style="1" bestFit="1" customWidth="1"/>
    <col min="19" max="19" width="20.1796875" style="1" bestFit="1" customWidth="1"/>
    <col min="20" max="16384" width="9.1796875" style="1"/>
  </cols>
  <sheetData>
    <row r="1" spans="1:22" ht="12.75" customHeight="1" x14ac:dyDescent="0.25">
      <c r="A1" s="16"/>
      <c r="B1" s="22"/>
      <c r="C1" s="9"/>
      <c r="D1" s="9"/>
      <c r="E1" s="9"/>
      <c r="F1" s="16"/>
      <c r="G1" s="16"/>
      <c r="H1" s="16"/>
      <c r="I1" s="16"/>
      <c r="J1" s="16"/>
      <c r="K1" s="16"/>
      <c r="L1" s="16"/>
      <c r="M1" s="16"/>
      <c r="N1" s="16"/>
      <c r="O1" s="16"/>
      <c r="P1" s="16"/>
      <c r="Q1" s="16"/>
      <c r="R1" s="16"/>
      <c r="S1" s="16"/>
      <c r="T1" s="16"/>
      <c r="U1" s="16"/>
      <c r="V1" s="16"/>
    </row>
    <row r="2" spans="1:22" ht="15.5" x14ac:dyDescent="0.35">
      <c r="A2" s="16"/>
      <c r="B2" s="876" t="s">
        <v>359</v>
      </c>
      <c r="C2" s="876"/>
      <c r="D2" s="876"/>
      <c r="E2" s="876"/>
      <c r="F2" s="877"/>
      <c r="G2" s="54"/>
      <c r="H2" s="54"/>
      <c r="I2" s="54"/>
      <c r="J2" s="54"/>
      <c r="K2" s="54"/>
      <c r="L2" s="16"/>
      <c r="M2" s="16"/>
      <c r="N2" s="16"/>
      <c r="O2" s="16"/>
      <c r="P2" s="16"/>
      <c r="Q2" s="16"/>
      <c r="R2" s="16"/>
      <c r="S2" s="16"/>
      <c r="T2" s="16"/>
      <c r="U2" s="16"/>
      <c r="V2" s="16"/>
    </row>
    <row r="3" spans="1:22" ht="14" x14ac:dyDescent="0.3">
      <c r="A3" s="16"/>
      <c r="B3" s="16"/>
      <c r="C3" s="16"/>
      <c r="D3" s="16"/>
      <c r="E3" s="16"/>
      <c r="F3" s="16"/>
      <c r="G3" s="16"/>
      <c r="H3" s="16"/>
      <c r="I3" s="16"/>
      <c r="J3" s="16"/>
      <c r="K3" s="16"/>
      <c r="L3" s="16"/>
      <c r="M3" s="16"/>
      <c r="N3" s="16"/>
      <c r="O3" s="82" t="s">
        <v>327</v>
      </c>
      <c r="P3" s="83"/>
      <c r="Q3" s="16"/>
      <c r="R3" s="16"/>
      <c r="S3" s="16"/>
      <c r="T3" s="16"/>
      <c r="U3" s="16"/>
      <c r="V3" s="16"/>
    </row>
    <row r="4" spans="1:22" ht="26" x14ac:dyDescent="0.3">
      <c r="A4" s="16"/>
      <c r="B4" s="16"/>
      <c r="C4" s="16"/>
      <c r="D4" s="16"/>
      <c r="E4" s="16"/>
      <c r="F4" s="16"/>
      <c r="G4" s="16"/>
      <c r="H4" s="16"/>
      <c r="I4" s="16"/>
      <c r="J4" s="16"/>
      <c r="K4" s="16"/>
      <c r="L4" s="16"/>
      <c r="M4" s="16"/>
      <c r="N4" s="16"/>
      <c r="O4" s="480"/>
      <c r="P4" s="89" t="s">
        <v>75</v>
      </c>
      <c r="Q4" s="89" t="s">
        <v>76</v>
      </c>
      <c r="R4" s="89" t="s">
        <v>77</v>
      </c>
      <c r="S4" s="519" t="s">
        <v>78</v>
      </c>
      <c r="T4" s="16"/>
      <c r="U4" s="16"/>
      <c r="V4" s="16"/>
    </row>
    <row r="5" spans="1:22" ht="13" x14ac:dyDescent="0.3">
      <c r="A5" s="16"/>
      <c r="B5" s="16"/>
      <c r="C5" s="16"/>
      <c r="D5" s="16"/>
      <c r="E5" s="16"/>
      <c r="F5" s="16"/>
      <c r="G5" s="16"/>
      <c r="H5" s="16"/>
      <c r="I5" s="16"/>
      <c r="J5" s="16"/>
      <c r="K5" s="16"/>
      <c r="L5" s="16"/>
      <c r="M5" s="16"/>
      <c r="N5" s="16"/>
      <c r="O5" s="805"/>
      <c r="P5" s="805"/>
      <c r="Q5" s="805"/>
      <c r="R5" s="805"/>
      <c r="S5" s="806" t="s">
        <v>166</v>
      </c>
      <c r="T5" s="16"/>
      <c r="U5" s="16"/>
      <c r="V5" s="16"/>
    </row>
    <row r="6" spans="1:22" ht="25" x14ac:dyDescent="0.25">
      <c r="A6" s="16"/>
      <c r="B6" s="16"/>
      <c r="C6" s="16"/>
      <c r="D6" s="16"/>
      <c r="E6" s="16"/>
      <c r="F6" s="16"/>
      <c r="G6" s="16"/>
      <c r="H6" s="16"/>
      <c r="I6" s="16"/>
      <c r="J6" s="16"/>
      <c r="K6" s="16"/>
      <c r="L6" s="16"/>
      <c r="M6" s="16"/>
      <c r="N6" s="16"/>
      <c r="O6" s="498" t="s">
        <v>167</v>
      </c>
      <c r="P6" s="562">
        <v>0.800111833887447</v>
      </c>
      <c r="Q6" s="562">
        <v>0.713281032596074</v>
      </c>
      <c r="R6" s="563">
        <v>0.76534028258718201</v>
      </c>
      <c r="S6" s="563">
        <v>1.86281491857782</v>
      </c>
      <c r="T6" s="16"/>
      <c r="U6" s="16"/>
      <c r="V6" s="16"/>
    </row>
    <row r="7" spans="1:22" ht="25" x14ac:dyDescent="0.25">
      <c r="A7" s="16"/>
      <c r="B7" s="16"/>
      <c r="C7" s="16"/>
      <c r="D7" s="16"/>
      <c r="E7" s="16"/>
      <c r="F7" s="16"/>
      <c r="G7" s="16"/>
      <c r="H7" s="16"/>
      <c r="I7" s="16"/>
      <c r="J7" s="16"/>
      <c r="K7" s="16"/>
      <c r="L7" s="16"/>
      <c r="M7" s="16"/>
      <c r="N7" s="16"/>
      <c r="O7" s="499" t="s">
        <v>168</v>
      </c>
      <c r="P7" s="563">
        <v>2.1440306761055901</v>
      </c>
      <c r="Q7" s="563">
        <v>2.01243261400829</v>
      </c>
      <c r="R7" s="563">
        <v>4.1429142883069296</v>
      </c>
      <c r="S7" s="563">
        <v>6.6420911500250996</v>
      </c>
      <c r="T7" s="16"/>
      <c r="U7" s="16"/>
      <c r="V7" s="16"/>
    </row>
    <row r="8" spans="1:22" ht="25" x14ac:dyDescent="0.25">
      <c r="A8" s="16"/>
      <c r="B8" s="16"/>
      <c r="C8" s="16"/>
      <c r="D8" s="16"/>
      <c r="E8" s="16"/>
      <c r="F8" s="16"/>
      <c r="G8" s="16"/>
      <c r="H8" s="16"/>
      <c r="I8" s="16"/>
      <c r="J8" s="16"/>
      <c r="K8" s="16"/>
      <c r="L8" s="16"/>
      <c r="M8" s="16"/>
      <c r="N8" s="16"/>
      <c r="O8" s="499" t="s">
        <v>169</v>
      </c>
      <c r="P8" s="563">
        <v>0.68306163917373097</v>
      </c>
      <c r="Q8" s="563">
        <v>0.93273158707464998</v>
      </c>
      <c r="R8" s="563">
        <v>4.0005051881328102</v>
      </c>
      <c r="S8" s="563">
        <v>5.1189494077726803</v>
      </c>
      <c r="T8" s="16"/>
      <c r="U8" s="16"/>
      <c r="V8" s="16"/>
    </row>
    <row r="9" spans="1:22" ht="25" x14ac:dyDescent="0.25">
      <c r="A9" s="16"/>
      <c r="B9" s="16"/>
      <c r="C9" s="16"/>
      <c r="D9" s="16"/>
      <c r="E9" s="16"/>
      <c r="F9" s="16"/>
      <c r="G9" s="16"/>
      <c r="H9" s="16"/>
      <c r="I9" s="16"/>
      <c r="J9" s="16"/>
      <c r="K9" s="16"/>
      <c r="L9" s="16"/>
      <c r="M9" s="16"/>
      <c r="N9" s="16"/>
      <c r="O9" s="500" t="s">
        <v>96</v>
      </c>
      <c r="P9" s="807">
        <v>0.65718987458808997</v>
      </c>
      <c r="Q9" s="807">
        <v>1.81613282324001</v>
      </c>
      <c r="R9" s="807">
        <v>3.43761481357721</v>
      </c>
      <c r="S9" s="807">
        <v>4.6592515513265802</v>
      </c>
      <c r="T9" s="16"/>
      <c r="U9" s="16"/>
      <c r="V9" s="16"/>
    </row>
    <row r="10" spans="1:22" x14ac:dyDescent="0.25">
      <c r="A10" s="16"/>
      <c r="B10" s="16"/>
      <c r="C10" s="16"/>
      <c r="D10" s="16"/>
      <c r="E10" s="16"/>
      <c r="F10" s="16"/>
      <c r="G10" s="16"/>
      <c r="H10" s="16"/>
      <c r="I10" s="16"/>
      <c r="J10" s="16"/>
      <c r="K10" s="16"/>
      <c r="L10" s="16"/>
      <c r="M10" s="16"/>
      <c r="N10" s="16"/>
      <c r="O10" s="90"/>
      <c r="P10" s="91"/>
      <c r="Q10" s="91"/>
      <c r="R10" s="91"/>
      <c r="S10" s="91"/>
      <c r="T10" s="16"/>
      <c r="U10" s="16"/>
      <c r="V10" s="16"/>
    </row>
    <row r="11" spans="1:22" x14ac:dyDescent="0.25">
      <c r="A11" s="16"/>
      <c r="B11" s="16"/>
      <c r="C11" s="16"/>
      <c r="D11" s="16"/>
      <c r="E11" s="16"/>
      <c r="F11" s="16"/>
      <c r="G11" s="16"/>
      <c r="H11" s="16"/>
      <c r="I11" s="16"/>
      <c r="J11" s="16"/>
      <c r="K11" s="16"/>
      <c r="L11" s="16"/>
      <c r="M11" s="16"/>
      <c r="N11" s="16"/>
      <c r="O11" s="16"/>
      <c r="P11" s="16"/>
      <c r="Q11" s="16"/>
      <c r="R11" s="16"/>
      <c r="S11" s="16"/>
      <c r="T11" s="16"/>
      <c r="U11" s="16"/>
      <c r="V11" s="16"/>
    </row>
    <row r="12" spans="1:22" x14ac:dyDescent="0.25">
      <c r="A12" s="16"/>
      <c r="B12" s="16"/>
      <c r="C12" s="16"/>
      <c r="D12" s="16"/>
      <c r="E12" s="16"/>
      <c r="F12" s="16"/>
      <c r="G12" s="16"/>
      <c r="H12" s="16"/>
      <c r="I12" s="16"/>
      <c r="J12" s="16"/>
      <c r="K12" s="16"/>
      <c r="L12" s="16"/>
      <c r="M12" s="16"/>
      <c r="N12" s="16"/>
      <c r="O12" s="22"/>
      <c r="P12" s="22"/>
      <c r="Q12" s="22"/>
      <c r="R12" s="22"/>
      <c r="S12" s="22"/>
      <c r="T12" s="16"/>
      <c r="U12" s="16"/>
      <c r="V12" s="16"/>
    </row>
    <row r="13" spans="1:22" ht="14" x14ac:dyDescent="0.3">
      <c r="A13" s="16"/>
      <c r="B13" s="16"/>
      <c r="C13" s="16"/>
      <c r="D13" s="16"/>
      <c r="E13" s="16"/>
      <c r="F13" s="16"/>
      <c r="G13" s="16"/>
      <c r="H13" s="16"/>
      <c r="I13" s="16"/>
      <c r="J13" s="16"/>
      <c r="K13" s="16"/>
      <c r="L13" s="16"/>
      <c r="M13" s="16"/>
      <c r="N13" s="16"/>
      <c r="O13" s="92"/>
      <c r="P13" s="83"/>
      <c r="Q13" s="22"/>
      <c r="R13" s="22"/>
      <c r="S13" s="22"/>
      <c r="T13" s="16"/>
      <c r="U13" s="16"/>
      <c r="V13" s="16"/>
    </row>
    <row r="14" spans="1:22" ht="33.75" customHeight="1" x14ac:dyDescent="0.3">
      <c r="A14" s="16"/>
      <c r="B14" s="16"/>
      <c r="C14" s="16"/>
      <c r="D14" s="16"/>
      <c r="E14" s="16"/>
      <c r="F14" s="16"/>
      <c r="G14" s="16"/>
      <c r="H14" s="16"/>
      <c r="I14" s="16"/>
      <c r="J14" s="16"/>
      <c r="K14" s="16"/>
      <c r="L14" s="16"/>
      <c r="M14" s="16"/>
      <c r="N14" s="16"/>
      <c r="S14" s="89"/>
      <c r="T14" s="16"/>
      <c r="U14" s="16"/>
      <c r="V14" s="16"/>
    </row>
    <row r="15" spans="1:22" ht="14.25" customHeight="1" x14ac:dyDescent="0.3">
      <c r="A15" s="16"/>
      <c r="B15" s="16"/>
      <c r="C15" s="16"/>
      <c r="D15" s="16"/>
      <c r="E15" s="16"/>
      <c r="F15" s="16"/>
      <c r="G15" s="16"/>
      <c r="H15" s="16"/>
      <c r="I15" s="16"/>
      <c r="J15" s="16"/>
      <c r="K15" s="16"/>
      <c r="L15" s="16"/>
      <c r="M15" s="16"/>
      <c r="N15" s="16"/>
      <c r="S15" s="501"/>
      <c r="T15" s="16"/>
      <c r="U15" s="16"/>
      <c r="V15" s="16"/>
    </row>
    <row r="16" spans="1:22" ht="14.25" customHeight="1" x14ac:dyDescent="0.25">
      <c r="A16" s="16"/>
      <c r="B16" s="88" t="s">
        <v>90</v>
      </c>
      <c r="C16" s="16"/>
      <c r="D16" s="16"/>
      <c r="E16" s="16"/>
      <c r="F16" s="16"/>
      <c r="G16" s="16"/>
      <c r="H16" s="16"/>
      <c r="I16" s="16"/>
      <c r="J16" s="16"/>
      <c r="K16" s="16"/>
      <c r="L16" s="16"/>
      <c r="M16" s="16"/>
      <c r="N16" s="16"/>
    </row>
    <row r="17" spans="1:14" ht="14.25" customHeight="1" x14ac:dyDescent="0.25">
      <c r="A17" s="16"/>
      <c r="B17" s="88" t="s">
        <v>159</v>
      </c>
      <c r="C17" s="16"/>
      <c r="D17" s="16"/>
      <c r="E17" s="16"/>
      <c r="F17" s="16"/>
      <c r="G17" s="16"/>
      <c r="H17" s="16"/>
      <c r="I17" s="16"/>
      <c r="J17" s="16"/>
      <c r="K17" s="16"/>
      <c r="L17" s="16"/>
      <c r="M17" s="16"/>
      <c r="N17" s="16"/>
    </row>
    <row r="18" spans="1:14" ht="14.25" customHeight="1" x14ac:dyDescent="0.25">
      <c r="A18" s="16"/>
      <c r="B18" s="88" t="s">
        <v>58</v>
      </c>
      <c r="C18" s="16"/>
      <c r="D18" s="16"/>
      <c r="E18" s="16"/>
      <c r="F18" s="16"/>
      <c r="G18" s="16"/>
      <c r="H18" s="16"/>
      <c r="I18" s="16"/>
      <c r="J18" s="16"/>
      <c r="K18" s="16"/>
      <c r="L18" s="16"/>
      <c r="M18" s="16"/>
      <c r="N18" s="16"/>
    </row>
  </sheetData>
  <mergeCells count="1">
    <mergeCell ref="B2:F2"/>
  </mergeCell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0" ma:contentTypeDescription="Create a new document." ma:contentTypeScope="" ma:versionID="cd9c83467c63ed1be62663d84e8375e2">
  <xsd:schema xmlns:xsd="http://www.w3.org/2001/XMLSchema" xmlns:xs="http://www.w3.org/2001/XMLSchema" xmlns:p="http://schemas.microsoft.com/office/2006/metadata/properties" xmlns:ns2="3fa4860e-4e84-4984-b511-cb934d7752ca" xmlns:ns3="63fd57c9-5291-4ee5-b3d3-37b4b570c278" xmlns:ns4="http://schemas.microsoft.com/sharepoint/v4" targetNamespace="http://schemas.microsoft.com/office/2006/metadata/properties" ma:root="true" ma:fieldsID="8616d2af629a52131ea8ca3d637da9ec" ns2:_="" ns3:_="" ns4:_="">
    <xsd:import namespace="3fa4860e-4e84-4984-b511-cb934d7752ca"/>
    <xsd:import namespace="63fd57c9-5291-4ee5-b3d3-37b4b570c27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8270c081-d9f3-48ae-83c7-c2320a8ca25c"/>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61849B-B432-4402-A5C3-E7149B8D53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5B781F-30E5-4AB9-B912-8932414B3E9B}">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CD0D3399-6AD9-408F-8A5B-E69F3EFB6F6D}">
  <ds:schemaRefs>
    <ds:schemaRef ds:uri="3fa4860e-4e84-4984-b511-cb934d7752ca"/>
    <ds:schemaRef ds:uri="http://purl.org/dc/elements/1.1/"/>
    <ds:schemaRef ds:uri="http://schemas.microsoft.com/office/2006/metadata/properties"/>
    <ds:schemaRef ds:uri="http://schemas.microsoft.com/sharepoint/v4"/>
    <ds:schemaRef ds:uri="http://purl.org/dc/terms/"/>
    <ds:schemaRef ds:uri="http://schemas.microsoft.com/office/2006/documentManagement/types"/>
    <ds:schemaRef ds:uri="63fd57c9-5291-4ee5-b3d3-37b4b570c278"/>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09315D1A-80D4-4CAB-AE0D-5C2E975BB1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List of contents</vt:lpstr>
      <vt:lpstr>Fig 2.1</vt:lpstr>
      <vt:lpstr>Fig 2.2</vt:lpstr>
      <vt:lpstr>Fig 2.3</vt:lpstr>
      <vt:lpstr>Fig 2.4</vt:lpstr>
      <vt:lpstr>Fig 2.5</vt:lpstr>
      <vt:lpstr>Fig 2.6</vt:lpstr>
      <vt:lpstr>Fig 2.7</vt:lpstr>
      <vt:lpstr>Fig 2.8 </vt:lpstr>
      <vt:lpstr>Fig 2.9</vt:lpstr>
      <vt:lpstr>Fig 2.10</vt:lpstr>
      <vt:lpstr>Fig 2.11</vt:lpstr>
      <vt:lpstr>Fig 2.12</vt:lpstr>
      <vt:lpstr>Fig 2.13</vt:lpstr>
      <vt:lpstr>Fig 2.14</vt:lpstr>
      <vt:lpstr>Fig 2.15</vt:lpstr>
      <vt:lpstr>Fig 2.16</vt:lpstr>
      <vt:lpstr>AT2.1</vt:lpstr>
      <vt:lpstr>AT2.2</vt:lpstr>
      <vt:lpstr>AT2.3</vt:lpstr>
      <vt:lpstr>AT2.4</vt:lpstr>
      <vt:lpstr>AT2.5</vt:lpstr>
      <vt:lpstr>AT2.6</vt:lpstr>
      <vt:lpstr>AT2.7</vt:lpstr>
      <vt:lpstr>AT2.8</vt:lpstr>
      <vt:lpstr>AT2.9</vt:lpstr>
      <vt:lpstr>AT2.10</vt:lpstr>
      <vt:lpstr>AT2.11</vt:lpstr>
      <vt:lpstr>AT2.12</vt:lpstr>
      <vt:lpstr>AT2.13</vt:lpstr>
      <vt:lpstr>AT2.14</vt:lpstr>
      <vt:lpstr>AT2.15</vt:lpstr>
      <vt:lpstr>AT2.16</vt:lpstr>
      <vt:lpstr>AT2.17</vt:lpstr>
      <vt:lpstr>AT2.18</vt:lpstr>
      <vt:lpstr>AT2.1!Print_Area</vt:lpstr>
      <vt:lpstr>AT2.10!Print_Area</vt:lpstr>
      <vt:lpstr>AT2.11!Print_Area</vt:lpstr>
      <vt:lpstr>AT2.12!Print_Area</vt:lpstr>
      <vt:lpstr>AT2.13!Print_Area</vt:lpstr>
      <vt:lpstr>AT2.14!Print_Area</vt:lpstr>
      <vt:lpstr>AT2.15!Print_Area</vt:lpstr>
      <vt:lpstr>AT2.16!Print_Area</vt:lpstr>
      <vt:lpstr>AT2.17!Print_Area</vt:lpstr>
      <vt:lpstr>AT2.18!Print_Area</vt:lpstr>
      <vt:lpstr>AT2.2!Print_Area</vt:lpstr>
      <vt:lpstr>AT2.3!Print_Area</vt:lpstr>
      <vt:lpstr>AT2.4!Print_Area</vt:lpstr>
      <vt:lpstr>AT2.5!Print_Area</vt:lpstr>
      <vt:lpstr>AT2.6!Print_Area</vt:lpstr>
      <vt:lpstr>AT2.7!Print_Area</vt:lpstr>
      <vt:lpstr>AT2.8!Print_Area</vt:lpstr>
      <vt:lpstr>AT2.9!Print_Area</vt:lpstr>
      <vt:lpstr>'Fig 2.1'!Print_Area</vt:lpstr>
      <vt:lpstr>'Fig 2.10'!Print_Area</vt:lpstr>
      <vt:lpstr>'Fig 2.11'!Print_Area</vt:lpstr>
      <vt:lpstr>'Fig 2.12'!Print_Area</vt:lpstr>
      <vt:lpstr>'Fig 2.13'!Print_Area</vt:lpstr>
      <vt:lpstr>'Fig 2.14'!Print_Area</vt:lpstr>
      <vt:lpstr>'Fig 2.15'!Print_Area</vt:lpstr>
      <vt:lpstr>'Fig 2.16'!Print_Area</vt:lpstr>
      <vt:lpstr>'Fig 2.2'!Print_Area</vt:lpstr>
      <vt:lpstr>'Fig 2.3'!Print_Area</vt:lpstr>
      <vt:lpstr>'Fig 2.4'!Print_Area</vt:lpstr>
      <vt:lpstr>'Fig 2.5'!Print_Area</vt:lpstr>
      <vt:lpstr>'Fig 2.6'!Print_Area</vt:lpstr>
      <vt:lpstr>'Fig 2.7'!Print_Area</vt:lpstr>
      <vt:lpstr>'Fig 2.8 '!Print_Area</vt:lpstr>
      <vt:lpstr>'Fig 2.9'!Print_Area</vt:lpstr>
      <vt:lpstr>'List of contents'!Print_Area</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Murphy</dc:creator>
  <cp:lastModifiedBy>Mark David</cp:lastModifiedBy>
  <cp:lastPrinted>2019-12-16T23:59:45Z</cp:lastPrinted>
  <dcterms:created xsi:type="dcterms:W3CDTF">2015-02-18T12:39:44Z</dcterms:created>
  <dcterms:modified xsi:type="dcterms:W3CDTF">2020-01-22T10:55:45Z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b443539b-4022-4ad2-addd-5d5e92e4bea5</vt:lpwstr>
  </property>
  <property fmtid="{D5CDD505-2E9C-101B-9397-08002B2CF9AE}" pid="3" name="bjSaver">
    <vt:lpwstr>5GDN/XZOwijo6FZIlV9cRah0Y6Ygd+nI</vt:lpwstr>
  </property>
  <property fmtid="{D5CDD505-2E9C-101B-9397-08002B2CF9AE}" pid="4" name="bjDocumentSecurityLabel">
    <vt:lpwstr>No Marking</vt:lpwstr>
  </property>
  <property fmtid="{D5CDD505-2E9C-101B-9397-08002B2CF9AE}" pid="5" name="ContentTypeId">
    <vt:lpwstr>0x010100ECCB7E1F660E4D499F35AD51896216AD</vt:lpwstr>
  </property>
</Properties>
</file>