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https://educationgovuk-my.sharepoint.com/personal/jane_regan_education_gov_uk/Documents/Documents/4. Proofreading/DSG settlement Dec 19/Final copies/Upload/"/>
    </mc:Choice>
  </mc:AlternateContent>
  <xr:revisionPtr revIDLastSave="0" documentId="8_{05B4D858-1B6D-4F70-8DD7-DE3A753E86A5}" xr6:coauthVersionLast="45" xr6:coauthVersionMax="45" xr10:uidLastSave="{00000000-0000-0000-0000-000000000000}"/>
  <bookViews>
    <workbookView xWindow="-103" yWindow="-103" windowWidth="25920" windowHeight="16749" xr2:uid="{00000000-000D-0000-FFFF-FFFF00000000}"/>
  </bookViews>
  <sheets>
    <sheet name="Request" sheetId="1" r:id="rId1"/>
    <sheet name="EY Pass-through proforma" sheetId="3" r:id="rId2"/>
    <sheet name="Pass-through calculation" sheetId="4" r:id="rId3"/>
    <sheet name="Source_data" sheetId="2" r:id="rId4"/>
  </sheets>
  <definedNames>
    <definedName name="fundingyear">Request!$B$94:$B$95</definedName>
    <definedName name="_xlnm.Print_Area" localSheetId="0">Request!$A$1:$C$70</definedName>
    <definedName name="requesttype">Request!$B$114:$B$124</definedName>
    <definedName name="Type">Request!$O$1:$O$11</definedName>
    <definedName name="Type__Request">Request!$O$140:$O$152</definedName>
    <definedName name="Type_Request">Request!$O$140:$O$152</definedName>
    <definedName name="year">Request!$H$1:$H$2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4" l="1"/>
  <c r="D25" i="4" s="1"/>
  <c r="D29" i="4" s="1"/>
  <c r="F22" i="4"/>
  <c r="F25" i="4" s="1"/>
  <c r="F29" i="4" s="1"/>
  <c r="H22" i="4"/>
  <c r="H25" i="4" s="1"/>
  <c r="H29" i="4" s="1"/>
  <c r="J22" i="4"/>
  <c r="J25" i="4" s="1"/>
  <c r="J29" i="4" s="1"/>
  <c r="L22" i="4"/>
  <c r="L25" i="4" s="1"/>
  <c r="L29" i="4" s="1"/>
  <c r="C14" i="1" l="1"/>
</calcChain>
</file>

<file path=xl/sharedStrings.xml><?xml version="1.0" encoding="utf-8"?>
<sst xmlns="http://schemas.openxmlformats.org/spreadsheetml/2006/main" count="362" uniqueCount="327">
  <si>
    <t>School and Early Years Finance (England) Regulations</t>
  </si>
  <si>
    <t>Local Authority Application to Disapply Regulations Form</t>
  </si>
  <si>
    <t>Local Authority number</t>
  </si>
  <si>
    <t>Local Authority</t>
  </si>
  <si>
    <t>Funding year request relates to</t>
  </si>
  <si>
    <t>Type of request</t>
  </si>
  <si>
    <t>Name of requestor</t>
  </si>
  <si>
    <t>Job Title</t>
  </si>
  <si>
    <t>Email address</t>
  </si>
  <si>
    <t>Date</t>
  </si>
  <si>
    <t>For Official use only</t>
  </si>
  <si>
    <t>Request number</t>
  </si>
  <si>
    <t>ID</t>
  </si>
  <si>
    <t>Decision outcome</t>
  </si>
  <si>
    <t>Details of the Decision (including any conditions)</t>
  </si>
  <si>
    <t>Name</t>
  </si>
  <si>
    <t>Type of Notification</t>
  </si>
  <si>
    <t>2017/18</t>
  </si>
  <si>
    <t>2018/19</t>
  </si>
  <si>
    <t>Central Expenditure</t>
  </si>
  <si>
    <t xml:space="preserve">Early Years Central Spend </t>
  </si>
  <si>
    <t>Exceptional Factor</t>
  </si>
  <si>
    <t xml:space="preserve">Lump Sum Variation </t>
  </si>
  <si>
    <t xml:space="preserve">MFG Exclusion </t>
  </si>
  <si>
    <t xml:space="preserve">Revenue to Capital </t>
  </si>
  <si>
    <t>School Block Movement</t>
  </si>
  <si>
    <t>Sparsity</t>
  </si>
  <si>
    <t xml:space="preserve">Technical Adjustment </t>
  </si>
  <si>
    <t>Vary Pupil Numbers</t>
  </si>
  <si>
    <t>Other</t>
  </si>
  <si>
    <t>LA Code</t>
  </si>
  <si>
    <t>Local Authority Name</t>
  </si>
  <si>
    <t>Yes</t>
  </si>
  <si>
    <t>Approved</t>
  </si>
  <si>
    <t>City of London</t>
  </si>
  <si>
    <t>No</t>
  </si>
  <si>
    <t>Conditional approval</t>
  </si>
  <si>
    <t>Camden</t>
  </si>
  <si>
    <t>Lump Sum Variation</t>
  </si>
  <si>
    <t>Not Approved</t>
  </si>
  <si>
    <t>Greenwich</t>
  </si>
  <si>
    <t>MFG Factor</t>
  </si>
  <si>
    <t>Deferred</t>
  </si>
  <si>
    <t>Hackney</t>
  </si>
  <si>
    <t>Revenue to Capital</t>
  </si>
  <si>
    <t>Approval not needed</t>
  </si>
  <si>
    <t>Hammersmith and Fulham</t>
  </si>
  <si>
    <t>Islington</t>
  </si>
  <si>
    <t>Technical Adjustment</t>
  </si>
  <si>
    <t>Kensington and Chelsea</t>
  </si>
  <si>
    <t>Treat Merger as a New School</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</si>
  <si>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</si>
  <si>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</si>
  <si>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</si>
  <si>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</si>
  <si>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</si>
  <si>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</si>
  <si>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</si>
  <si>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</si>
  <si>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</si>
  <si>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</si>
  <si>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</si>
  <si>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</si>
  <si>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</si>
  <si>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</si>
  <si>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</si>
  <si>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</si>
  <si>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</si>
  <si>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</si>
  <si>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</si>
  <si>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</si>
  <si>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</si>
  <si>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</si>
  <si>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</si>
  <si>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</si>
  <si>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</si>
  <si>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</si>
  <si>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</si>
  <si>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</si>
  <si>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</si>
  <si>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</si>
  <si>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</si>
  <si>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</si>
  <si>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</si>
  <si>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</si>
  <si>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</si>
  <si>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</si>
  <si>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</si>
  <si>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</si>
  <si>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</si>
  <si>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</si>
  <si>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</si>
  <si>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</si>
  <si>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</si>
  <si>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</si>
  <si>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</si>
  <si>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</si>
  <si>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</si>
  <si>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</si>
  <si>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</si>
  <si>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</si>
  <si>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</si>
  <si>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</si>
  <si>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</si>
  <si>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</si>
  <si>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</si>
  <si>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</si>
  <si>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</si>
  <si>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</si>
  <si>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</si>
  <si>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</si>
  <si>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</si>
  <si>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</si>
  <si>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</si>
  <si>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</si>
  <si>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</si>
  <si>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</si>
  <si>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</si>
  <si>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</si>
  <si>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</si>
  <si>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</si>
  <si>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</si>
  <si>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</si>
  <si>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</si>
  <si>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</si>
  <si>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</si>
  <si>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</si>
  <si>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</si>
  <si>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</si>
  <si>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</si>
  <si>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</si>
  <si>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</si>
  <si>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</si>
  <si>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</si>
  <si>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</si>
  <si>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</si>
  <si>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</si>
  <si>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</si>
  <si>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</si>
  <si>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</si>
  <si>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</si>
  <si>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</si>
  <si>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</si>
  <si>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</si>
  <si>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</si>
  <si>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</si>
  <si>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</si>
  <si>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</si>
  <si>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</si>
  <si>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</si>
  <si>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</si>
  <si>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</si>
  <si>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</si>
  <si>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</si>
  <si>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</si>
  <si>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</si>
  <si>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</si>
  <si>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</si>
  <si>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</si>
  <si>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</si>
  <si>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</si>
  <si>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</si>
  <si>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</si>
  <si>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</si>
  <si>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</si>
  <si>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</si>
  <si>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</si>
  <si>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</si>
  <si>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</si>
  <si>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</si>
  <si>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</si>
  <si>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</si>
  <si>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</si>
  <si>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</si>
  <si>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</si>
  <si>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</si>
  <si>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</si>
  <si>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</si>
  <si>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</si>
  <si>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</si>
  <si>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</si>
  <si>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</si>
  <si>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</si>
  <si>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</si>
  <si>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</si>
  <si>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</si>
  <si>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</si>
  <si>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</si>
  <si>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</si>
  <si>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</si>
  <si>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</si>
  <si>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</si>
  <si>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</si>
  <si>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</si>
  <si>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Early Years Pass-through</t>
  </si>
  <si>
    <t>Implementation of the NFF</t>
  </si>
  <si>
    <t xml:space="preserve">If this has not yet been discussed with Schools forum, what date will this be? </t>
  </si>
  <si>
    <t>Early Years Pass-Through</t>
  </si>
  <si>
    <t>N/A</t>
  </si>
  <si>
    <t xml:space="preserve">Please complete this form to apply to the Secretary of State for Education to disapply the School and Early Years Finance (England) Regulations, or to vary conditions in the Dedicated Schools Grant.  </t>
  </si>
  <si>
    <t>Has the schools forum been consulted?</t>
  </si>
  <si>
    <t>What was the date of the schools forum meeting?</t>
  </si>
  <si>
    <t>Does the schools forum agree with this request?</t>
  </si>
  <si>
    <t>Please provide link(s) to the minutes showing schools forum agreement, or details of where this can be found in attached documentation.</t>
  </si>
  <si>
    <t>Assessment of the equalities implication</t>
  </si>
  <si>
    <t xml:space="preserve">If attached separately, please provide details of where this can be found in supporting documentation. </t>
  </si>
  <si>
    <t>2020/21</t>
  </si>
  <si>
    <t>Type of Request</t>
  </si>
  <si>
    <t xml:space="preserve">Any supporting documentation which is attached separately, for example spreadsheet calculations, should be referenced in the relevant box on the form.
</t>
  </si>
  <si>
    <t>You should include, where appropriate:</t>
  </si>
  <si>
    <r>
      <t>·</t>
    </r>
    <r>
      <rPr>
        <sz val="10"/>
        <color rgb="FF000000"/>
        <rFont val="Times New Roman"/>
        <family val="1"/>
      </rPr>
      <t xml:space="preserve">       </t>
    </r>
    <r>
      <rPr>
        <sz val="10"/>
        <color rgb="FF000000"/>
        <rFont val="Arial"/>
        <family val="2"/>
      </rPr>
      <t>Will maintained schools and academies be affected in the same way?</t>
    </r>
  </si>
  <si>
    <r>
      <t>·</t>
    </r>
    <r>
      <rPr>
        <sz val="10"/>
        <color rgb="FF000000"/>
        <rFont val="Times New Roman"/>
        <family val="1"/>
      </rPr>
      <t xml:space="preserve">       </t>
    </r>
    <r>
      <rPr>
        <sz val="10"/>
        <color rgb="FF000000"/>
        <rFont val="Arial"/>
        <family val="2"/>
      </rPr>
      <t xml:space="preserve">What is the rationale for the proposal? </t>
    </r>
  </si>
  <si>
    <r>
      <t>·</t>
    </r>
    <r>
      <rPr>
        <sz val="10"/>
        <color rgb="FF000000"/>
        <rFont val="Times New Roman"/>
        <family val="1"/>
      </rPr>
      <t xml:space="preserve">       </t>
    </r>
    <r>
      <rPr>
        <sz val="10"/>
        <color rgb="FF000000"/>
        <rFont val="Arial"/>
        <family val="2"/>
      </rPr>
      <t xml:space="preserve">What is the potential impact on other schools in the area? </t>
    </r>
  </si>
  <si>
    <r>
      <t>·</t>
    </r>
    <r>
      <rPr>
        <sz val="10"/>
        <color rgb="FF000000"/>
        <rFont val="Times New Roman"/>
        <family val="1"/>
      </rPr>
      <t xml:space="preserve">       </t>
    </r>
    <r>
      <rPr>
        <sz val="10"/>
        <color rgb="FF000000"/>
        <rFont val="Arial"/>
        <family val="2"/>
      </rPr>
      <t xml:space="preserve">What is the potential impact on other educational functions and services in the area?  </t>
    </r>
  </si>
  <si>
    <r>
      <t>·</t>
    </r>
    <r>
      <rPr>
        <sz val="10"/>
        <color rgb="FF000000"/>
        <rFont val="Times New Roman"/>
        <family val="1"/>
      </rPr>
      <t xml:space="preserve">       </t>
    </r>
    <r>
      <rPr>
        <sz val="10"/>
        <color rgb="FF000000"/>
        <rFont val="Arial"/>
        <family val="2"/>
      </rPr>
      <t>What is the impact on the schools concerned? Do they benefit from the proposal?</t>
    </r>
  </si>
  <si>
    <t>If this notification type is listed as 'intention to approve' the Department will notify you when the regulations are laid.</t>
  </si>
  <si>
    <t xml:space="preserve">For any references made to documents supplied separately, please provide details (e.g. page numbers) of where relevant information can be found within the supporting documentation. </t>
  </si>
  <si>
    <t>Telephone number</t>
  </si>
  <si>
    <t>Has the schools forum voted?</t>
  </si>
  <si>
    <t>What was the split in votes?</t>
  </si>
  <si>
    <r>
      <t xml:space="preserve">Which groups of representatives voted? </t>
    </r>
    <r>
      <rPr>
        <sz val="8"/>
        <color rgb="FF000000"/>
        <rFont val="Arial"/>
        <family val="2"/>
      </rPr>
      <t>(maintained schools, academies, etc)</t>
    </r>
  </si>
  <si>
    <r>
      <t>Please complete all fields.</t>
    </r>
    <r>
      <rPr>
        <b/>
        <sz val="11"/>
        <color rgb="FFFF0000"/>
        <rFont val="Arial"/>
        <family val="2"/>
      </rPr>
      <t xml:space="preserve"> If sections are not satisfactorily completed, we may request further information or REJECT YOUR REQUEST. </t>
    </r>
  </si>
  <si>
    <r>
      <t>Return the completed form along with any supporting documentation to</t>
    </r>
    <r>
      <rPr>
        <sz val="11"/>
        <color rgb="FFFF0000"/>
        <rFont val="Arial"/>
        <family val="2"/>
      </rPr>
      <t xml:space="preserve"> LA.DISAPPLICATIONS@education.gov.uk</t>
    </r>
  </si>
  <si>
    <t>Which requirement in the Regulations, including the regulation number, is your request made pursuant to?</t>
  </si>
  <si>
    <t>Regulations</t>
  </si>
  <si>
    <t>Conditions of Grant</t>
  </si>
  <si>
    <t>Number of schools directly affected</t>
  </si>
  <si>
    <t>Have the schools directly affected by this request been consulted?</t>
  </si>
  <si>
    <t>What are the views of the schools directly affected by this request?</t>
  </si>
  <si>
    <t>Section 149</t>
  </si>
  <si>
    <t>Please provide us with your detailed equality analysis demonstrating your compliance with the public sector equality duty in s.149 of the Equality Act 2010 in relation to your request.</t>
  </si>
  <si>
    <t xml:space="preserve">Detailed information about the request not included above.
</t>
  </si>
  <si>
    <t>Should we consider your analysis to be inadequate we may request further information or REJECT YOUR REQUEST.</t>
  </si>
  <si>
    <t>Was the meeting quorate?</t>
  </si>
  <si>
    <t>Stating that there are no equality implications will generally be deemed to be inadequate.</t>
  </si>
  <si>
    <t>Bournemouth, Christchurch and Poole</t>
  </si>
  <si>
    <t>Alter the operation of regulation 22 (early years 95 per cent requirement)</t>
  </si>
  <si>
    <t>Provider hourly average funding rate in 2020-21 (if all disapplications are approved)</t>
  </si>
  <si>
    <t>Provider hourly average funding rate in 2020-21 (without all the  disapplications)</t>
  </si>
  <si>
    <t>Provider hourly average funding rate in 2019-20</t>
  </si>
  <si>
    <r>
      <rPr>
        <sz val="12"/>
        <rFont val="Arial"/>
        <family val="2"/>
      </rPr>
      <t xml:space="preserve">Implications of all the disapplication requests on the funding rate for </t>
    </r>
    <r>
      <rPr>
        <b/>
        <sz val="12"/>
        <rFont val="Arial"/>
        <family val="2"/>
      </rPr>
      <t>three and four year olds:</t>
    </r>
  </si>
  <si>
    <r>
      <t xml:space="preserve">If not 95%, then what is the lower pass-through rate with </t>
    </r>
    <r>
      <rPr>
        <b/>
        <u/>
        <sz val="12"/>
        <rFont val="Arial"/>
        <family val="2"/>
      </rPr>
      <t>all disapplication</t>
    </r>
    <r>
      <rPr>
        <sz val="12"/>
        <rFont val="Arial"/>
        <family val="2"/>
      </rPr>
      <t xml:space="preserve"> requests?
</t>
    </r>
    <r>
      <rPr>
        <i/>
        <sz val="12"/>
        <rFont val="Arial"/>
        <family val="2"/>
      </rPr>
      <t>Please provide the calculation details by completing the attached template.</t>
    </r>
    <r>
      <rPr>
        <sz val="12"/>
        <rFont val="Arial"/>
        <family val="2"/>
      </rPr>
      <t xml:space="preserve">
</t>
    </r>
  </si>
  <si>
    <t>Implications</t>
  </si>
  <si>
    <r>
      <t xml:space="preserve">In the 'Implications' section below, please provide the </t>
    </r>
    <r>
      <rPr>
        <u/>
        <sz val="12"/>
        <rFont val="Arial"/>
        <family val="2"/>
      </rPr>
      <t>overall</t>
    </r>
    <r>
      <rPr>
        <sz val="12"/>
        <rFont val="Arial"/>
        <family val="2"/>
      </rPr>
      <t xml:space="preserve"> impact for all your disapplications combined and </t>
    </r>
    <r>
      <rPr>
        <b/>
        <sz val="12"/>
        <rFont val="Arial"/>
        <family val="2"/>
      </rPr>
      <t>only need to complete this section if you are applying under more than one disapplication criterion</t>
    </r>
    <r>
      <rPr>
        <sz val="12"/>
        <rFont val="Arial"/>
        <family val="2"/>
      </rPr>
      <t>.</t>
    </r>
  </si>
  <si>
    <t>Evidence that sufficient numbers of providers are willing to deliver enough places to meet demand for the three and four year old entitlements (both for the universal 15 hours and additional 15 hours) at the proposed funding rate.</t>
  </si>
  <si>
    <t xml:space="preserve">Explain how the work of your local authority would be constrained by compliance with the 95% pass-through requirement. </t>
  </si>
  <si>
    <t>Provider hourly average funding rate in 2020-21 (if this disapplication under criterion C is approved)</t>
  </si>
  <si>
    <t>Provider hourly average funding rate in 2020-21 (without this disapplication under criterion C)</t>
  </si>
  <si>
    <r>
      <rPr>
        <sz val="12"/>
        <color theme="1"/>
        <rFont val="Arial"/>
        <family val="2"/>
      </rPr>
      <t>Implications of the disapplication request on the funding rate for</t>
    </r>
    <r>
      <rPr>
        <b/>
        <sz val="12"/>
        <color theme="1"/>
        <rFont val="Arial"/>
        <family val="2"/>
      </rPr>
      <t xml:space="preserve"> two year olds:
</t>
    </r>
    <r>
      <rPr>
        <sz val="12"/>
        <color theme="1"/>
        <rFont val="Arial"/>
        <family val="2"/>
      </rPr>
      <t>To complete if your request relates to delivering your statutory duty of provision for disadvantaged two year olds.</t>
    </r>
    <r>
      <rPr>
        <i/>
        <sz val="12"/>
        <color theme="1"/>
        <rFont val="Arial"/>
        <family val="2"/>
      </rPr>
      <t xml:space="preserve"> Leave blank if not applicable.</t>
    </r>
  </si>
  <si>
    <r>
      <t xml:space="preserve">Implication of the disapplication request on the funding rate for </t>
    </r>
    <r>
      <rPr>
        <b/>
        <sz val="12"/>
        <color theme="1"/>
        <rFont val="Arial"/>
        <family val="2"/>
      </rPr>
      <t>three and four year olds:</t>
    </r>
  </si>
  <si>
    <r>
      <t xml:space="preserve">If not 95%, then what is the lower pass-through rate if disapplication is approved under criterion C?
</t>
    </r>
    <r>
      <rPr>
        <i/>
        <sz val="12"/>
        <rFont val="Arial"/>
        <family val="2"/>
      </rPr>
      <t>Please provide the calculation details by completing the attached template.</t>
    </r>
  </si>
  <si>
    <t>How many children does this affect?</t>
  </si>
  <si>
    <t>Why can’t it be funded from the 5% LAs are allowed to retain?</t>
  </si>
  <si>
    <t>What is the cost of meeting the existing statutory duty?</t>
  </si>
  <si>
    <t xml:space="preserve">
</t>
  </si>
  <si>
    <t xml:space="preserve">Why is this necessary?
</t>
  </si>
  <si>
    <r>
      <t xml:space="preserve">C. Disapplication to meet early years statutory duties
</t>
    </r>
    <r>
      <rPr>
        <sz val="12"/>
        <rFont val="Arial"/>
        <family val="2"/>
      </rPr>
      <t xml:space="preserve">To be completed </t>
    </r>
    <r>
      <rPr>
        <i/>
        <u/>
        <sz val="12"/>
        <rFont val="Arial"/>
        <family val="2"/>
      </rPr>
      <t>if</t>
    </r>
    <r>
      <rPr>
        <sz val="12"/>
        <rFont val="Arial"/>
        <family val="2"/>
      </rPr>
      <t xml:space="preserve"> your disapplication request relates to meeting statutory duty (for example, delivering the entitlement for disadvantaged two year olds). </t>
    </r>
    <r>
      <rPr>
        <i/>
        <sz val="12"/>
        <rFont val="Arial"/>
        <family val="2"/>
      </rPr>
      <t>Leave blank if not applicable.</t>
    </r>
  </si>
  <si>
    <t>Provider hourly average funding rate in 2020-21 (if this disapplication under criterion B is approved)</t>
  </si>
  <si>
    <t>Provider hourly average funding rate in 2020-21 (without this disapplication under criterion B)</t>
  </si>
  <si>
    <t>Implication of the disapplication request on the funding rate for three and four year olds:</t>
  </si>
  <si>
    <r>
      <t xml:space="preserve">If not 95%, then what is the lower pass-through rate if disapplication is approved under criterion B? 
</t>
    </r>
    <r>
      <rPr>
        <i/>
        <sz val="12"/>
        <rFont val="Arial"/>
        <family val="2"/>
      </rPr>
      <t xml:space="preserve">Please provide the calculation details by completing the attached template. </t>
    </r>
  </si>
  <si>
    <t>Why is it not possible for providers to obtain such services on a ‘buy-back’ model?</t>
  </si>
  <si>
    <t>Is this for the full financial year?</t>
  </si>
  <si>
    <t>Is this the total cost of this service? If not, what is the total cost?</t>
  </si>
  <si>
    <t>What is the value you are requesting disapplication for?</t>
  </si>
  <si>
    <t>How many children use the services?</t>
  </si>
  <si>
    <t>Why the disapplication is necessary?</t>
  </si>
  <si>
    <t xml:space="preserve">
</t>
  </si>
  <si>
    <r>
      <t xml:space="preserve">What is the SEND service(s) and which children does it support?
</t>
    </r>
    <r>
      <rPr>
        <sz val="12"/>
        <color theme="1"/>
        <rFont val="Arial"/>
        <family val="2"/>
      </rPr>
      <t xml:space="preserve">
</t>
    </r>
    <r>
      <rPr>
        <sz val="12"/>
        <color rgb="FFFF0000"/>
        <rFont val="Arial"/>
        <family val="2"/>
      </rPr>
      <t xml:space="preserve">
</t>
    </r>
    <r>
      <rPr>
        <sz val="12"/>
        <color theme="1"/>
        <rFont val="Arial"/>
        <family val="2"/>
      </rPr>
      <t xml:space="preserve">
</t>
    </r>
  </si>
  <si>
    <r>
      <t xml:space="preserve">B. Disapplication to avoid significant reduction to specialist early years SEND central services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central services funding for supporting children with special educational needs and disability. </t>
    </r>
    <r>
      <rPr>
        <i/>
        <sz val="12"/>
        <color theme="1"/>
        <rFont val="Arial"/>
        <family val="2"/>
      </rPr>
      <t>Leave blank if not applicable.</t>
    </r>
  </si>
  <si>
    <t>Provider hourly average funding rate in 2020-21 (if this disapplication under criterion A is approved)</t>
  </si>
  <si>
    <t>Provider hourly average funding rate in 2020-21 (without this disapplication under criterion A)</t>
  </si>
  <si>
    <r>
      <t xml:space="preserve">If not 95%, then what is the lower pass-through rate if disapplication is approved under criterion A?
</t>
    </r>
    <r>
      <rPr>
        <i/>
        <sz val="12"/>
        <rFont val="Arial"/>
        <family val="2"/>
      </rPr>
      <t>Please provide the calculation details by completing the attached template. The methodology for calculating the pass-through rate is explained in Early Years Entitlements Operational Guide 2020-21</t>
    </r>
  </si>
  <si>
    <t>What is the total cost of non-entitlement hours in 2020-21 (i.e. amount requested)?</t>
  </si>
  <si>
    <t>What is the total cost of non-entitlement hours in 2019-20?</t>
  </si>
  <si>
    <t>What are your local eligibility criteria for funding hours beyond the Government entitlement hours?</t>
  </si>
  <si>
    <t xml:space="preserve">Please set out your rationale for continuing to offer additional hours, funded by DSG, beyond the Government entitlements.
</t>
  </si>
  <si>
    <r>
      <t xml:space="preserve">A. Disapplication to allow delivery of full-time places offered under local eligibility criteria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delivery of full-time places offered under local eligibility criteria (i.e. any extra hours that local authorities choose to fund beyond the Government entitlement hours). </t>
    </r>
    <r>
      <rPr>
        <i/>
        <sz val="12"/>
        <color theme="1"/>
        <rFont val="Arial"/>
        <family val="2"/>
      </rPr>
      <t>Leave blank if not applicable.</t>
    </r>
  </si>
  <si>
    <t>Request details</t>
  </si>
  <si>
    <t>All requests</t>
  </si>
  <si>
    <t xml:space="preserve">Percentage take-up of two year olds
</t>
  </si>
  <si>
    <t>Percentage take-up of additional 15 hours for working parents of three and four year olds (or an estimate)</t>
  </si>
  <si>
    <t xml:space="preserve">All requests </t>
  </si>
  <si>
    <t xml:space="preserve">Percentage take-up of universal 15 hours for three and four year olds
</t>
  </si>
  <si>
    <t xml:space="preserve">When is the information relevant? </t>
  </si>
  <si>
    <t>For background</t>
  </si>
  <si>
    <t>We will contact you for any further information if required; please be ready to respond quickly.</t>
  </si>
  <si>
    <r>
      <t xml:space="preserve">The template includes a list of the information we need to process the pass-through disapplication request. Some of the information is </t>
    </r>
    <r>
      <rPr>
        <b/>
        <sz val="11"/>
        <color theme="1"/>
        <rFont val="Arial"/>
        <family val="2"/>
      </rPr>
      <t xml:space="preserve">standard and must be included for </t>
    </r>
    <r>
      <rPr>
        <b/>
        <u/>
        <sz val="11"/>
        <color theme="1"/>
        <rFont val="Arial"/>
        <family val="2"/>
      </rPr>
      <t>all</t>
    </r>
    <r>
      <rPr>
        <b/>
        <sz val="11"/>
        <color theme="1"/>
        <rFont val="Arial"/>
        <family val="2"/>
      </rPr>
      <t xml:space="preserve"> pass-through requests</t>
    </r>
    <r>
      <rPr>
        <sz val="11"/>
        <color theme="1"/>
        <rFont val="Arial"/>
        <family val="2"/>
      </rPr>
      <t xml:space="preserve">, and some is </t>
    </r>
    <r>
      <rPr>
        <b/>
        <sz val="11"/>
        <color theme="1"/>
        <rFont val="Arial"/>
        <family val="2"/>
      </rPr>
      <t>additional information and only relevant to specific criteria for the disapplication</t>
    </r>
    <r>
      <rPr>
        <sz val="11"/>
        <color theme="1"/>
        <rFont val="Arial"/>
        <family val="2"/>
      </rPr>
      <t xml:space="preserve">. We have indicated below when the information is needed for all requests and for specific criteria. When submitting your request to the ESFA, you can leave blank the sections not relevant to your disapplication. </t>
    </r>
  </si>
  <si>
    <t>In addition to completing the main exceptions and disapplications proforma, this template should be used to provide additional information to consider disapplication requests for the pass-through requirement for the three and four year old early years entitlements.</t>
  </si>
  <si>
    <r>
      <t>Local authority application to disapply the pass-through requirement for early years funding</t>
    </r>
    <r>
      <rPr>
        <b/>
        <sz val="16"/>
        <color rgb="FFFF0000"/>
        <rFont val="Arial"/>
        <family val="2"/>
      </rPr>
      <t xml:space="preserve"> </t>
    </r>
    <r>
      <rPr>
        <b/>
        <sz val="16"/>
        <color rgb="FF104F75"/>
        <rFont val="Arial"/>
        <family val="2"/>
      </rPr>
      <t>- additional information proforma</t>
    </r>
  </si>
  <si>
    <t>F = (D / E) * 100% = ((line 12) / (line 13))*100%</t>
  </si>
  <si>
    <t>Funding pass-thought rate</t>
  </si>
  <si>
    <t>F</t>
  </si>
  <si>
    <t>LA's EYNFF hourly rate for 3-4 year olds (published in DSG table in Dec 2019)</t>
  </si>
  <si>
    <t>E</t>
  </si>
  <si>
    <t>= (lines 1+2+3+4+5+6+7+8+9 - 10) / (line 11)</t>
  </si>
  <si>
    <t>= (A-B) / C</t>
  </si>
  <si>
    <t>Equivalent average rate to providers for 3-4 year old entitlement hours</t>
  </si>
  <si>
    <t>D</t>
  </si>
  <si>
    <t>Planned total base rate hours for core 15 and additional 15 hours for 3-4 year olds</t>
  </si>
  <si>
    <t>C</t>
  </si>
  <si>
    <t>DfE allocation to LA for MNS supplementary funding if applicable (initial allocation published in Dec 2019)</t>
  </si>
  <si>
    <t>B</t>
  </si>
  <si>
    <t>Subtotal =</t>
  </si>
  <si>
    <t>Anticipated budget for 3-4 year old contingency</t>
  </si>
  <si>
    <t>Anticipated budget for 3-4 year old SEN inclusion fund (top-up grant element only)</t>
  </si>
  <si>
    <t>Anticipated budget for supplements for 3-4 year olds: EAL</t>
  </si>
  <si>
    <t>Anticipated budget for supplements for 3-4 year olds: Rurality</t>
  </si>
  <si>
    <t xml:space="preserve">Anticipated budget for supplements for 3-4 year olds: Flexibility </t>
  </si>
  <si>
    <t>Anticipated budget for supplements for 3-4 year olds: Quality</t>
  </si>
  <si>
    <t>Anticipated budget for supplements for 3-4 year olds: Deprivation</t>
  </si>
  <si>
    <t>Anticipated budget for MNS lump sums for 3-4 year olds</t>
  </si>
  <si>
    <t>Anticipated budget for base rate (including funding to MNS) for 3-4 year olds</t>
  </si>
  <si>
    <t>A</t>
  </si>
  <si>
    <t>Amount</t>
  </si>
  <si>
    <t>Description</t>
  </si>
  <si>
    <t>Line</t>
  </si>
  <si>
    <r>
      <t xml:space="preserve">Pass-through rate for </t>
    </r>
    <r>
      <rPr>
        <b/>
        <u/>
        <sz val="11"/>
        <color theme="1"/>
        <rFont val="Arial"/>
        <family val="2"/>
      </rPr>
      <t>all disapplications</t>
    </r>
    <r>
      <rPr>
        <sz val="11"/>
        <color theme="1"/>
        <rFont val="Arial"/>
        <family val="2"/>
      </rPr>
      <t xml:space="preserve"> - </t>
    </r>
    <r>
      <rPr>
        <b/>
        <sz val="11"/>
        <color rgb="FFFF0000"/>
        <rFont val="Arial"/>
        <family val="2"/>
      </rPr>
      <t>ONLY TO BE COMPLETED IF APPLYING UNDER MORE THAN ONE CRITERION</t>
    </r>
  </si>
  <si>
    <r>
      <t xml:space="preserve">Pass-through rate if applying under </t>
    </r>
    <r>
      <rPr>
        <b/>
        <u/>
        <sz val="11"/>
        <color theme="1"/>
        <rFont val="Arial"/>
        <family val="2"/>
      </rPr>
      <t>criteria C</t>
    </r>
    <r>
      <rPr>
        <sz val="11"/>
        <color theme="1"/>
        <rFont val="Arial"/>
        <family val="2"/>
      </rPr>
      <t xml:space="preserve"> - To meet early years statutory duties </t>
    </r>
  </si>
  <si>
    <r>
      <t>Pass-through rate</t>
    </r>
    <r>
      <rPr>
        <b/>
        <sz val="11"/>
        <color theme="1"/>
        <rFont val="Arial"/>
        <family val="2"/>
      </rPr>
      <t xml:space="preserve"> </t>
    </r>
    <r>
      <rPr>
        <sz val="11"/>
        <color theme="1"/>
        <rFont val="Arial"/>
        <family val="2"/>
      </rPr>
      <t xml:space="preserve">if applying under </t>
    </r>
    <r>
      <rPr>
        <b/>
        <u/>
        <sz val="11"/>
        <color theme="1"/>
        <rFont val="Arial"/>
        <family val="2"/>
      </rPr>
      <t>criteria B</t>
    </r>
    <r>
      <rPr>
        <sz val="11"/>
        <color theme="1"/>
        <rFont val="Arial"/>
        <family val="2"/>
      </rPr>
      <t xml:space="preserve"> - To avoid significant reduction to specialist early years SEND central services</t>
    </r>
  </si>
  <si>
    <r>
      <t xml:space="preserve">Pass-through rate if applying under </t>
    </r>
    <r>
      <rPr>
        <b/>
        <u/>
        <sz val="11"/>
        <color theme="1"/>
        <rFont val="Arial"/>
        <family val="2"/>
      </rPr>
      <t>criteria A</t>
    </r>
    <r>
      <rPr>
        <sz val="11"/>
        <color theme="1"/>
        <rFont val="Arial"/>
        <family val="2"/>
      </rPr>
      <t xml:space="preserve"> - To allow delivery of full-time places offered under local eligibility criteria</t>
    </r>
  </si>
  <si>
    <r>
      <t xml:space="preserve">Pass-through rate </t>
    </r>
    <r>
      <rPr>
        <b/>
        <u/>
        <sz val="11"/>
        <color theme="1"/>
        <rFont val="Arial"/>
        <family val="2"/>
      </rPr>
      <t>without disapplication(s)</t>
    </r>
  </si>
  <si>
    <r>
      <t xml:space="preserve">If you are only applying under </t>
    </r>
    <r>
      <rPr>
        <b/>
        <sz val="11"/>
        <color theme="1"/>
        <rFont val="Arial"/>
        <family val="2"/>
      </rPr>
      <t>one criterion</t>
    </r>
    <r>
      <rPr>
        <sz val="11"/>
        <color theme="1"/>
        <rFont val="Arial"/>
        <family val="2"/>
      </rPr>
      <t xml:space="preserve">, then please </t>
    </r>
    <r>
      <rPr>
        <b/>
        <sz val="11"/>
        <color theme="1"/>
        <rFont val="Arial"/>
        <family val="2"/>
      </rPr>
      <t>complete either Column B or Column C or Column D, as relevant</t>
    </r>
    <r>
      <rPr>
        <sz val="11"/>
        <color theme="1"/>
        <rFont val="Arial"/>
        <family val="2"/>
      </rPr>
      <t xml:space="preserve">.
If you are applying under </t>
    </r>
    <r>
      <rPr>
        <b/>
        <sz val="11"/>
        <color theme="1"/>
        <rFont val="Arial"/>
        <family val="2"/>
      </rPr>
      <t>more than one criterion</t>
    </r>
    <r>
      <rPr>
        <sz val="11"/>
        <color theme="1"/>
        <rFont val="Arial"/>
        <family val="2"/>
      </rPr>
      <t>, then you must c</t>
    </r>
    <r>
      <rPr>
        <b/>
        <sz val="11"/>
        <color theme="1"/>
        <rFont val="Arial"/>
        <family val="2"/>
      </rPr>
      <t xml:space="preserve">omplete the relevant columns B, C and/or D </t>
    </r>
    <r>
      <rPr>
        <b/>
        <u/>
        <sz val="11"/>
        <color theme="1"/>
        <rFont val="Arial"/>
        <family val="2"/>
      </rPr>
      <t>plus</t>
    </r>
    <r>
      <rPr>
        <b/>
        <sz val="11"/>
        <color theme="1"/>
        <rFont val="Arial"/>
        <family val="2"/>
      </rPr>
      <t xml:space="preserve"> Column E</t>
    </r>
    <r>
      <rPr>
        <sz val="11"/>
        <color theme="1"/>
        <rFont val="Arial"/>
        <family val="2"/>
      </rPr>
      <t xml:space="preserve">. For example, if your disapplication is related to allowing delivery of full-time places under local eligibility (criteria A) and to meet the early years statutory duties (criteria C), then you must complete columns B, D and E. </t>
    </r>
  </si>
  <si>
    <r>
      <rPr>
        <b/>
        <sz val="11"/>
        <color theme="1"/>
        <rFont val="Arial"/>
        <family val="2"/>
      </rPr>
      <t xml:space="preserve">Column A must be completed for </t>
    </r>
    <r>
      <rPr>
        <b/>
        <u/>
        <sz val="11"/>
        <color theme="1"/>
        <rFont val="Arial"/>
        <family val="2"/>
      </rPr>
      <t>all</t>
    </r>
    <r>
      <rPr>
        <b/>
        <sz val="11"/>
        <color theme="1"/>
        <rFont val="Arial"/>
        <family val="2"/>
      </rPr>
      <t xml:space="preserve"> disapplication requests</t>
    </r>
    <r>
      <rPr>
        <sz val="11"/>
        <color theme="1"/>
        <rFont val="Arial"/>
        <family val="2"/>
      </rPr>
      <t xml:space="preserve">. This is to show the pass-through rate without any disapplication </t>
    </r>
  </si>
  <si>
    <t>***Please complete the relevant information in the cells highlighted in yellow and the pass-through rate will be calculated automatically***</t>
  </si>
  <si>
    <t>Pass-through rate calculation template</t>
  </si>
  <si>
    <t xml:space="preserve">General Requests - Early Years Pass-through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</si>
</sst>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F800]dddd\,\ mmmm\ dd\,\ yyyy"/>
    <numFmt numFmtId="165" formatCode="0.0%"/>
    <numFmt numFmtId="166" formatCode="&quot;£&quot;#,##0.00"/>
  </numFmts>
  <fonts count="4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rgb="FF0000FF"/>
      <name val="Calibri"/>
      <family val="2"/>
    </font>
    <font>
      <sz val="11"/>
      <color rgb="FF000000"/>
      <name val="Arial"/>
      <family val="2"/>
    </font>
    <font>
      <sz val="12"/>
      <color rgb="FF000000"/>
      <name val="Arial"/>
      <family val="2"/>
    </font>
    <font>
      <sz val="11"/>
      <color rgb="FF0D0D0D"/>
      <name val="Arial"/>
      <family val="2"/>
    </font>
    <font>
      <i/>
      <sz val="11"/>
      <color rgb="FF000000"/>
      <name val="Calibri"/>
      <family val="2"/>
    </font>
    <font>
      <sz val="11"/>
      <color theme="0"/>
      <name val="Calibri"/>
      <family val="2"/>
    </font>
    <font>
      <sz val="11"/>
      <color rgb="FFFF0000"/>
      <name val="Arial"/>
      <family val="2"/>
    </font>
    <font>
      <sz val="11"/>
      <name val="Calibri"/>
      <family val="2"/>
    </font>
    <font>
      <b/>
      <sz val="18"/>
      <color theme="1"/>
      <name val="Arial"/>
      <family val="2"/>
    </font>
    <font>
      <b/>
      <sz val="16"/>
      <color theme="1"/>
      <name val="Arial"/>
      <family val="2"/>
    </font>
    <font>
      <sz val="10"/>
      <color rgb="FF000000"/>
      <name val="Arial"/>
      <family val="2"/>
    </font>
    <font>
      <b/>
      <sz val="11"/>
      <color rgb="FF000000"/>
      <name val="Calibri"/>
      <family val="2"/>
    </font>
    <font>
      <b/>
      <sz val="10"/>
      <color rgb="FFFF0000"/>
      <name val="Arial"/>
      <family val="2"/>
    </font>
    <font>
      <b/>
      <sz val="10"/>
      <color rgb="FF000000"/>
      <name val="Calibri"/>
      <family val="2"/>
    </font>
    <font>
      <sz val="10"/>
      <color rgb="FF0D0D0D"/>
      <name val="Arial"/>
      <family val="2"/>
    </font>
    <font>
      <sz val="10"/>
      <color rgb="FF000000"/>
      <name val="Symbol"/>
      <family val="1"/>
      <charset val="2"/>
    </font>
    <font>
      <sz val="10"/>
      <color rgb="FF000000"/>
      <name val="Times New Roman"/>
      <family val="1"/>
    </font>
    <font>
      <u/>
      <sz val="10"/>
      <color rgb="FF0000FF"/>
      <name val="Arial"/>
      <family val="2"/>
    </font>
    <font>
      <sz val="8"/>
      <color rgb="FF000000"/>
      <name val="Arial"/>
      <family val="2"/>
    </font>
    <font>
      <b/>
      <sz val="11"/>
      <color rgb="FFFF0000"/>
      <name val="Arial"/>
      <family val="2"/>
    </font>
    <font>
      <sz val="12"/>
      <name val="Arial"/>
      <family val="2"/>
    </font>
    <font>
      <sz val="11"/>
      <name val="Calibri"/>
      <family val="2"/>
      <scheme val="minor"/>
    </font>
    <font>
      <b/>
      <sz val="11"/>
      <color rgb="FFFF0000"/>
      <name val="Calibri"/>
      <family val="2"/>
    </font>
    <font>
      <sz val="11"/>
      <color theme="1"/>
      <name val="Arial"/>
      <family val="2"/>
    </font>
    <font>
      <sz val="11"/>
      <name val="Arial"/>
      <family val="2"/>
    </font>
    <font>
      <sz val="12"/>
      <color theme="1"/>
      <name val="Arial"/>
      <family val="2"/>
    </font>
    <font>
      <b/>
      <sz val="12"/>
      <name val="Arial"/>
      <family val="2"/>
    </font>
    <font>
      <b/>
      <u/>
      <sz val="12"/>
      <name val="Arial"/>
      <family val="2"/>
    </font>
    <font>
      <i/>
      <sz val="12"/>
      <name val="Arial"/>
      <family val="2"/>
    </font>
    <font>
      <b/>
      <sz val="12"/>
      <color theme="1"/>
      <name val="Arial"/>
      <family val="2"/>
    </font>
    <font>
      <u/>
      <sz val="12"/>
      <name val="Arial"/>
      <family val="2"/>
    </font>
    <font>
      <i/>
      <sz val="12"/>
      <color theme="1"/>
      <name val="Arial"/>
      <family val="2"/>
    </font>
    <font>
      <i/>
      <u/>
      <sz val="12"/>
      <name val="Arial"/>
      <family val="2"/>
    </font>
    <font>
      <sz val="12"/>
      <color rgb="FFFF0000"/>
      <name val="Arial"/>
      <family val="2"/>
    </font>
    <font>
      <i/>
      <u/>
      <sz val="12"/>
      <color theme="1"/>
      <name val="Arial"/>
      <family val="2"/>
    </font>
    <font>
      <b/>
      <sz val="11"/>
      <color theme="1"/>
      <name val="Arial"/>
      <family val="2"/>
    </font>
    <font>
      <b/>
      <u/>
      <sz val="11"/>
      <color theme="1"/>
      <name val="Arial"/>
      <family val="2"/>
    </font>
    <font>
      <b/>
      <sz val="16"/>
      <color rgb="FF104F75"/>
      <name val="Arial"/>
      <family val="2"/>
    </font>
    <font>
      <b/>
      <sz val="16"/>
      <color rgb="FFFF0000"/>
      <name val="Arial"/>
      <family val="2"/>
    </font>
    <font>
      <b/>
      <sz val="18"/>
      <color rgb="FF104F75"/>
      <name val="Arial"/>
      <family val="2"/>
    </font>
    <font>
      <b/>
      <sz val="11"/>
      <name val="Arial"/>
      <family val="2"/>
    </font>
  </fonts>
  <fills count="9">
    <fill>
      <patternFill patternType="none"/>
    </fill>
    <fill>
      <patternFill patternType="gray125"/>
    </fill>
    <fill>
      <patternFill patternType="solid">
        <fgColor rgb="FFD9D9D9"/>
        <bgColor rgb="FFD9D9D9"/>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AB"/>
        <bgColor indexed="64"/>
      </patternFill>
    </fill>
  </fills>
  <borders count="6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indexed="64"/>
      </top>
      <bottom style="hair">
        <color theme="0" tint="-0.14996795556505021"/>
      </bottom>
      <diagonal/>
    </border>
    <border>
      <left style="thin">
        <color indexed="64"/>
      </left>
      <right style="hair">
        <color theme="0" tint="-0.14996795556505021"/>
      </right>
      <top style="hair">
        <color indexed="64"/>
      </top>
      <bottom style="hair">
        <color theme="0" tint="-0.14996795556505021"/>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theme="0" tint="-0.14996795556505021"/>
      </left>
      <right style="thin">
        <color indexed="64"/>
      </right>
      <top style="hair">
        <color theme="0" tint="-0.14996795556505021"/>
      </top>
      <bottom style="hair">
        <color indexed="64"/>
      </bottom>
      <diagonal/>
    </border>
    <border>
      <left style="thin">
        <color indexed="64"/>
      </left>
      <right style="hair">
        <color theme="0" tint="-0.14996795556505021"/>
      </right>
      <top style="hair">
        <color theme="0" tint="-0.14996795556505021"/>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6795556505021"/>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theme="0" tint="-0.14996795556505021"/>
      </top>
      <bottom style="medium">
        <color indexed="64"/>
      </bottom>
      <diagonal/>
    </border>
    <border>
      <left style="medium">
        <color indexed="64"/>
      </left>
      <right style="medium">
        <color indexed="64"/>
      </right>
      <top style="thin">
        <color theme="0" tint="-0.14996795556505021"/>
      </top>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s>
  <cellStyleXfs count="8">
    <xf numFmtId="0" fontId="0" fillId="0" borderId="0"/>
    <xf numFmtId="0" fontId="5" fillId="0" borderId="0" applyNumberFormat="0" applyFill="0" applyBorder="0" applyAlignment="0" applyProtection="0"/>
    <xf numFmtId="0" fontId="4" fillId="0" borderId="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96">
    <xf numFmtId="0" fontId="0" fillId="0" borderId="0" xfId="0"/>
    <xf numFmtId="0" fontId="0" fillId="0" borderId="0" xfId="0" applyProtection="1"/>
    <xf numFmtId="0" fontId="0" fillId="0" borderId="0" xfId="0" applyAlignment="1">
      <alignment vertical="center"/>
    </xf>
    <xf numFmtId="0" fontId="0" fillId="0" borderId="0" xfId="0" applyAlignment="1" applyProtection="1">
      <alignment vertical="top"/>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wrapText="1"/>
    </xf>
    <xf numFmtId="0" fontId="6" fillId="0" borderId="0" xfId="0" applyFont="1" applyAlignment="1" applyProtection="1">
      <alignment horizontal="left" wrapText="1" indent="5"/>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9" fillId="0" borderId="0" xfId="0" applyFont="1" applyProtection="1"/>
    <xf numFmtId="0" fontId="7" fillId="2" borderId="1" xfId="0" applyFont="1" applyFill="1" applyBorder="1" applyAlignment="1" applyProtection="1">
      <alignment vertical="center"/>
    </xf>
    <xf numFmtId="0" fontId="10" fillId="0" borderId="0" xfId="0" applyFont="1"/>
    <xf numFmtId="0" fontId="12" fillId="0" borderId="0" xfId="0" applyFont="1" applyProtection="1"/>
    <xf numFmtId="0" fontId="10" fillId="0" borderId="0" xfId="0" applyFont="1" applyProtection="1"/>
    <xf numFmtId="0" fontId="7" fillId="0" borderId="1" xfId="0" applyFont="1" applyBorder="1" applyProtection="1">
      <protection locked="0"/>
    </xf>
    <xf numFmtId="0" fontId="0" fillId="0" borderId="0" xfId="0" applyBorder="1" applyProtection="1"/>
    <xf numFmtId="0" fontId="7" fillId="0" borderId="3" xfId="0" applyFont="1" applyBorder="1" applyAlignment="1" applyProtection="1">
      <alignment wrapText="1"/>
    </xf>
    <xf numFmtId="0" fontId="7" fillId="0" borderId="3" xfId="0" applyFont="1" applyBorder="1" applyAlignment="1" applyProtection="1">
      <alignment vertical="center" wrapText="1"/>
      <protection locked="0"/>
    </xf>
    <xf numFmtId="0" fontId="6" fillId="0" borderId="0" xfId="0" applyFont="1" applyAlignment="1" applyProtection="1">
      <alignment vertical="top" wrapText="1"/>
    </xf>
    <xf numFmtId="0" fontId="7" fillId="0" borderId="0" xfId="0" applyFont="1" applyBorder="1" applyAlignment="1" applyProtection="1">
      <alignment vertical="center"/>
    </xf>
    <xf numFmtId="0" fontId="7" fillId="0" borderId="0" xfId="0" applyFont="1" applyBorder="1" applyAlignment="1" applyProtection="1">
      <alignment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vertical="center"/>
      <protection locked="0"/>
    </xf>
    <xf numFmtId="0" fontId="7" fillId="0" borderId="3" xfId="0" applyFont="1" applyFill="1" applyBorder="1" applyAlignment="1" applyProtection="1">
      <alignment vertical="center"/>
    </xf>
    <xf numFmtId="0" fontId="7" fillId="0" borderId="3" xfId="0" applyFont="1" applyBorder="1" applyAlignment="1" applyProtection="1">
      <alignment vertical="center"/>
      <protection locked="0"/>
    </xf>
    <xf numFmtId="0" fontId="7" fillId="0" borderId="3" xfId="0" applyFont="1" applyBorder="1" applyAlignment="1" applyProtection="1">
      <alignment vertical="center" wrapText="1"/>
    </xf>
    <xf numFmtId="14" fontId="6" fillId="0" borderId="3" xfId="0" applyNumberFormat="1" applyFont="1" applyBorder="1" applyProtection="1">
      <protection locked="0"/>
    </xf>
    <xf numFmtId="0" fontId="7" fillId="0" borderId="0" xfId="0" applyFont="1" applyBorder="1" applyAlignment="1" applyProtection="1">
      <alignment vertical="center" wrapText="1"/>
    </xf>
    <xf numFmtId="0" fontId="16" fillId="0" borderId="0" xfId="0" applyFont="1"/>
    <xf numFmtId="0" fontId="20" fillId="0" borderId="7" xfId="0" applyFont="1" applyBorder="1" applyAlignment="1">
      <alignment horizontal="left" vertical="center" indent="2"/>
    </xf>
    <xf numFmtId="0" fontId="0" fillId="0" borderId="8" xfId="0" applyBorder="1" applyAlignment="1">
      <alignment horizontal="left" indent="2"/>
    </xf>
    <xf numFmtId="0" fontId="7" fillId="0" borderId="12" xfId="0" applyFont="1" applyFill="1" applyBorder="1" applyAlignment="1" applyProtection="1">
      <alignment vertical="center" wrapText="1"/>
    </xf>
    <xf numFmtId="0" fontId="0" fillId="0" borderId="0" xfId="0" applyBorder="1" applyAlignment="1">
      <alignment horizontal="left" indent="2"/>
    </xf>
    <xf numFmtId="0" fontId="7" fillId="0" borderId="3" xfId="0" applyFont="1" applyFill="1" applyBorder="1" applyAlignment="1" applyProtection="1">
      <alignment vertical="center" wrapText="1"/>
      <protection locked="0"/>
    </xf>
    <xf numFmtId="0" fontId="22" fillId="0" borderId="0" xfId="1" applyFont="1" applyFill="1" applyBorder="1" applyAlignment="1">
      <alignment vertical="center"/>
    </xf>
    <xf numFmtId="0" fontId="0" fillId="0" borderId="17" xfId="0" applyFont="1" applyFill="1" applyBorder="1" applyProtection="1"/>
    <xf numFmtId="0" fontId="6" fillId="0" borderId="0" xfId="0" applyFont="1" applyAlignment="1" applyProtection="1">
      <alignment vertical="top"/>
    </xf>
    <xf numFmtId="0" fontId="0" fillId="0" borderId="0" xfId="0" applyAlignment="1">
      <alignment vertical="top"/>
    </xf>
    <xf numFmtId="0" fontId="25" fillId="0" borderId="1" xfId="0" applyFont="1" applyBorder="1" applyAlignment="1">
      <alignment wrapText="1"/>
    </xf>
    <xf numFmtId="0" fontId="26" fillId="0" borderId="0" xfId="0" applyFont="1"/>
    <xf numFmtId="0" fontId="0" fillId="0" borderId="17" xfId="0" applyBorder="1" applyAlignment="1">
      <alignment vertical="center"/>
    </xf>
    <xf numFmtId="0" fontId="0" fillId="0" borderId="0" xfId="0" applyFill="1"/>
    <xf numFmtId="0" fontId="0" fillId="0" borderId="0" xfId="0" applyAlignment="1">
      <alignment vertical="center"/>
    </xf>
    <xf numFmtId="0" fontId="5" fillId="0" borderId="16" xfId="1" applyFill="1" applyBorder="1" applyAlignment="1">
      <alignment vertical="center"/>
    </xf>
    <xf numFmtId="0" fontId="7" fillId="0" borderId="1" xfId="0" applyFont="1" applyBorder="1" applyAlignment="1" applyProtection="1">
      <alignment vertical="center" wrapText="1"/>
      <protection locked="0"/>
    </xf>
    <xf numFmtId="1" fontId="7" fillId="0" borderId="1" xfId="0" applyNumberFormat="1" applyFont="1" applyBorder="1" applyProtection="1">
      <protection locked="0"/>
    </xf>
    <xf numFmtId="0" fontId="0" fillId="0" borderId="17" xfId="0" applyFont="1" applyFill="1" applyBorder="1" applyAlignment="1">
      <alignment vertical="center"/>
    </xf>
    <xf numFmtId="164" fontId="7" fillId="0" borderId="1" xfId="0" applyNumberFormat="1" applyFont="1" applyBorder="1" applyProtection="1">
      <protection locked="0"/>
    </xf>
    <xf numFmtId="164" fontId="7" fillId="0" borderId="2" xfId="0" applyNumberFormat="1" applyFont="1" applyBorder="1" applyAlignment="1" applyProtection="1">
      <alignment vertical="center"/>
    </xf>
    <xf numFmtId="0" fontId="7" fillId="3" borderId="1" xfId="0" applyFont="1" applyFill="1" applyBorder="1" applyAlignment="1" applyProtection="1">
      <alignment horizontal="center" vertical="center"/>
    </xf>
    <xf numFmtId="0" fontId="7" fillId="4" borderId="1" xfId="0" applyFont="1" applyFill="1" applyBorder="1" applyAlignment="1" applyProtection="1">
      <alignment horizontal="center"/>
    </xf>
    <xf numFmtId="0" fontId="0" fillId="0" borderId="0" xfId="0" applyAlignment="1">
      <alignment horizontal="right"/>
    </xf>
    <xf numFmtId="0" fontId="28" fillId="5" borderId="0" xfId="6" applyFont="1" applyFill="1"/>
    <xf numFmtId="0" fontId="29" fillId="5" borderId="0" xfId="6" applyFont="1" applyFill="1"/>
    <xf numFmtId="0" fontId="28" fillId="5" borderId="0" xfId="6" applyFont="1" applyFill="1" applyAlignment="1">
      <alignment vertical="top" wrapText="1"/>
    </xf>
    <xf numFmtId="0" fontId="29" fillId="5" borderId="0" xfId="6" applyFont="1" applyFill="1" applyAlignment="1">
      <alignment vertical="top" wrapText="1"/>
    </xf>
    <xf numFmtId="0" fontId="30" fillId="5" borderId="0" xfId="6" applyFont="1" applyFill="1" applyAlignment="1">
      <alignment vertical="top" wrapText="1"/>
    </xf>
    <xf numFmtId="0" fontId="25" fillId="5" borderId="23" xfId="6" applyFont="1" applyFill="1" applyBorder="1" applyAlignment="1">
      <alignment vertical="top" wrapText="1"/>
    </xf>
    <xf numFmtId="0" fontId="25" fillId="5" borderId="24" xfId="6" applyFont="1" applyFill="1" applyBorder="1" applyAlignment="1">
      <alignment vertical="top" wrapText="1"/>
    </xf>
    <xf numFmtId="0" fontId="25" fillId="5" borderId="25" xfId="6" applyFont="1" applyFill="1" applyBorder="1" applyAlignment="1">
      <alignment vertical="top" wrapText="1"/>
    </xf>
    <xf numFmtId="0" fontId="25" fillId="5" borderId="26" xfId="6" applyFont="1" applyFill="1" applyBorder="1" applyAlignment="1">
      <alignment vertical="top" wrapText="1"/>
    </xf>
    <xf numFmtId="0" fontId="28" fillId="5" borderId="0" xfId="6" applyFont="1" applyFill="1" applyBorder="1" applyAlignment="1">
      <alignment vertical="top" wrapText="1"/>
    </xf>
    <xf numFmtId="0" fontId="29" fillId="5" borderId="0" xfId="6" applyFont="1" applyFill="1" applyBorder="1" applyAlignment="1">
      <alignment vertical="top" wrapText="1"/>
    </xf>
    <xf numFmtId="0" fontId="30" fillId="5" borderId="33" xfId="6" applyFont="1" applyFill="1" applyBorder="1" applyAlignment="1">
      <alignment vertical="top" wrapText="1"/>
    </xf>
    <xf numFmtId="0" fontId="30" fillId="5" borderId="34" xfId="6" applyFont="1" applyFill="1" applyBorder="1" applyAlignment="1">
      <alignment vertical="top" wrapText="1"/>
    </xf>
    <xf numFmtId="0" fontId="30" fillId="5" borderId="35" xfId="6" applyFont="1" applyFill="1" applyBorder="1" applyAlignment="1">
      <alignment vertical="top" wrapText="1"/>
    </xf>
    <xf numFmtId="0" fontId="30" fillId="5" borderId="36" xfId="6" applyFont="1" applyFill="1" applyBorder="1" applyAlignment="1">
      <alignment vertical="top" wrapText="1"/>
    </xf>
    <xf numFmtId="0" fontId="30" fillId="5" borderId="37" xfId="6" applyFont="1" applyFill="1" applyBorder="1" applyAlignment="1">
      <alignment vertical="top" wrapText="1"/>
    </xf>
    <xf numFmtId="0" fontId="25" fillId="5" borderId="38" xfId="6" applyFont="1" applyFill="1" applyBorder="1" applyAlignment="1">
      <alignment vertical="top" wrapText="1"/>
    </xf>
    <xf numFmtId="0" fontId="30" fillId="5" borderId="39" xfId="6" applyFont="1" applyFill="1" applyBorder="1" applyAlignment="1">
      <alignment vertical="top" wrapText="1"/>
    </xf>
    <xf numFmtId="0" fontId="25" fillId="5" borderId="40" xfId="6" applyFont="1" applyFill="1" applyBorder="1" applyAlignment="1">
      <alignment vertical="top" wrapText="1"/>
    </xf>
    <xf numFmtId="0" fontId="30" fillId="5" borderId="25" xfId="6" applyFont="1" applyFill="1" applyBorder="1" applyAlignment="1">
      <alignment vertical="top" wrapText="1"/>
    </xf>
    <xf numFmtId="0" fontId="30" fillId="5" borderId="38" xfId="6" applyFont="1" applyFill="1" applyBorder="1" applyAlignment="1">
      <alignment vertical="top" wrapText="1"/>
    </xf>
    <xf numFmtId="0" fontId="25" fillId="5" borderId="43" xfId="6" applyFont="1" applyFill="1" applyBorder="1" applyAlignment="1">
      <alignment vertical="top" wrapText="1"/>
    </xf>
    <xf numFmtId="0" fontId="25" fillId="5" borderId="44" xfId="6" applyFont="1" applyFill="1" applyBorder="1" applyAlignment="1">
      <alignment vertical="top" wrapText="1"/>
    </xf>
    <xf numFmtId="0" fontId="25" fillId="5" borderId="45" xfId="6" applyFont="1" applyFill="1" applyBorder="1" applyAlignment="1">
      <alignment vertical="top" wrapText="1"/>
    </xf>
    <xf numFmtId="0" fontId="25" fillId="5" borderId="46" xfId="6" applyFont="1" applyFill="1" applyBorder="1" applyAlignment="1">
      <alignment vertical="top" wrapText="1"/>
    </xf>
    <xf numFmtId="0" fontId="25" fillId="5" borderId="37" xfId="6" applyFont="1" applyFill="1" applyBorder="1" applyAlignment="1">
      <alignment vertical="top" wrapText="1"/>
    </xf>
    <xf numFmtId="0" fontId="25" fillId="5" borderId="39" xfId="6" applyFont="1" applyFill="1" applyBorder="1" applyAlignment="1">
      <alignment vertical="top" wrapText="1"/>
    </xf>
    <xf numFmtId="0" fontId="29" fillId="5" borderId="0" xfId="6" applyFont="1" applyFill="1" applyAlignment="1">
      <alignment vertical="top"/>
    </xf>
    <xf numFmtId="0" fontId="25" fillId="5" borderId="49" xfId="6" applyFont="1" applyFill="1" applyBorder="1" applyAlignment="1">
      <alignment vertical="top" wrapText="1"/>
    </xf>
    <xf numFmtId="0" fontId="25" fillId="5" borderId="50" xfId="6" applyFont="1" applyFill="1" applyBorder="1" applyAlignment="1">
      <alignment vertical="top" wrapText="1"/>
    </xf>
    <xf numFmtId="0" fontId="30" fillId="5" borderId="51" xfId="6" applyFont="1" applyFill="1" applyBorder="1" applyAlignment="1">
      <alignment vertical="top" wrapText="1"/>
    </xf>
    <xf numFmtId="0" fontId="30" fillId="5" borderId="52" xfId="6" applyFont="1" applyFill="1" applyBorder="1" applyAlignment="1">
      <alignment vertical="top" wrapText="1"/>
    </xf>
    <xf numFmtId="0" fontId="30" fillId="6" borderId="52" xfId="6" applyFont="1" applyFill="1" applyBorder="1"/>
    <xf numFmtId="0" fontId="34" fillId="6" borderId="52" xfId="6" applyFont="1" applyFill="1" applyBorder="1"/>
    <xf numFmtId="0" fontId="28" fillId="5" borderId="0" xfId="6" applyFont="1" applyFill="1" applyAlignment="1">
      <alignment horizontal="left"/>
    </xf>
    <xf numFmtId="0" fontId="28" fillId="5" borderId="0" xfId="6" applyFont="1" applyFill="1" applyBorder="1"/>
    <xf numFmtId="165" fontId="40" fillId="5" borderId="53" xfId="7" applyNumberFormat="1" applyFont="1" applyFill="1" applyBorder="1" applyAlignment="1">
      <alignment horizontal="right" vertical="center"/>
    </xf>
    <xf numFmtId="0" fontId="28" fillId="5" borderId="19" xfId="6" applyFont="1" applyFill="1" applyBorder="1"/>
    <xf numFmtId="0" fontId="28" fillId="5" borderId="53" xfId="6" applyFont="1" applyFill="1" applyBorder="1"/>
    <xf numFmtId="166" fontId="28" fillId="8" borderId="3" xfId="6" applyNumberFormat="1" applyFont="1" applyFill="1" applyBorder="1"/>
    <xf numFmtId="166" fontId="28" fillId="5" borderId="53" xfId="6" applyNumberFormat="1" applyFont="1" applyFill="1" applyBorder="1"/>
    <xf numFmtId="166" fontId="28" fillId="8" borderId="53" xfId="6" applyNumberFormat="1" applyFont="1" applyFill="1" applyBorder="1"/>
    <xf numFmtId="0" fontId="28" fillId="5" borderId="3" xfId="6" applyFont="1" applyFill="1" applyBorder="1"/>
    <xf numFmtId="0" fontId="28" fillId="5" borderId="59" xfId="6" applyFont="1" applyFill="1" applyBorder="1" applyAlignment="1">
      <alignment horizontal="center"/>
    </xf>
    <xf numFmtId="0" fontId="28" fillId="5" borderId="52" xfId="6" applyFont="1" applyFill="1" applyBorder="1" applyAlignment="1">
      <alignment horizontal="center" vertical="center"/>
    </xf>
    <xf numFmtId="8" fontId="28" fillId="5" borderId="53" xfId="6" applyNumberFormat="1" applyFont="1" applyFill="1" applyBorder="1" applyAlignment="1">
      <alignment horizontal="right" vertical="top"/>
    </xf>
    <xf numFmtId="0" fontId="28" fillId="5" borderId="56" xfId="6" applyFont="1" applyFill="1" applyBorder="1"/>
    <xf numFmtId="3" fontId="29" fillId="8" borderId="3" xfId="6" applyNumberFormat="1" applyFont="1" applyFill="1" applyBorder="1"/>
    <xf numFmtId="3" fontId="29" fillId="5" borderId="53" xfId="6" applyNumberFormat="1" applyFont="1" applyFill="1" applyBorder="1"/>
    <xf numFmtId="6" fontId="29" fillId="8" borderId="53" xfId="6" applyNumberFormat="1" applyFont="1" applyFill="1" applyBorder="1"/>
    <xf numFmtId="6" fontId="29" fillId="5" borderId="53" xfId="6" applyNumberFormat="1" applyFont="1" applyFill="1" applyBorder="1"/>
    <xf numFmtId="0" fontId="28" fillId="5" borderId="57" xfId="6" applyFont="1" applyFill="1" applyBorder="1" applyAlignment="1">
      <alignment horizontal="center"/>
    </xf>
    <xf numFmtId="6" fontId="28" fillId="7" borderId="62" xfId="6" applyNumberFormat="1" applyFont="1" applyFill="1" applyBorder="1"/>
    <xf numFmtId="6" fontId="28" fillId="5" borderId="53" xfId="6" applyNumberFormat="1" applyFont="1" applyFill="1" applyBorder="1"/>
    <xf numFmtId="0" fontId="28" fillId="5" borderId="54" xfId="6" applyFont="1" applyFill="1" applyBorder="1" applyAlignment="1">
      <alignment horizontal="center"/>
    </xf>
    <xf numFmtId="6" fontId="29" fillId="8" borderId="63" xfId="6" applyNumberFormat="1" applyFont="1" applyFill="1" applyBorder="1"/>
    <xf numFmtId="6" fontId="29" fillId="8" borderId="64" xfId="6" applyNumberFormat="1" applyFont="1" applyFill="1" applyBorder="1"/>
    <xf numFmtId="0" fontId="40" fillId="5" borderId="0" xfId="6" applyFont="1" applyFill="1"/>
    <xf numFmtId="0" fontId="40" fillId="5" borderId="56" xfId="6" applyFont="1" applyFill="1" applyBorder="1" applyAlignment="1">
      <alignment horizontal="center"/>
    </xf>
    <xf numFmtId="0" fontId="40" fillId="5" borderId="53" xfId="6" applyFont="1" applyFill="1" applyBorder="1" applyAlignment="1">
      <alignment horizontal="center"/>
    </xf>
    <xf numFmtId="0" fontId="40" fillId="5" borderId="56" xfId="6" applyFont="1" applyFill="1" applyBorder="1"/>
    <xf numFmtId="0" fontId="28" fillId="5" borderId="59" xfId="6" applyFont="1" applyFill="1" applyBorder="1"/>
    <xf numFmtId="0" fontId="40" fillId="5" borderId="0" xfId="6" applyFont="1" applyFill="1" applyBorder="1"/>
    <xf numFmtId="0" fontId="28" fillId="5" borderId="65" xfId="6" applyFont="1" applyFill="1" applyBorder="1" applyAlignment="1">
      <alignment vertical="top" wrapText="1"/>
    </xf>
    <xf numFmtId="0" fontId="40" fillId="7" borderId="52" xfId="6" applyFont="1" applyFill="1" applyBorder="1" applyAlignment="1">
      <alignment horizontal="center"/>
    </xf>
    <xf numFmtId="0" fontId="40" fillId="5" borderId="0" xfId="6" applyFont="1" applyFill="1" applyBorder="1" applyAlignment="1">
      <alignment horizontal="center"/>
    </xf>
    <xf numFmtId="0" fontId="45" fillId="5" borderId="0" xfId="6" applyFont="1" applyFill="1"/>
    <xf numFmtId="0" fontId="24" fillId="5" borderId="0" xfId="6" applyFont="1" applyFill="1"/>
    <xf numFmtId="0" fontId="28" fillId="5" borderId="52" xfId="6" applyFont="1" applyFill="1" applyBorder="1" applyAlignment="1">
      <alignment vertical="top" wrapText="1"/>
    </xf>
    <xf numFmtId="0" fontId="42" fillId="5" borderId="0" xfId="6" applyFont="1" applyFill="1" applyAlignment="1" applyProtection="1">
      <alignment horizontal="center" vertical="center" wrapText="1"/>
    </xf>
    <xf numFmtId="0" fontId="8" fillId="0" borderId="0" xfId="0" applyFont="1" applyAlignment="1" applyProtection="1">
      <alignment vertical="top" wrapText="1"/>
    </xf>
    <xf numFmtId="0" fontId="17" fillId="0" borderId="19" xfId="0" applyFont="1" applyFill="1" applyBorder="1" applyAlignment="1" applyProtection="1">
      <alignment vertical="center" wrapText="1"/>
      <protection locked="0"/>
    </xf>
    <xf numFmtId="0" fontId="18" fillId="0" borderId="18" xfId="0" applyFont="1" applyFill="1" applyBorder="1" applyAlignment="1">
      <alignment vertical="center"/>
    </xf>
    <xf numFmtId="0" fontId="19" fillId="0" borderId="5" xfId="0" applyFont="1" applyBorder="1" applyAlignment="1" applyProtection="1">
      <alignment vertical="center"/>
    </xf>
    <xf numFmtId="0" fontId="0" fillId="0" borderId="4" xfId="0" applyBorder="1" applyAlignment="1"/>
    <xf numFmtId="0" fontId="0" fillId="0" borderId="6" xfId="0" applyBorder="1" applyAlignment="1"/>
    <xf numFmtId="0" fontId="20" fillId="0" borderId="7" xfId="0" applyFont="1" applyBorder="1" applyAlignment="1">
      <alignment horizontal="left" vertical="center" indent="2"/>
    </xf>
    <xf numFmtId="0" fontId="0" fillId="0" borderId="0" xfId="0" applyBorder="1" applyAlignment="1">
      <alignment horizontal="left" indent="2"/>
    </xf>
    <xf numFmtId="0" fontId="0" fillId="0" borderId="8" xfId="0" applyBorder="1" applyAlignment="1">
      <alignment horizontal="left" indent="2"/>
    </xf>
    <xf numFmtId="0" fontId="15" fillId="0" borderId="13" xfId="0" applyFont="1" applyFill="1" applyBorder="1" applyAlignment="1" applyProtection="1">
      <alignment vertical="center" wrapText="1"/>
      <protection locked="0"/>
    </xf>
    <xf numFmtId="0" fontId="0" fillId="0" borderId="15" xfId="0" applyFont="1" applyFill="1" applyBorder="1" applyAlignment="1">
      <alignment vertical="center"/>
    </xf>
    <xf numFmtId="0" fontId="0" fillId="0" borderId="14" xfId="0" applyFont="1" applyFill="1" applyBorder="1" applyAlignment="1">
      <alignment vertical="center"/>
    </xf>
    <xf numFmtId="0" fontId="17" fillId="0" borderId="9" xfId="0" applyFont="1" applyBorder="1" applyAlignment="1" applyProtection="1">
      <alignment vertical="center" wrapText="1"/>
    </xf>
    <xf numFmtId="0" fontId="0" fillId="0" borderId="10" xfId="0" applyBorder="1" applyAlignment="1"/>
    <xf numFmtId="0" fontId="7" fillId="0" borderId="3" xfId="0" applyFont="1" applyFill="1" applyBorder="1" applyAlignment="1">
      <alignment vertical="top" wrapText="1"/>
    </xf>
    <xf numFmtId="0" fontId="0" fillId="0" borderId="3" xfId="0" applyFont="1" applyFill="1" applyBorder="1" applyAlignment="1"/>
    <xf numFmtId="0" fontId="17" fillId="0" borderId="16" xfId="0" applyFont="1" applyFill="1" applyBorder="1" applyAlignment="1" applyProtection="1">
      <alignment vertical="center" wrapText="1"/>
      <protection locked="0"/>
    </xf>
    <xf numFmtId="0" fontId="0" fillId="0" borderId="0" xfId="0" applyAlignment="1">
      <alignment vertical="center"/>
    </xf>
    <xf numFmtId="0" fontId="0" fillId="0" borderId="17" xfId="0" applyBorder="1" applyAlignment="1">
      <alignment vertical="center"/>
    </xf>
    <xf numFmtId="0" fontId="15" fillId="0" borderId="16" xfId="0" applyFont="1" applyFill="1" applyBorder="1" applyAlignment="1" applyProtection="1">
      <alignment vertical="center" wrapText="1"/>
      <protection locked="0"/>
    </xf>
    <xf numFmtId="0" fontId="13" fillId="0" borderId="0" xfId="0" applyFont="1" applyAlignment="1" applyProtection="1">
      <alignment horizontal="center" vertical="center"/>
    </xf>
    <xf numFmtId="0" fontId="14" fillId="0" borderId="0" xfId="0" applyFont="1" applyFill="1" applyAlignment="1" applyProtection="1">
      <alignment horizontal="center" vertical="center"/>
    </xf>
    <xf numFmtId="0" fontId="6" fillId="0" borderId="0" xfId="0" applyFont="1" applyFill="1" applyAlignment="1">
      <alignment vertical="top" wrapText="1"/>
    </xf>
    <xf numFmtId="0" fontId="6" fillId="0" borderId="0" xfId="0" applyFont="1" applyAlignment="1" applyProtection="1">
      <alignment vertical="top"/>
    </xf>
    <xf numFmtId="0" fontId="0" fillId="0" borderId="0" xfId="0" applyAlignment="1">
      <alignment vertical="top"/>
    </xf>
    <xf numFmtId="0" fontId="14" fillId="0" borderId="0" xfId="0" applyFont="1" applyFill="1" applyAlignment="1" applyProtection="1">
      <alignment horizontal="center"/>
    </xf>
    <xf numFmtId="0" fontId="14" fillId="0" borderId="0" xfId="0" applyFont="1" applyFill="1" applyAlignment="1">
      <alignment horizontal="center"/>
    </xf>
    <xf numFmtId="0" fontId="7" fillId="0" borderId="1" xfId="0" applyFont="1" applyFill="1" applyBorder="1" applyAlignment="1" applyProtection="1">
      <alignment vertical="top" wrapText="1"/>
      <protection locked="0"/>
    </xf>
    <xf numFmtId="0" fontId="0" fillId="0" borderId="1" xfId="0" applyBorder="1" applyAlignment="1"/>
    <xf numFmtId="0" fontId="7" fillId="0" borderId="1" xfId="0" applyFont="1" applyFill="1" applyBorder="1"/>
    <xf numFmtId="0" fontId="20" fillId="0" borderId="0" xfId="0" applyFont="1" applyBorder="1" applyAlignment="1">
      <alignment horizontal="left" vertical="center" indent="2"/>
    </xf>
    <xf numFmtId="0" fontId="20" fillId="0" borderId="8" xfId="0" applyFont="1" applyBorder="1" applyAlignment="1">
      <alignment horizontal="left" vertical="center" indent="2"/>
    </xf>
    <xf numFmtId="0" fontId="20" fillId="0" borderId="9" xfId="0" applyFont="1" applyBorder="1" applyAlignment="1">
      <alignment horizontal="left" vertical="center" indent="2"/>
    </xf>
    <xf numFmtId="0" fontId="20" fillId="0" borderId="10" xfId="0" applyFont="1" applyBorder="1" applyAlignment="1">
      <alignment horizontal="left" vertical="center" indent="2"/>
    </xf>
    <xf numFmtId="0" fontId="20" fillId="0" borderId="11" xfId="0" applyFont="1" applyBorder="1" applyAlignment="1">
      <alignment horizontal="left" vertical="center" indent="2"/>
    </xf>
    <xf numFmtId="0" fontId="27" fillId="0" borderId="0" xfId="0" applyFont="1" applyAlignment="1">
      <alignment vertical="center"/>
    </xf>
    <xf numFmtId="0" fontId="17" fillId="0" borderId="20" xfId="0" applyFont="1" applyFill="1" applyBorder="1" applyAlignment="1" applyProtection="1">
      <alignment vertical="center" wrapText="1"/>
    </xf>
    <xf numFmtId="0" fontId="27" fillId="0" borderId="21" xfId="0" applyFont="1" applyBorder="1" applyAlignment="1">
      <alignment vertical="center" wrapText="1"/>
    </xf>
    <xf numFmtId="0" fontId="0" fillId="0" borderId="22" xfId="0" applyBorder="1" applyAlignment="1"/>
    <xf numFmtId="0" fontId="34" fillId="6" borderId="32" xfId="6" applyFont="1" applyFill="1" applyBorder="1" applyAlignment="1">
      <alignment horizontal="left" vertical="top" wrapText="1"/>
    </xf>
    <xf numFmtId="0" fontId="34" fillId="6" borderId="31" xfId="6" applyFont="1" applyFill="1" applyBorder="1" applyAlignment="1">
      <alignment horizontal="left" vertical="top" wrapText="1"/>
    </xf>
    <xf numFmtId="0" fontId="34" fillId="5" borderId="42" xfId="6" applyFont="1" applyFill="1" applyBorder="1" applyAlignment="1">
      <alignment horizontal="left" vertical="top" wrapText="1"/>
    </xf>
    <xf numFmtId="0" fontId="34" fillId="5" borderId="41" xfId="6" applyFont="1" applyFill="1" applyBorder="1" applyAlignment="1">
      <alignment horizontal="left" vertical="top" wrapText="1"/>
    </xf>
    <xf numFmtId="0" fontId="31" fillId="5" borderId="42" xfId="6" applyFont="1" applyFill="1" applyBorder="1" applyAlignment="1">
      <alignment horizontal="left" vertical="top" wrapText="1"/>
    </xf>
    <xf numFmtId="0" fontId="31" fillId="5" borderId="41" xfId="6" applyFont="1" applyFill="1" applyBorder="1" applyAlignment="1">
      <alignment horizontal="left" vertical="top" wrapText="1"/>
    </xf>
    <xf numFmtId="0" fontId="31" fillId="5" borderId="28" xfId="6" applyFont="1" applyFill="1" applyBorder="1" applyAlignment="1">
      <alignment horizontal="left" vertical="top" wrapText="1"/>
    </xf>
    <xf numFmtId="0" fontId="31" fillId="5" borderId="27" xfId="6" applyFont="1" applyFill="1" applyBorder="1" applyAlignment="1">
      <alignment horizontal="left" vertical="top" wrapText="1"/>
    </xf>
    <xf numFmtId="0" fontId="25" fillId="5" borderId="28" xfId="6" applyFont="1" applyFill="1" applyBorder="1" applyAlignment="1">
      <alignment horizontal="left" vertical="top" wrapText="1"/>
    </xf>
    <xf numFmtId="0" fontId="34" fillId="5" borderId="28" xfId="6" applyFont="1" applyFill="1" applyBorder="1" applyAlignment="1">
      <alignment horizontal="left" vertical="top" wrapText="1"/>
    </xf>
    <xf numFmtId="0" fontId="34" fillId="5" borderId="27" xfId="6" applyFont="1" applyFill="1" applyBorder="1" applyAlignment="1">
      <alignment horizontal="left" vertical="top" wrapText="1"/>
    </xf>
    <xf numFmtId="0" fontId="25" fillId="5" borderId="48" xfId="6" applyFont="1" applyFill="1" applyBorder="1" applyAlignment="1">
      <alignment horizontal="left" vertical="top" wrapText="1"/>
    </xf>
    <xf numFmtId="0" fontId="31" fillId="5" borderId="47" xfId="6" applyFont="1" applyFill="1" applyBorder="1" applyAlignment="1">
      <alignment horizontal="left" vertical="top" wrapText="1"/>
    </xf>
    <xf numFmtId="0" fontId="30" fillId="5" borderId="28" xfId="6" applyFont="1" applyFill="1" applyBorder="1" applyAlignment="1">
      <alignment horizontal="left" vertical="top" wrapText="1"/>
    </xf>
    <xf numFmtId="0" fontId="25" fillId="5" borderId="0" xfId="6" applyFont="1" applyFill="1" applyBorder="1" applyAlignment="1">
      <alignment horizontal="left" vertical="top" wrapText="1"/>
    </xf>
    <xf numFmtId="0" fontId="25" fillId="5" borderId="30" xfId="6" applyFont="1" applyFill="1" applyBorder="1" applyAlignment="1">
      <alignment horizontal="left" vertical="top" wrapText="1"/>
    </xf>
    <xf numFmtId="0" fontId="25" fillId="5" borderId="29" xfId="6" applyFont="1" applyFill="1" applyBorder="1" applyAlignment="1">
      <alignment horizontal="left" vertical="top" wrapText="1"/>
    </xf>
    <xf numFmtId="0" fontId="44" fillId="5" borderId="0" xfId="6" applyFont="1" applyFill="1" applyAlignment="1" applyProtection="1">
      <alignment horizontal="center" vertical="center"/>
    </xf>
    <xf numFmtId="0" fontId="42" fillId="5" borderId="0" xfId="6" applyFont="1" applyFill="1" applyAlignment="1" applyProtection="1">
      <alignment horizontal="center" vertical="center" wrapText="1"/>
    </xf>
    <xf numFmtId="0" fontId="28" fillId="5" borderId="0" xfId="6" applyFont="1" applyFill="1" applyAlignment="1">
      <alignment horizontal="left" vertical="top" wrapText="1"/>
    </xf>
    <xf numFmtId="0" fontId="28" fillId="5" borderId="0" xfId="6" applyFont="1" applyFill="1" applyAlignment="1">
      <alignment horizontal="left"/>
    </xf>
    <xf numFmtId="165" fontId="40" fillId="7" borderId="56" xfId="7" applyNumberFormat="1" applyFont="1" applyFill="1" applyBorder="1" applyAlignment="1">
      <alignment horizontal="right" vertical="center"/>
    </xf>
    <xf numFmtId="165" fontId="40" fillId="7" borderId="19" xfId="7" applyNumberFormat="1" applyFont="1" applyFill="1" applyBorder="1" applyAlignment="1">
      <alignment horizontal="right" vertical="center"/>
    </xf>
    <xf numFmtId="0" fontId="28" fillId="5" borderId="58" xfId="6" applyFont="1" applyFill="1" applyBorder="1" applyAlignment="1">
      <alignment horizontal="center" vertical="center"/>
    </xf>
    <xf numFmtId="0" fontId="28" fillId="5" borderId="60" xfId="6" applyFont="1" applyFill="1" applyBorder="1" applyAlignment="1">
      <alignment horizontal="center" vertical="center"/>
    </xf>
    <xf numFmtId="0" fontId="28" fillId="5" borderId="55" xfId="6" applyFont="1" applyFill="1" applyBorder="1" applyAlignment="1">
      <alignment horizontal="center" vertical="center"/>
    </xf>
    <xf numFmtId="0" fontId="28" fillId="5" borderId="61" xfId="6" applyFont="1" applyFill="1" applyBorder="1" applyAlignment="1">
      <alignment horizontal="center" vertical="center"/>
    </xf>
    <xf numFmtId="0" fontId="28" fillId="5" borderId="57" xfId="6" applyFont="1" applyFill="1" applyBorder="1" applyAlignment="1">
      <alignment horizontal="center" vertical="center"/>
    </xf>
    <xf numFmtId="0" fontId="28" fillId="5" borderId="54" xfId="6" applyFont="1" applyFill="1" applyBorder="1" applyAlignment="1">
      <alignment horizontal="center" vertical="center"/>
    </xf>
    <xf numFmtId="8" fontId="28" fillId="7" borderId="56" xfId="6" applyNumberFormat="1" applyFont="1" applyFill="1" applyBorder="1" applyAlignment="1">
      <alignment horizontal="right" vertical="top"/>
    </xf>
    <xf numFmtId="8" fontId="28" fillId="7" borderId="53" xfId="6" applyNumberFormat="1" applyFont="1" applyFill="1" applyBorder="1" applyAlignment="1">
      <alignment horizontal="right" vertical="top"/>
    </xf>
    <xf numFmtId="8" fontId="28" fillId="7" borderId="19" xfId="6" applyNumberFormat="1" applyFont="1" applyFill="1" applyBorder="1" applyAlignment="1">
      <alignment horizontal="right" vertical="top"/>
    </xf>
    <xf numFmtId="0" fontId="28" fillId="5" borderId="52" xfId="6" applyFont="1" applyFill="1" applyBorder="1" applyAlignment="1">
      <alignment horizontal="left" vertical="top" wrapText="1"/>
    </xf>
    <xf numFmtId="0" fontId="28" fillId="5" borderId="52" xfId="6" applyFont="1" applyFill="1" applyBorder="1" applyAlignment="1">
      <alignment horizontal="left" vertical="top"/>
    </xf>
  </cellXfs>
  <cellStyles count="8">
    <cellStyle name="Hyperlink" xfId="1" xr:uid="{00000000-0005-0000-0000-000000000000}"/>
    <cellStyle name="Normal" xfId="0" builtinId="0" customBuiltin="1"/>
    <cellStyle name="Normal 2" xfId="2" xr:uid="{00000000-0005-0000-0000-000002000000}"/>
    <cellStyle name="Normal 3" xfId="3" xr:uid="{00000000-0005-0000-0000-000003000000}"/>
    <cellStyle name="Normal 4" xfId="4" xr:uid="{00000000-0005-0000-0000-000004000000}"/>
    <cellStyle name="Normal 5" xfId="6" xr:uid="{00000000-0005-0000-0000-000005000000}"/>
    <cellStyle name="Percent 2" xfId="5" xr:uid="{00000000-0005-0000-0000-000006000000}"/>
    <cellStyle name="Percent 3" xfId="7" xr:uid="{00000000-0005-0000-0000-000007000000}"/>
  </cellStyles>
  <dxfs count="1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42863</xdr:colOff>
      <xdr:row>0</xdr:row>
      <xdr:rowOff>43791</xdr:rowOff>
    </xdr:from>
    <xdr:ext cx="1600200" cy="772512"/>
    <xdr:pic>
      <xdr:nvPicPr>
        <xdr:cNvPr id="2" name="Picture 3" descr="http://portal/organisation/efa/PublishingImages/ESFA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5263" y="43791"/>
          <a:ext cx="1600200" cy="772512"/>
        </a:xfrm>
        <a:prstGeom prst="rect">
          <a:avLst/>
        </a:prstGeom>
        <a:noFill/>
        <a:ln cap="flat">
          <a:noFill/>
        </a:ln>
      </xdr:spPr>
    </xdr:pic>
    <xdr:clientData/>
  </xdr:oneCellAnchor>
  <xdr:oneCellAnchor>
    <xdr:from>
      <xdr:col>1</xdr:col>
      <xdr:colOff>42863</xdr:colOff>
      <xdr:row>0</xdr:row>
      <xdr:rowOff>43791</xdr:rowOff>
    </xdr:from>
    <xdr:ext cx="1600200" cy="772512"/>
    <xdr:pic>
      <xdr:nvPicPr>
        <xdr:cNvPr id="3" name="Picture 3" descr="http://portal/organisation/efa/PublishingImages/ESFA_logo.png">
          <a:extLst>
            <a:ext uri="{FF2B5EF4-FFF2-40B4-BE49-F238E27FC236}">
              <a16:creationId xmlns:a16="http://schemas.microsoft.com/office/drawing/2014/main" id="{A1CCF7C1-C6A6-4598-AC7B-F9719F71065A}"/>
            </a:ext>
          </a:extLst>
        </xdr:cNvPr>
        <xdr:cNvPicPr>
          <a:picLocks noChangeAspect="1"/>
        </xdr:cNvPicPr>
      </xdr:nvPicPr>
      <xdr:blipFill>
        <a:blip xmlns:r="http://schemas.openxmlformats.org/officeDocument/2006/relationships" r:embed="rId1"/>
        <a:srcRect/>
        <a:stretch>
          <a:fillRect/>
        </a:stretch>
      </xdr:blipFill>
      <xdr:spPr>
        <a:xfrm>
          <a:off x="190501" y="43791"/>
          <a:ext cx="1600200" cy="77251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egislation.gov.uk/ukpga/2010/15/section/14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3"/>
  <sheetViews>
    <sheetView showGridLines="0" tabSelected="1" zoomScaleNormal="100" workbookViewId="0">
      <selection activeCell="B1" sqref="B1:C1"/>
    </sheetView>
  </sheetViews>
  <sheetFormatPr defaultColWidth="9" defaultRowHeight="14.6" x14ac:dyDescent="0.4"/>
  <cols>
    <col min="1" max="1" width="2" style="1" customWidth="1"/>
    <col min="2" max="2" width="70.23046875" style="1" customWidth="1"/>
    <col min="3" max="3" width="77.84375" style="1" customWidth="1"/>
    <col min="4" max="4" width="21.84375" style="1" customWidth="1"/>
    <col min="5" max="5" width="6.3828125" style="1" customWidth="1"/>
    <col min="6" max="6" width="9" style="1" customWidth="1"/>
    <col min="7" max="16384" width="9" style="1"/>
  </cols>
  <sheetData>
    <row r="1" spans="1:15" ht="22.75" x14ac:dyDescent="0.4">
      <c r="B1" s="143" t="s">
        <v>0</v>
      </c>
      <c r="C1" s="143"/>
      <c r="O1" s="2"/>
    </row>
    <row r="2" spans="1:15" ht="20.149999999999999" x14ac:dyDescent="0.4">
      <c r="B2" s="144" t="s">
        <v>1</v>
      </c>
      <c r="C2" s="144"/>
      <c r="O2" s="2"/>
    </row>
    <row r="3" spans="1:15" ht="20.149999999999999" x14ac:dyDescent="0.5">
      <c r="B3" s="148" t="s">
        <v>326</v>
      </c>
      <c r="C3" s="149"/>
      <c r="O3" s="2"/>
    </row>
    <row r="4" spans="1:15" x14ac:dyDescent="0.4">
      <c r="O4" s="2"/>
    </row>
    <row r="5" spans="1:15" x14ac:dyDescent="0.4">
      <c r="O5" s="2"/>
    </row>
    <row r="6" spans="1:15" x14ac:dyDescent="0.4">
      <c r="O6" s="2"/>
    </row>
    <row r="7" spans="1:15" ht="39.65" customHeight="1" x14ac:dyDescent="0.4">
      <c r="A7" s="3"/>
      <c r="B7" s="145" t="s">
        <v>199</v>
      </c>
      <c r="C7" s="145"/>
      <c r="D7" s="4"/>
      <c r="E7" s="5"/>
      <c r="F7" s="6"/>
      <c r="G7" s="6"/>
      <c r="H7" s="6"/>
      <c r="I7" s="6"/>
      <c r="O7" s="2"/>
    </row>
    <row r="8" spans="1:15" ht="28.4" customHeight="1" x14ac:dyDescent="0.4">
      <c r="A8" s="3"/>
      <c r="B8" s="146" t="s">
        <v>221</v>
      </c>
      <c r="C8" s="147"/>
      <c r="D8" s="4"/>
      <c r="E8" s="5"/>
      <c r="F8" s="6"/>
      <c r="G8" s="6"/>
      <c r="H8" s="6"/>
      <c r="I8" s="6"/>
      <c r="O8" s="2"/>
    </row>
    <row r="9" spans="1:15" ht="28.4" customHeight="1" x14ac:dyDescent="0.4">
      <c r="A9" s="3"/>
      <c r="B9" s="37" t="s">
        <v>222</v>
      </c>
      <c r="C9" s="38"/>
      <c r="D9" s="19"/>
      <c r="E9" s="5"/>
      <c r="F9" s="6"/>
      <c r="G9" s="6"/>
      <c r="H9" s="6"/>
      <c r="I9" s="6"/>
      <c r="O9" s="2"/>
    </row>
    <row r="10" spans="1:15" x14ac:dyDescent="0.4">
      <c r="A10" s="3"/>
      <c r="B10" s="123" t="s">
        <v>208</v>
      </c>
      <c r="C10" s="123"/>
      <c r="O10" s="2"/>
    </row>
    <row r="11" spans="1:15" x14ac:dyDescent="0.4">
      <c r="A11" s="3"/>
      <c r="O11"/>
    </row>
    <row r="12" spans="1:15" ht="15" customHeight="1" thickBot="1" x14ac:dyDescent="0.45">
      <c r="B12" s="7"/>
      <c r="C12" s="7"/>
    </row>
    <row r="13" spans="1:15" ht="15.9" thickBot="1" x14ac:dyDescent="0.45">
      <c r="B13" s="8" t="s">
        <v>2</v>
      </c>
      <c r="C13" s="22"/>
    </row>
    <row r="14" spans="1:15" ht="15.9" thickBot="1" x14ac:dyDescent="0.45">
      <c r="B14" s="8" t="s">
        <v>3</v>
      </c>
      <c r="C14" s="51" t="str">
        <f>IFERROR(INDEX(Source_data!B:B,MATCH(Request!$C$13,Source_data!A:A,0)),"")</f>
        <v/>
      </c>
    </row>
    <row r="15" spans="1:15" ht="15.45" thickBot="1" x14ac:dyDescent="0.45">
      <c r="B15" s="8" t="s">
        <v>4</v>
      </c>
      <c r="C15" s="50" t="s">
        <v>206</v>
      </c>
    </row>
    <row r="16" spans="1:15" ht="15.45" thickBot="1" x14ac:dyDescent="0.45">
      <c r="B16" s="8" t="s">
        <v>5</v>
      </c>
      <c r="C16" s="23" t="s">
        <v>197</v>
      </c>
    </row>
    <row r="17" spans="2:3" ht="30.9" thickBot="1" x14ac:dyDescent="0.45">
      <c r="B17" s="39" t="s">
        <v>223</v>
      </c>
      <c r="C17" s="45" t="s">
        <v>236</v>
      </c>
    </row>
    <row r="18" spans="2:3" ht="31.5" customHeight="1" thickBot="1" x14ac:dyDescent="0.45">
      <c r="B18" s="20"/>
      <c r="C18" s="21"/>
    </row>
    <row r="19" spans="2:3" ht="15.45" thickBot="1" x14ac:dyDescent="0.45">
      <c r="B19" s="8" t="s">
        <v>226</v>
      </c>
      <c r="C19" s="23"/>
    </row>
    <row r="20" spans="2:3" ht="15.45" thickBot="1" x14ac:dyDescent="0.45">
      <c r="B20" s="8" t="s">
        <v>227</v>
      </c>
      <c r="C20" s="23"/>
    </row>
    <row r="21" spans="2:3" ht="54.75" customHeight="1" thickBot="1" x14ac:dyDescent="0.45">
      <c r="B21" s="8" t="s">
        <v>228</v>
      </c>
      <c r="C21" s="23"/>
    </row>
    <row r="22" spans="2:3" ht="30.75" customHeight="1" thickBot="1" x14ac:dyDescent="0.45">
      <c r="B22" s="20"/>
      <c r="C22" s="21"/>
    </row>
    <row r="23" spans="2:3" ht="15.45" thickBot="1" x14ac:dyDescent="0.45">
      <c r="B23" s="24" t="s">
        <v>200</v>
      </c>
      <c r="C23" s="25"/>
    </row>
    <row r="24" spans="2:3" ht="15.45" thickBot="1" x14ac:dyDescent="0.45">
      <c r="B24" s="26" t="s">
        <v>202</v>
      </c>
      <c r="C24" s="25"/>
    </row>
    <row r="25" spans="2:3" ht="15.45" thickBot="1" x14ac:dyDescent="0.45">
      <c r="B25" s="26" t="s">
        <v>218</v>
      </c>
      <c r="C25" s="25"/>
    </row>
    <row r="26" spans="2:3" ht="15.45" thickBot="1" x14ac:dyDescent="0.45">
      <c r="B26" s="24" t="s">
        <v>220</v>
      </c>
      <c r="C26" s="25"/>
    </row>
    <row r="27" spans="2:3" ht="15.45" thickBot="1" x14ac:dyDescent="0.45">
      <c r="B27" s="24" t="s">
        <v>219</v>
      </c>
      <c r="C27" s="25"/>
    </row>
    <row r="28" spans="2:3" ht="15.45" thickBot="1" x14ac:dyDescent="0.45">
      <c r="B28" s="24" t="s">
        <v>201</v>
      </c>
      <c r="C28" s="25"/>
    </row>
    <row r="29" spans="2:3" ht="15.45" thickBot="1" x14ac:dyDescent="0.45">
      <c r="B29" s="24" t="s">
        <v>233</v>
      </c>
      <c r="C29" s="25"/>
    </row>
    <row r="30" spans="2:3" ht="45.45" thickBot="1" x14ac:dyDescent="0.45">
      <c r="B30" s="26" t="s">
        <v>203</v>
      </c>
      <c r="C30" s="18"/>
    </row>
    <row r="31" spans="2:3" ht="30.9" thickBot="1" x14ac:dyDescent="0.45">
      <c r="B31" s="17" t="s">
        <v>196</v>
      </c>
      <c r="C31" s="27"/>
    </row>
    <row r="32" spans="2:3" ht="15" x14ac:dyDescent="0.4">
      <c r="B32" s="28"/>
      <c r="C32" s="21"/>
    </row>
    <row r="33" spans="1:4" ht="15" customHeight="1" thickBot="1" x14ac:dyDescent="0.45">
      <c r="B33" s="16"/>
      <c r="C33" s="16"/>
    </row>
    <row r="34" spans="1:4" ht="27.75" customHeight="1" thickBot="1" x14ac:dyDescent="0.45">
      <c r="A34" s="3"/>
      <c r="B34" s="34" t="s">
        <v>204</v>
      </c>
      <c r="C34" s="124"/>
      <c r="D34" s="125"/>
    </row>
    <row r="35" spans="1:4" ht="15.45" customHeight="1" x14ac:dyDescent="0.4">
      <c r="A35" s="3"/>
      <c r="B35" s="132" t="s">
        <v>230</v>
      </c>
      <c r="C35" s="133"/>
      <c r="D35" s="134"/>
    </row>
    <row r="36" spans="1:4" ht="15.45" customHeight="1" x14ac:dyDescent="0.4">
      <c r="A36" s="3"/>
      <c r="B36" s="139" t="s">
        <v>205</v>
      </c>
      <c r="C36" s="158"/>
      <c r="D36" s="47"/>
    </row>
    <row r="37" spans="1:4" ht="15.45" customHeight="1" x14ac:dyDescent="0.4">
      <c r="A37" s="3"/>
      <c r="B37" s="139" t="s">
        <v>232</v>
      </c>
      <c r="C37" s="140"/>
      <c r="D37" s="141"/>
    </row>
    <row r="38" spans="1:4" ht="15.45" customHeight="1" x14ac:dyDescent="0.4">
      <c r="A38" s="3"/>
      <c r="B38" s="142" t="s">
        <v>234</v>
      </c>
      <c r="C38" s="140"/>
      <c r="D38" s="41"/>
    </row>
    <row r="39" spans="1:4" ht="15.45" customHeight="1" thickBot="1" x14ac:dyDescent="0.45">
      <c r="A39" s="3"/>
      <c r="B39" s="44" t="s">
        <v>229</v>
      </c>
      <c r="C39" s="35"/>
      <c r="D39" s="36"/>
    </row>
    <row r="40" spans="1:4" ht="215.7" customHeight="1" thickBot="1" x14ac:dyDescent="0.45">
      <c r="A40" s="3"/>
      <c r="B40" s="137"/>
      <c r="C40" s="137"/>
      <c r="D40" s="138"/>
    </row>
    <row r="41" spans="1:4" ht="31.5" customHeight="1" thickBot="1" x14ac:dyDescent="0.45">
      <c r="A41" s="3"/>
      <c r="B41" s="19"/>
      <c r="C41" s="19"/>
    </row>
    <row r="42" spans="1:4" ht="32.9" customHeight="1" thickBot="1" x14ac:dyDescent="0.45">
      <c r="B42" s="32" t="s">
        <v>231</v>
      </c>
      <c r="C42" s="135"/>
      <c r="D42" s="136"/>
    </row>
    <row r="43" spans="1:4" ht="32.9" customHeight="1" thickBot="1" x14ac:dyDescent="0.45">
      <c r="B43" s="159" t="s">
        <v>216</v>
      </c>
      <c r="C43" s="160"/>
      <c r="D43" s="161"/>
    </row>
    <row r="44" spans="1:4" ht="15" customHeight="1" x14ac:dyDescent="0.4">
      <c r="B44" s="126" t="s">
        <v>209</v>
      </c>
      <c r="C44" s="127"/>
      <c r="D44" s="128"/>
    </row>
    <row r="45" spans="1:4" ht="15" customHeight="1" x14ac:dyDescent="0.4">
      <c r="B45" s="30" t="s">
        <v>211</v>
      </c>
      <c r="C45" s="33"/>
      <c r="D45" s="31"/>
    </row>
    <row r="46" spans="1:4" ht="15" customHeight="1" x14ac:dyDescent="0.4">
      <c r="B46" s="129" t="s">
        <v>214</v>
      </c>
      <c r="C46" s="130"/>
      <c r="D46" s="131"/>
    </row>
    <row r="47" spans="1:4" ht="15" customHeight="1" x14ac:dyDescent="0.4">
      <c r="B47" s="129" t="s">
        <v>212</v>
      </c>
      <c r="C47" s="130"/>
      <c r="D47" s="131"/>
    </row>
    <row r="48" spans="1:4" ht="15" customHeight="1" x14ac:dyDescent="0.4">
      <c r="B48" s="129" t="s">
        <v>210</v>
      </c>
      <c r="C48" s="153"/>
      <c r="D48" s="154"/>
    </row>
    <row r="49" spans="2:4" ht="15" customHeight="1" thickBot="1" x14ac:dyDescent="0.45">
      <c r="B49" s="155" t="s">
        <v>213</v>
      </c>
      <c r="C49" s="156"/>
      <c r="D49" s="157"/>
    </row>
    <row r="50" spans="2:4" ht="228.75" customHeight="1" thickBot="1" x14ac:dyDescent="0.45">
      <c r="B50" s="150"/>
      <c r="C50" s="150"/>
      <c r="D50" s="151"/>
    </row>
    <row r="51" spans="2:4" ht="30.75" customHeight="1" thickBot="1" x14ac:dyDescent="0.45"/>
    <row r="52" spans="2:4" ht="15.9" thickBot="1" x14ac:dyDescent="0.45">
      <c r="B52" s="8" t="s">
        <v>6</v>
      </c>
      <c r="C52" s="15"/>
    </row>
    <row r="53" spans="2:4" ht="15.9" thickBot="1" x14ac:dyDescent="0.45">
      <c r="B53" s="9" t="s">
        <v>7</v>
      </c>
      <c r="C53" s="15"/>
    </row>
    <row r="54" spans="2:4" ht="15.9" thickBot="1" x14ac:dyDescent="0.45">
      <c r="B54" s="9" t="s">
        <v>217</v>
      </c>
      <c r="C54" s="46"/>
    </row>
    <row r="55" spans="2:4" ht="15.9" thickBot="1" x14ac:dyDescent="0.45">
      <c r="B55" s="9" t="s">
        <v>8</v>
      </c>
      <c r="C55" s="15"/>
    </row>
    <row r="56" spans="2:4" ht="15.9" thickBot="1" x14ac:dyDescent="0.45">
      <c r="B56" s="8" t="s">
        <v>9</v>
      </c>
      <c r="C56" s="48"/>
    </row>
    <row r="59" spans="2:4" ht="15" thickBot="1" x14ac:dyDescent="0.45">
      <c r="B59" s="10" t="s">
        <v>10</v>
      </c>
    </row>
    <row r="60" spans="2:4" ht="15.45" thickBot="1" x14ac:dyDescent="0.45">
      <c r="B60" s="8" t="s">
        <v>11</v>
      </c>
      <c r="C60" s="8"/>
    </row>
    <row r="61" spans="2:4" ht="15.45" thickBot="1" x14ac:dyDescent="0.45">
      <c r="B61" s="8" t="s">
        <v>12</v>
      </c>
      <c r="C61" s="8"/>
    </row>
    <row r="62" spans="2:4" ht="15.45" thickBot="1" x14ac:dyDescent="0.45">
      <c r="B62" s="8" t="s">
        <v>13</v>
      </c>
      <c r="C62" s="8"/>
    </row>
    <row r="63" spans="2:4" ht="15.45" thickBot="1" x14ac:dyDescent="0.45">
      <c r="B63" s="9" t="s">
        <v>14</v>
      </c>
      <c r="C63" s="9"/>
    </row>
    <row r="64" spans="2:4" ht="171.75" customHeight="1" thickBot="1" x14ac:dyDescent="0.45">
      <c r="B64" s="152"/>
      <c r="C64" s="152"/>
    </row>
    <row r="65" spans="2:3" ht="15.45" customHeight="1" thickBot="1" x14ac:dyDescent="0.45"/>
    <row r="66" spans="2:3" ht="15.45" thickBot="1" x14ac:dyDescent="0.45">
      <c r="B66" s="8" t="s">
        <v>15</v>
      </c>
      <c r="C66" s="8"/>
    </row>
    <row r="67" spans="2:3" ht="15.45" thickBot="1" x14ac:dyDescent="0.45">
      <c r="B67" s="9" t="s">
        <v>9</v>
      </c>
      <c r="C67" s="49"/>
    </row>
    <row r="68" spans="2:3" ht="15.45" thickBot="1" x14ac:dyDescent="0.45">
      <c r="B68" s="9" t="s">
        <v>16</v>
      </c>
      <c r="C68" s="9"/>
    </row>
    <row r="69" spans="2:3" ht="24.75" customHeight="1" thickBot="1" x14ac:dyDescent="0.45">
      <c r="B69" s="11" t="s">
        <v>215</v>
      </c>
      <c r="C69" s="11"/>
    </row>
    <row r="94" spans="2:2" hidden="1" x14ac:dyDescent="0.4">
      <c r="B94" s="1" t="s">
        <v>17</v>
      </c>
    </row>
    <row r="95" spans="2:2" hidden="1" x14ac:dyDescent="0.4">
      <c r="B95" s="1" t="s">
        <v>18</v>
      </c>
    </row>
    <row r="114" spans="2:2" hidden="1" x14ac:dyDescent="0.4">
      <c r="B114" s="1" t="s">
        <v>19</v>
      </c>
    </row>
    <row r="115" spans="2:2" hidden="1" x14ac:dyDescent="0.4">
      <c r="B115" s="1" t="s">
        <v>20</v>
      </c>
    </row>
    <row r="116" spans="2:2" hidden="1" x14ac:dyDescent="0.4">
      <c r="B116" s="1" t="s">
        <v>21</v>
      </c>
    </row>
    <row r="117" spans="2:2" hidden="1" x14ac:dyDescent="0.4">
      <c r="B117" s="1" t="s">
        <v>22</v>
      </c>
    </row>
    <row r="118" spans="2:2" hidden="1" x14ac:dyDescent="0.4">
      <c r="B118" s="1" t="s">
        <v>23</v>
      </c>
    </row>
    <row r="119" spans="2:2" hidden="1" x14ac:dyDescent="0.4">
      <c r="B119" s="1" t="s">
        <v>24</v>
      </c>
    </row>
    <row r="120" spans="2:2" hidden="1" x14ac:dyDescent="0.4">
      <c r="B120" s="1" t="s">
        <v>25</v>
      </c>
    </row>
    <row r="121" spans="2:2" hidden="1" x14ac:dyDescent="0.4">
      <c r="B121" s="1" t="s">
        <v>26</v>
      </c>
    </row>
    <row r="122" spans="2:2" hidden="1" x14ac:dyDescent="0.4">
      <c r="B122" s="1" t="s">
        <v>27</v>
      </c>
    </row>
    <row r="123" spans="2:2" hidden="1" x14ac:dyDescent="0.4">
      <c r="B123" s="1" t="s">
        <v>28</v>
      </c>
    </row>
    <row r="124" spans="2:2" hidden="1" x14ac:dyDescent="0.4">
      <c r="B124" s="1" t="s">
        <v>29</v>
      </c>
    </row>
    <row r="136" spans="14:15" x14ac:dyDescent="0.4">
      <c r="N136" s="14"/>
      <c r="O136" s="14"/>
    </row>
    <row r="137" spans="14:15" x14ac:dyDescent="0.4">
      <c r="N137" s="14"/>
      <c r="O137" s="14"/>
    </row>
    <row r="138" spans="14:15" x14ac:dyDescent="0.4">
      <c r="N138" s="14"/>
      <c r="O138" s="14"/>
    </row>
    <row r="139" spans="14:15" x14ac:dyDescent="0.4">
      <c r="N139" s="14"/>
      <c r="O139" s="14"/>
    </row>
    <row r="140" spans="14:15" x14ac:dyDescent="0.4">
      <c r="N140" s="14"/>
      <c r="O140" s="12" t="s">
        <v>19</v>
      </c>
    </row>
    <row r="141" spans="14:15" x14ac:dyDescent="0.4">
      <c r="N141" s="14"/>
      <c r="O141" s="12" t="s">
        <v>194</v>
      </c>
    </row>
    <row r="142" spans="14:15" x14ac:dyDescent="0.4">
      <c r="N142" s="14"/>
      <c r="O142" s="12" t="s">
        <v>21</v>
      </c>
    </row>
    <row r="143" spans="14:15" x14ac:dyDescent="0.4">
      <c r="N143" s="14"/>
      <c r="O143" s="12" t="s">
        <v>38</v>
      </c>
    </row>
    <row r="144" spans="14:15" x14ac:dyDescent="0.4">
      <c r="N144" s="14"/>
      <c r="O144" s="12" t="s">
        <v>41</v>
      </c>
    </row>
    <row r="145" spans="14:15" x14ac:dyDescent="0.4">
      <c r="N145" s="14"/>
      <c r="O145" s="12" t="s">
        <v>195</v>
      </c>
    </row>
    <row r="146" spans="14:15" x14ac:dyDescent="0.4">
      <c r="N146" s="14"/>
      <c r="O146" s="12" t="s">
        <v>44</v>
      </c>
    </row>
    <row r="147" spans="14:15" x14ac:dyDescent="0.4">
      <c r="N147" s="14"/>
      <c r="O147" s="12" t="s">
        <v>25</v>
      </c>
    </row>
    <row r="148" spans="14:15" x14ac:dyDescent="0.4">
      <c r="N148" s="14"/>
      <c r="O148" s="12" t="s">
        <v>26</v>
      </c>
    </row>
    <row r="149" spans="14:15" x14ac:dyDescent="0.4">
      <c r="N149" s="14"/>
      <c r="O149" s="12" t="s">
        <v>48</v>
      </c>
    </row>
    <row r="150" spans="14:15" x14ac:dyDescent="0.4">
      <c r="N150" s="14"/>
      <c r="O150" s="12" t="s">
        <v>50</v>
      </c>
    </row>
    <row r="151" spans="14:15" x14ac:dyDescent="0.4">
      <c r="N151" s="14"/>
      <c r="O151" s="12" t="s">
        <v>28</v>
      </c>
    </row>
    <row r="152" spans="14:15" x14ac:dyDescent="0.4">
      <c r="N152" s="14"/>
      <c r="O152" s="12" t="s">
        <v>29</v>
      </c>
    </row>
    <row r="153" spans="14:15" x14ac:dyDescent="0.4">
      <c r="O153" s="13"/>
    </row>
  </sheetData>
  <protectedRanges>
    <protectedRange sqref="C13:C22" name="user_entry3"/>
    <protectedRange sqref="B50:C50" name="user_entry1"/>
    <protectedRange sqref="C30" name="user_entry3_4"/>
    <protectedRange sqref="B40:C40" name="user_Entry2_2"/>
  </protectedRanges>
  <mergeCells count="21">
    <mergeCell ref="B50:D50"/>
    <mergeCell ref="B64:C64"/>
    <mergeCell ref="B48:D48"/>
    <mergeCell ref="B49:D49"/>
    <mergeCell ref="B36:C36"/>
    <mergeCell ref="B43:D43"/>
    <mergeCell ref="B1:C1"/>
    <mergeCell ref="B2:C2"/>
    <mergeCell ref="B7:C7"/>
    <mergeCell ref="B8:C8"/>
    <mergeCell ref="B3:C3"/>
    <mergeCell ref="B10:C10"/>
    <mergeCell ref="C34:D34"/>
    <mergeCell ref="B44:D44"/>
    <mergeCell ref="B46:D46"/>
    <mergeCell ref="B47:D47"/>
    <mergeCell ref="B35:D35"/>
    <mergeCell ref="C42:D42"/>
    <mergeCell ref="B40:D40"/>
    <mergeCell ref="B37:D37"/>
    <mergeCell ref="B38:C38"/>
  </mergeCells>
  <conditionalFormatting sqref="C21">
    <cfRule type="expression" dxfId="12" priority="14">
      <formula>C20="NO"</formula>
    </cfRule>
  </conditionalFormatting>
  <conditionalFormatting sqref="C30">
    <cfRule type="expression" dxfId="11" priority="10">
      <formula>C23="NO"</formula>
    </cfRule>
  </conditionalFormatting>
  <conditionalFormatting sqref="C31">
    <cfRule type="expression" dxfId="10" priority="9">
      <formula>C23="YES"</formula>
    </cfRule>
  </conditionalFormatting>
  <conditionalFormatting sqref="C30">
    <cfRule type="expression" dxfId="9" priority="16">
      <formula>#REF!="NO"</formula>
    </cfRule>
  </conditionalFormatting>
  <conditionalFormatting sqref="C26:C27">
    <cfRule type="expression" dxfId="8" priority="17">
      <formula>C23="NO"</formula>
    </cfRule>
  </conditionalFormatting>
  <conditionalFormatting sqref="C29">
    <cfRule type="expression" dxfId="7" priority="5">
      <formula>C23="No"</formula>
    </cfRule>
    <cfRule type="expression" dxfId="6" priority="20">
      <formula>C24="NO"</formula>
    </cfRule>
  </conditionalFormatting>
  <conditionalFormatting sqref="C24">
    <cfRule type="expression" dxfId="5" priority="8">
      <formula>C23="No"</formula>
    </cfRule>
  </conditionalFormatting>
  <conditionalFormatting sqref="C25">
    <cfRule type="expression" dxfId="4" priority="7">
      <formula>C23="No"</formula>
    </cfRule>
  </conditionalFormatting>
  <conditionalFormatting sqref="C27">
    <cfRule type="expression" dxfId="3" priority="6">
      <formula>C23="No"</formula>
    </cfRule>
  </conditionalFormatting>
  <conditionalFormatting sqref="C26">
    <cfRule type="expression" dxfId="2" priority="3">
      <formula>C25="No"</formula>
    </cfRule>
  </conditionalFormatting>
  <conditionalFormatting sqref="C27">
    <cfRule type="expression" dxfId="1" priority="2">
      <formula>C25="No"</formula>
    </cfRule>
  </conditionalFormatting>
  <conditionalFormatting sqref="C28">
    <cfRule type="expression" dxfId="0" priority="1">
      <formula>C23="No"</formula>
    </cfRule>
  </conditionalFormatting>
  <hyperlinks>
    <hyperlink ref="B39" r:id="rId1" xr:uid="{00000000-0004-0000-0000-000000000000}"/>
  </hyperlinks>
  <pageMargins left="0" right="0" top="0.35433070866141764" bottom="0.35433070866141764" header="0.31496062992126012" footer="0.31496062992126012"/>
  <pageSetup paperSize="9" scale="66" fitToWidth="0" fitToHeight="0" orientation="landscape"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Source_data!$F$1:$F$5</xm:f>
          </x14:formula1>
          <xm:sqref>C62</xm:sqref>
        </x14:dataValidation>
        <x14:dataValidation type="list" allowBlank="1" showInputMessage="1" showErrorMessage="1" xr:uid="{00000000-0002-0000-0000-000001000000}">
          <x14:formula1>
            <xm:f>Source_data!$E$1:$E$2</xm:f>
          </x14:formula1>
          <xm:sqref>C20 C23:C25 C29</xm:sqref>
        </x14:dataValidation>
        <x14:dataValidation type="list" allowBlank="1" showInputMessage="1" showErrorMessage="1" xr:uid="{00000000-0002-0000-0000-000002000000}">
          <x14:formula1>
            <xm:f>Source_data!$A$2:$A$152</xm:f>
          </x14:formula1>
          <xm:sqref>C13</xm:sqref>
        </x14:dataValidation>
        <x14:dataValidation type="list" allowBlank="1" showInputMessage="1" showErrorMessage="1" xr:uid="{00000000-0002-0000-0000-000003000000}">
          <x14:formula1>
            <xm:f>Source_data!$D$2:$D$16</xm:f>
          </x14:formula1>
          <xm:sqref>C17</xm:sqref>
        </x14:dataValidation>
        <x14:dataValidation type="list" allowBlank="1" showInputMessage="1" showErrorMessage="1" xr:uid="{00000000-0002-0000-0000-000004000000}">
          <x14:formula1>
            <xm:f>Source_data!$C$2:$C$16</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72"/>
  <sheetViews>
    <sheetView topLeftCell="A34" zoomScale="90" zoomScaleNormal="90" workbookViewId="0">
      <selection activeCell="B46" sqref="B46:C46"/>
    </sheetView>
  </sheetViews>
  <sheetFormatPr defaultColWidth="9" defaultRowHeight="14.15" x14ac:dyDescent="0.35"/>
  <cols>
    <col min="1" max="1" width="3" style="53" customWidth="1"/>
    <col min="2" max="2" width="68.69140625" style="53" customWidth="1"/>
    <col min="3" max="3" width="86.15234375" style="53" customWidth="1"/>
    <col min="4" max="9" width="9" style="54"/>
    <col min="10" max="16384" width="9" style="53"/>
  </cols>
  <sheetData>
    <row r="1" spans="2:9" ht="22.75" x14ac:dyDescent="0.35">
      <c r="B1" s="179" t="s">
        <v>0</v>
      </c>
      <c r="C1" s="179"/>
    </row>
    <row r="2" spans="2:9" ht="42.45" customHeight="1" x14ac:dyDescent="0.35">
      <c r="B2" s="180" t="s">
        <v>289</v>
      </c>
      <c r="C2" s="180"/>
    </row>
    <row r="4" spans="2:9" ht="27" customHeight="1" x14ac:dyDescent="0.35">
      <c r="B4" s="181" t="s">
        <v>288</v>
      </c>
      <c r="C4" s="181"/>
    </row>
    <row r="6" spans="2:9" ht="43.2" customHeight="1" x14ac:dyDescent="0.35">
      <c r="B6" s="181" t="s">
        <v>287</v>
      </c>
      <c r="C6" s="181"/>
    </row>
    <row r="8" spans="2:9" x14ac:dyDescent="0.35">
      <c r="B8" s="182" t="s">
        <v>286</v>
      </c>
      <c r="C8" s="182"/>
    </row>
    <row r="9" spans="2:9" x14ac:dyDescent="0.35">
      <c r="B9" s="87"/>
      <c r="C9" s="87"/>
    </row>
    <row r="11" spans="2:9" ht="15.45" x14ac:dyDescent="0.4">
      <c r="B11" s="86" t="s">
        <v>285</v>
      </c>
      <c r="C11" s="85" t="s">
        <v>284</v>
      </c>
    </row>
    <row r="12" spans="2:9" s="55" customFormat="1" ht="30" x14ac:dyDescent="0.4">
      <c r="B12" s="84" t="s">
        <v>283</v>
      </c>
      <c r="C12" s="84" t="s">
        <v>282</v>
      </c>
      <c r="D12" s="56"/>
      <c r="E12" s="56"/>
      <c r="F12" s="56"/>
      <c r="G12" s="56"/>
      <c r="H12" s="56"/>
      <c r="I12" s="56"/>
    </row>
    <row r="13" spans="2:9" s="55" customFormat="1" ht="30" x14ac:dyDescent="0.4">
      <c r="B13" s="84" t="s">
        <v>281</v>
      </c>
      <c r="C13" s="84" t="s">
        <v>279</v>
      </c>
      <c r="D13" s="56"/>
      <c r="E13" s="56"/>
      <c r="F13" s="56"/>
      <c r="G13" s="56"/>
      <c r="H13" s="56"/>
      <c r="I13" s="56"/>
    </row>
    <row r="14" spans="2:9" s="55" customFormat="1" ht="30" x14ac:dyDescent="0.4">
      <c r="B14" s="84" t="s">
        <v>280</v>
      </c>
      <c r="C14" s="84" t="s">
        <v>279</v>
      </c>
      <c r="D14" s="56"/>
      <c r="E14" s="56"/>
      <c r="F14" s="56"/>
      <c r="G14" s="56"/>
      <c r="H14" s="56"/>
      <c r="I14" s="56"/>
    </row>
    <row r="15" spans="2:9" s="62" customFormat="1" ht="15" x14ac:dyDescent="0.4">
      <c r="B15" s="83"/>
      <c r="C15" s="83"/>
      <c r="D15" s="63"/>
      <c r="E15" s="63"/>
      <c r="F15" s="63"/>
      <c r="G15" s="63"/>
      <c r="H15" s="63"/>
      <c r="I15" s="63"/>
    </row>
    <row r="16" spans="2:9" s="55" customFormat="1" ht="15.45" x14ac:dyDescent="0.4">
      <c r="B16" s="162" t="s">
        <v>278</v>
      </c>
      <c r="C16" s="163"/>
      <c r="D16" s="56"/>
      <c r="E16" s="56"/>
      <c r="F16" s="56"/>
      <c r="G16" s="56"/>
      <c r="H16" s="56"/>
      <c r="I16" s="56"/>
    </row>
    <row r="17" spans="2:9" s="55" customFormat="1" ht="51.45" customHeight="1" x14ac:dyDescent="0.4">
      <c r="B17" s="164" t="s">
        <v>277</v>
      </c>
      <c r="C17" s="165"/>
      <c r="D17" s="56"/>
      <c r="E17" s="56"/>
      <c r="F17" s="56"/>
      <c r="G17" s="56"/>
      <c r="H17" s="56"/>
      <c r="I17" s="56"/>
    </row>
    <row r="18" spans="2:9" s="55" customFormat="1" ht="90" customHeight="1" x14ac:dyDescent="0.4">
      <c r="B18" s="69" t="s">
        <v>276</v>
      </c>
      <c r="C18" s="68"/>
      <c r="D18" s="56"/>
      <c r="E18" s="56"/>
      <c r="F18" s="56"/>
      <c r="G18" s="56"/>
      <c r="H18" s="56"/>
      <c r="I18" s="56"/>
    </row>
    <row r="19" spans="2:9" s="55" customFormat="1" ht="90" customHeight="1" x14ac:dyDescent="0.4">
      <c r="B19" s="73" t="s">
        <v>275</v>
      </c>
      <c r="C19" s="68"/>
      <c r="D19" s="56"/>
      <c r="E19" s="56"/>
      <c r="F19" s="56"/>
      <c r="G19" s="56"/>
      <c r="H19" s="56"/>
      <c r="I19" s="56"/>
    </row>
    <row r="20" spans="2:9" s="55" customFormat="1" ht="15" x14ac:dyDescent="0.4">
      <c r="B20" s="73" t="s">
        <v>251</v>
      </c>
      <c r="C20" s="68"/>
      <c r="D20" s="56"/>
      <c r="E20" s="56"/>
      <c r="F20" s="56"/>
      <c r="G20" s="56"/>
      <c r="H20" s="56"/>
      <c r="I20" s="56"/>
    </row>
    <row r="21" spans="2:9" s="55" customFormat="1" ht="15" x14ac:dyDescent="0.4">
      <c r="B21" s="69" t="s">
        <v>274</v>
      </c>
      <c r="C21" s="78"/>
      <c r="D21" s="56"/>
      <c r="E21" s="56"/>
      <c r="F21" s="56"/>
      <c r="G21" s="56"/>
      <c r="H21" s="56"/>
      <c r="I21" s="56"/>
    </row>
    <row r="22" spans="2:9" s="55" customFormat="1" ht="30" x14ac:dyDescent="0.4">
      <c r="B22" s="69" t="s">
        <v>273</v>
      </c>
      <c r="C22" s="78"/>
      <c r="D22" s="56"/>
      <c r="E22" s="56"/>
      <c r="F22" s="56"/>
      <c r="G22" s="56"/>
      <c r="H22" s="56"/>
      <c r="I22" s="56"/>
    </row>
    <row r="23" spans="2:9" s="55" customFormat="1" ht="15" x14ac:dyDescent="0.4">
      <c r="B23" s="69" t="s">
        <v>262</v>
      </c>
      <c r="C23" s="78"/>
      <c r="D23" s="56"/>
      <c r="E23" s="56"/>
      <c r="F23" s="56"/>
      <c r="G23" s="56"/>
      <c r="H23" s="56"/>
      <c r="I23" s="56"/>
    </row>
    <row r="24" spans="2:9" s="55" customFormat="1" ht="75" x14ac:dyDescent="0.4">
      <c r="B24" s="82" t="s">
        <v>272</v>
      </c>
      <c r="C24" s="81"/>
      <c r="D24" s="80"/>
      <c r="E24" s="56"/>
      <c r="F24" s="56"/>
      <c r="G24" s="56"/>
      <c r="H24" s="56"/>
      <c r="I24" s="56"/>
    </row>
    <row r="25" spans="2:9" s="55" customFormat="1" ht="15.45" x14ac:dyDescent="0.4">
      <c r="B25" s="170" t="s">
        <v>259</v>
      </c>
      <c r="C25" s="169"/>
      <c r="D25" s="56"/>
      <c r="E25" s="56"/>
      <c r="F25" s="56"/>
      <c r="G25" s="56"/>
      <c r="H25" s="56"/>
      <c r="I25" s="56"/>
    </row>
    <row r="26" spans="2:9" s="55" customFormat="1" ht="15" x14ac:dyDescent="0.4">
      <c r="B26" s="61" t="s">
        <v>239</v>
      </c>
      <c r="C26" s="60"/>
      <c r="D26" s="56"/>
      <c r="E26" s="56"/>
      <c r="F26" s="56"/>
      <c r="G26" s="56"/>
      <c r="H26" s="56"/>
      <c r="I26" s="56"/>
    </row>
    <row r="27" spans="2:9" s="55" customFormat="1" ht="30" x14ac:dyDescent="0.4">
      <c r="B27" s="61" t="s">
        <v>271</v>
      </c>
      <c r="C27" s="60"/>
      <c r="D27" s="56"/>
      <c r="E27" s="56"/>
      <c r="F27" s="56"/>
      <c r="G27" s="56"/>
      <c r="H27" s="56"/>
      <c r="I27" s="56"/>
    </row>
    <row r="28" spans="2:9" s="55" customFormat="1" ht="30" x14ac:dyDescent="0.4">
      <c r="B28" s="71" t="s">
        <v>270</v>
      </c>
      <c r="C28" s="79"/>
      <c r="D28" s="56"/>
      <c r="E28" s="56"/>
      <c r="F28" s="56"/>
      <c r="G28" s="56"/>
      <c r="H28" s="56"/>
      <c r="I28" s="56"/>
    </row>
    <row r="29" spans="2:9" s="55" customFormat="1" ht="97.5" customHeight="1" x14ac:dyDescent="0.4">
      <c r="B29" s="69" t="s">
        <v>245</v>
      </c>
      <c r="C29" s="68"/>
      <c r="D29" s="56"/>
      <c r="E29" s="56"/>
      <c r="F29" s="56"/>
      <c r="G29" s="56"/>
      <c r="H29" s="56"/>
      <c r="I29" s="56"/>
    </row>
    <row r="30" spans="2:9" s="55" customFormat="1" ht="97.5" customHeight="1" x14ac:dyDescent="0.4">
      <c r="B30" s="67" t="s">
        <v>244</v>
      </c>
      <c r="C30" s="66"/>
      <c r="D30" s="56"/>
      <c r="E30" s="56"/>
      <c r="F30" s="56"/>
      <c r="G30" s="56"/>
      <c r="H30" s="56"/>
      <c r="I30" s="56"/>
    </row>
    <row r="31" spans="2:9" s="55" customFormat="1" ht="51.45" customHeight="1" x14ac:dyDescent="0.4">
      <c r="B31" s="164" t="s">
        <v>269</v>
      </c>
      <c r="C31" s="165"/>
      <c r="D31" s="56"/>
      <c r="E31" s="56"/>
      <c r="F31" s="56"/>
      <c r="G31" s="56"/>
      <c r="H31" s="56"/>
      <c r="I31" s="56"/>
    </row>
    <row r="32" spans="2:9" s="55" customFormat="1" ht="90" customHeight="1" x14ac:dyDescent="0.4">
      <c r="B32" s="73" t="s">
        <v>268</v>
      </c>
      <c r="C32" s="68" t="s">
        <v>267</v>
      </c>
      <c r="D32" s="56"/>
      <c r="E32" s="56"/>
      <c r="F32" s="56"/>
      <c r="G32" s="56"/>
      <c r="H32" s="56"/>
      <c r="I32" s="56"/>
    </row>
    <row r="33" spans="2:9" s="55" customFormat="1" ht="90" customHeight="1" x14ac:dyDescent="0.4">
      <c r="B33" s="73" t="s">
        <v>266</v>
      </c>
      <c r="C33" s="68"/>
      <c r="D33" s="56"/>
      <c r="E33" s="56"/>
      <c r="F33" s="56"/>
      <c r="G33" s="56"/>
      <c r="H33" s="56"/>
      <c r="I33" s="56"/>
    </row>
    <row r="34" spans="2:9" s="55" customFormat="1" ht="15" x14ac:dyDescent="0.4">
      <c r="B34" s="73" t="s">
        <v>265</v>
      </c>
      <c r="C34" s="68"/>
      <c r="D34" s="56"/>
      <c r="E34" s="56"/>
      <c r="F34" s="56"/>
      <c r="G34" s="56"/>
      <c r="H34" s="56"/>
      <c r="I34" s="56"/>
    </row>
    <row r="35" spans="2:9" s="55" customFormat="1" ht="15" x14ac:dyDescent="0.4">
      <c r="B35" s="69" t="s">
        <v>264</v>
      </c>
      <c r="C35" s="68"/>
      <c r="D35" s="56"/>
      <c r="E35" s="56"/>
      <c r="F35" s="56"/>
      <c r="G35" s="56"/>
      <c r="H35" s="56"/>
      <c r="I35" s="56"/>
    </row>
    <row r="36" spans="2:9" s="55" customFormat="1" ht="15" x14ac:dyDescent="0.4">
      <c r="B36" s="69" t="s">
        <v>263</v>
      </c>
      <c r="C36" s="68"/>
      <c r="D36" s="56"/>
      <c r="E36" s="56"/>
      <c r="F36" s="56"/>
      <c r="G36" s="56"/>
      <c r="H36" s="56"/>
      <c r="I36" s="56"/>
    </row>
    <row r="37" spans="2:9" s="55" customFormat="1" ht="15" x14ac:dyDescent="0.4">
      <c r="B37" s="73" t="s">
        <v>262</v>
      </c>
      <c r="C37" s="68"/>
      <c r="D37" s="56"/>
      <c r="E37" s="56"/>
      <c r="F37" s="56"/>
      <c r="G37" s="56"/>
      <c r="H37" s="56"/>
      <c r="I37" s="56"/>
    </row>
    <row r="38" spans="2:9" s="55" customFormat="1" ht="90" customHeight="1" x14ac:dyDescent="0.4">
      <c r="B38" s="73" t="s">
        <v>261</v>
      </c>
      <c r="C38" s="68"/>
      <c r="D38" s="56"/>
      <c r="E38" s="56"/>
      <c r="F38" s="56"/>
      <c r="G38" s="56"/>
      <c r="H38" s="56"/>
      <c r="I38" s="56"/>
    </row>
    <row r="39" spans="2:9" s="55" customFormat="1" ht="60" x14ac:dyDescent="0.4">
      <c r="B39" s="69" t="s">
        <v>260</v>
      </c>
      <c r="C39" s="78"/>
      <c r="D39" s="56"/>
      <c r="E39" s="56"/>
      <c r="F39" s="56"/>
      <c r="G39" s="56"/>
      <c r="H39" s="56"/>
      <c r="I39" s="56"/>
    </row>
    <row r="40" spans="2:9" s="55" customFormat="1" ht="15.45" x14ac:dyDescent="0.4">
      <c r="B40" s="173" t="s">
        <v>259</v>
      </c>
      <c r="C40" s="174"/>
      <c r="D40" s="56"/>
      <c r="E40" s="56"/>
      <c r="F40" s="56"/>
      <c r="G40" s="56"/>
      <c r="H40" s="56"/>
      <c r="I40" s="56"/>
    </row>
    <row r="41" spans="2:9" s="55" customFormat="1" ht="15" x14ac:dyDescent="0.4">
      <c r="B41" s="77" t="s">
        <v>239</v>
      </c>
      <c r="C41" s="76"/>
      <c r="D41" s="56"/>
      <c r="E41" s="56"/>
      <c r="F41" s="56"/>
      <c r="G41" s="56"/>
      <c r="H41" s="56"/>
      <c r="I41" s="56"/>
    </row>
    <row r="42" spans="2:9" s="55" customFormat="1" ht="30" x14ac:dyDescent="0.4">
      <c r="B42" s="77" t="s">
        <v>258</v>
      </c>
      <c r="C42" s="76"/>
      <c r="D42" s="56"/>
      <c r="E42" s="56"/>
      <c r="F42" s="56"/>
      <c r="G42" s="56"/>
      <c r="H42" s="56"/>
      <c r="I42" s="56"/>
    </row>
    <row r="43" spans="2:9" s="55" customFormat="1" ht="30" x14ac:dyDescent="0.4">
      <c r="B43" s="75" t="s">
        <v>257</v>
      </c>
      <c r="C43" s="74"/>
      <c r="D43" s="56"/>
      <c r="E43" s="56"/>
      <c r="F43" s="56"/>
      <c r="G43" s="56"/>
      <c r="H43" s="56"/>
      <c r="I43" s="56"/>
    </row>
    <row r="44" spans="2:9" s="55" customFormat="1" ht="97.5" customHeight="1" x14ac:dyDescent="0.4">
      <c r="B44" s="69" t="s">
        <v>245</v>
      </c>
      <c r="C44" s="68"/>
      <c r="D44" s="56"/>
      <c r="E44" s="56"/>
      <c r="F44" s="56"/>
      <c r="G44" s="56"/>
      <c r="H44" s="56"/>
      <c r="I44" s="56"/>
    </row>
    <row r="45" spans="2:9" s="55" customFormat="1" ht="97.5" customHeight="1" x14ac:dyDescent="0.4">
      <c r="B45" s="67" t="s">
        <v>244</v>
      </c>
      <c r="C45" s="66"/>
      <c r="D45" s="56"/>
      <c r="E45" s="56"/>
      <c r="F45" s="56"/>
      <c r="G45" s="56"/>
      <c r="H45" s="56"/>
      <c r="I45" s="56"/>
    </row>
    <row r="46" spans="2:9" s="55" customFormat="1" ht="51.45" customHeight="1" x14ac:dyDescent="0.4">
      <c r="B46" s="166" t="s">
        <v>256</v>
      </c>
      <c r="C46" s="167"/>
      <c r="D46" s="56"/>
      <c r="E46" s="56"/>
      <c r="F46" s="56"/>
      <c r="G46" s="56"/>
      <c r="H46" s="56"/>
      <c r="I46" s="56"/>
    </row>
    <row r="47" spans="2:9" s="55" customFormat="1" ht="90" customHeight="1" x14ac:dyDescent="0.4">
      <c r="B47" s="73" t="s">
        <v>255</v>
      </c>
      <c r="C47" s="68" t="s">
        <v>254</v>
      </c>
      <c r="D47" s="56"/>
      <c r="E47" s="56"/>
      <c r="F47" s="56"/>
      <c r="G47" s="56"/>
      <c r="H47" s="56"/>
      <c r="I47" s="56"/>
    </row>
    <row r="48" spans="2:9" s="55" customFormat="1" ht="15" x14ac:dyDescent="0.4">
      <c r="B48" s="73" t="s">
        <v>253</v>
      </c>
      <c r="C48" s="68"/>
      <c r="D48" s="56"/>
      <c r="E48" s="56"/>
      <c r="F48" s="56"/>
      <c r="G48" s="56"/>
      <c r="H48" s="56"/>
      <c r="I48" s="56"/>
    </row>
    <row r="49" spans="2:9" s="55" customFormat="1" ht="90" customHeight="1" x14ac:dyDescent="0.4">
      <c r="B49" s="73" t="s">
        <v>252</v>
      </c>
      <c r="C49" s="68"/>
      <c r="D49" s="56"/>
      <c r="E49" s="56"/>
      <c r="F49" s="56"/>
      <c r="G49" s="56"/>
      <c r="H49" s="56"/>
      <c r="I49" s="56"/>
    </row>
    <row r="50" spans="2:9" s="55" customFormat="1" ht="15" x14ac:dyDescent="0.4">
      <c r="B50" s="73" t="s">
        <v>251</v>
      </c>
      <c r="C50" s="68"/>
      <c r="D50" s="56"/>
      <c r="E50" s="56"/>
      <c r="F50" s="56"/>
      <c r="G50" s="56"/>
      <c r="H50" s="56"/>
      <c r="I50" s="56"/>
    </row>
    <row r="51" spans="2:9" s="55" customFormat="1" ht="60" x14ac:dyDescent="0.4">
      <c r="B51" s="69" t="s">
        <v>250</v>
      </c>
      <c r="C51" s="68"/>
      <c r="D51" s="56"/>
      <c r="E51" s="56"/>
      <c r="F51" s="56"/>
      <c r="G51" s="56"/>
      <c r="H51" s="56"/>
      <c r="I51" s="56"/>
    </row>
    <row r="52" spans="2:9" s="55" customFormat="1" ht="15.45" x14ac:dyDescent="0.4">
      <c r="B52" s="175" t="s">
        <v>249</v>
      </c>
      <c r="C52" s="172"/>
      <c r="D52" s="56"/>
      <c r="E52" s="56"/>
      <c r="F52" s="56"/>
      <c r="G52" s="56"/>
      <c r="H52" s="56"/>
      <c r="I52" s="56"/>
    </row>
    <row r="53" spans="2:9" s="55" customFormat="1" ht="15" x14ac:dyDescent="0.4">
      <c r="B53" s="61" t="s">
        <v>239</v>
      </c>
      <c r="C53" s="72"/>
      <c r="D53" s="56"/>
      <c r="E53" s="56"/>
      <c r="F53" s="56"/>
      <c r="G53" s="56"/>
      <c r="H53" s="56"/>
      <c r="I53" s="56"/>
    </row>
    <row r="54" spans="2:9" s="55" customFormat="1" ht="30" x14ac:dyDescent="0.4">
      <c r="B54" s="61" t="s">
        <v>247</v>
      </c>
      <c r="C54" s="72"/>
      <c r="D54" s="56"/>
      <c r="E54" s="56"/>
      <c r="F54" s="56"/>
      <c r="G54" s="56"/>
      <c r="H54" s="56"/>
      <c r="I54" s="56"/>
    </row>
    <row r="55" spans="2:9" s="55" customFormat="1" ht="30" x14ac:dyDescent="0.4">
      <c r="B55" s="71" t="s">
        <v>246</v>
      </c>
      <c r="C55" s="70"/>
      <c r="D55" s="56"/>
      <c r="E55" s="56"/>
      <c r="F55" s="56"/>
      <c r="G55" s="56"/>
      <c r="H55" s="56"/>
      <c r="I55" s="56"/>
    </row>
    <row r="56" spans="2:9" s="55" customFormat="1" ht="31.2" customHeight="1" x14ac:dyDescent="0.4">
      <c r="B56" s="171" t="s">
        <v>248</v>
      </c>
      <c r="C56" s="172"/>
      <c r="D56" s="56"/>
      <c r="E56" s="56"/>
      <c r="F56" s="56"/>
      <c r="G56" s="56"/>
      <c r="H56" s="56"/>
      <c r="I56" s="56"/>
    </row>
    <row r="57" spans="2:9" s="55" customFormat="1" ht="15" x14ac:dyDescent="0.4">
      <c r="B57" s="61" t="s">
        <v>239</v>
      </c>
      <c r="C57" s="72"/>
      <c r="D57" s="56"/>
      <c r="E57" s="56"/>
      <c r="F57" s="56"/>
      <c r="G57" s="56"/>
      <c r="H57" s="56"/>
      <c r="I57" s="56"/>
    </row>
    <row r="58" spans="2:9" s="55" customFormat="1" ht="30" x14ac:dyDescent="0.4">
      <c r="B58" s="61" t="s">
        <v>247</v>
      </c>
      <c r="C58" s="72"/>
      <c r="D58" s="56"/>
      <c r="E58" s="56"/>
      <c r="F58" s="56"/>
      <c r="G58" s="56"/>
      <c r="H58" s="56"/>
      <c r="I58" s="56"/>
    </row>
    <row r="59" spans="2:9" s="55" customFormat="1" ht="30" x14ac:dyDescent="0.4">
      <c r="B59" s="71" t="s">
        <v>246</v>
      </c>
      <c r="C59" s="70"/>
      <c r="D59" s="56"/>
      <c r="E59" s="56"/>
      <c r="F59" s="56"/>
      <c r="G59" s="56"/>
      <c r="H59" s="56"/>
      <c r="I59" s="56"/>
    </row>
    <row r="60" spans="2:9" s="55" customFormat="1" ht="97.5" customHeight="1" x14ac:dyDescent="0.4">
      <c r="B60" s="69" t="s">
        <v>245</v>
      </c>
      <c r="C60" s="68"/>
      <c r="D60" s="56"/>
      <c r="E60" s="56"/>
      <c r="F60" s="56"/>
      <c r="G60" s="56"/>
      <c r="H60" s="56"/>
      <c r="I60" s="56"/>
    </row>
    <row r="61" spans="2:9" s="55" customFormat="1" ht="97.5" customHeight="1" x14ac:dyDescent="0.4">
      <c r="B61" s="67" t="s">
        <v>244</v>
      </c>
      <c r="C61" s="66"/>
      <c r="D61" s="56"/>
      <c r="E61" s="56"/>
      <c r="F61" s="56"/>
      <c r="G61" s="56"/>
      <c r="H61" s="56"/>
      <c r="I61" s="56"/>
    </row>
    <row r="62" spans="2:9" s="62" customFormat="1" ht="15" x14ac:dyDescent="0.4">
      <c r="B62" s="65"/>
      <c r="C62" s="65"/>
      <c r="D62" s="63"/>
      <c r="E62" s="63"/>
      <c r="F62" s="63"/>
      <c r="G62" s="63"/>
      <c r="H62" s="63"/>
      <c r="I62" s="63"/>
    </row>
    <row r="63" spans="2:9" s="62" customFormat="1" ht="31.5" customHeight="1" x14ac:dyDescent="0.4">
      <c r="B63" s="176" t="s">
        <v>243</v>
      </c>
      <c r="C63" s="176"/>
      <c r="D63" s="63"/>
      <c r="E63" s="63"/>
      <c r="F63" s="63"/>
      <c r="G63" s="63"/>
      <c r="H63" s="63"/>
      <c r="I63" s="63"/>
    </row>
    <row r="64" spans="2:9" s="62" customFormat="1" ht="15" x14ac:dyDescent="0.4">
      <c r="B64" s="64"/>
      <c r="C64" s="64"/>
      <c r="D64" s="63"/>
      <c r="E64" s="63"/>
      <c r="F64" s="63"/>
      <c r="G64" s="63"/>
      <c r="H64" s="63"/>
      <c r="I64" s="63"/>
    </row>
    <row r="65" spans="2:9" s="55" customFormat="1" ht="15.45" x14ac:dyDescent="0.4">
      <c r="B65" s="162" t="s">
        <v>242</v>
      </c>
      <c r="C65" s="163"/>
      <c r="D65" s="56"/>
      <c r="E65" s="56"/>
      <c r="F65" s="56"/>
      <c r="G65" s="56"/>
      <c r="H65" s="56"/>
      <c r="I65" s="56"/>
    </row>
    <row r="66" spans="2:9" s="55" customFormat="1" ht="31.5" customHeight="1" x14ac:dyDescent="0.4">
      <c r="B66" s="177" t="s">
        <v>241</v>
      </c>
      <c r="C66" s="178"/>
      <c r="D66" s="56"/>
      <c r="E66" s="56"/>
      <c r="F66" s="56"/>
      <c r="G66" s="56"/>
      <c r="H66" s="56"/>
      <c r="I66" s="56"/>
    </row>
    <row r="67" spans="2:9" s="55" customFormat="1" ht="15.45" x14ac:dyDescent="0.4">
      <c r="B67" s="168" t="s">
        <v>240</v>
      </c>
      <c r="C67" s="169"/>
      <c r="D67" s="56"/>
      <c r="E67" s="56"/>
      <c r="F67" s="56"/>
      <c r="G67" s="56"/>
      <c r="H67" s="56"/>
      <c r="I67" s="56"/>
    </row>
    <row r="68" spans="2:9" s="55" customFormat="1" ht="15" x14ac:dyDescent="0.4">
      <c r="B68" s="61" t="s">
        <v>239</v>
      </c>
      <c r="C68" s="60"/>
      <c r="D68" s="56"/>
      <c r="E68" s="56"/>
      <c r="F68" s="56"/>
      <c r="G68" s="56"/>
      <c r="H68" s="56"/>
      <c r="I68" s="56"/>
    </row>
    <row r="69" spans="2:9" s="55" customFormat="1" ht="30" x14ac:dyDescent="0.4">
      <c r="B69" s="61" t="s">
        <v>238</v>
      </c>
      <c r="C69" s="60"/>
      <c r="D69" s="56"/>
      <c r="E69" s="56"/>
      <c r="F69" s="56"/>
      <c r="G69" s="56"/>
      <c r="H69" s="56"/>
      <c r="I69" s="56"/>
    </row>
    <row r="70" spans="2:9" s="55" customFormat="1" ht="30" x14ac:dyDescent="0.4">
      <c r="B70" s="59" t="s">
        <v>237</v>
      </c>
      <c r="C70" s="58"/>
      <c r="D70" s="56"/>
      <c r="E70" s="56"/>
      <c r="F70" s="56"/>
      <c r="G70" s="56"/>
      <c r="H70" s="56"/>
      <c r="I70" s="56"/>
    </row>
    <row r="71" spans="2:9" s="55" customFormat="1" ht="15" x14ac:dyDescent="0.4">
      <c r="B71" s="57"/>
      <c r="C71" s="57"/>
      <c r="D71" s="56"/>
      <c r="E71" s="56"/>
      <c r="F71" s="56"/>
      <c r="G71" s="56"/>
      <c r="H71" s="56"/>
      <c r="I71" s="56"/>
    </row>
    <row r="72" spans="2:9" s="55" customFormat="1" ht="15" x14ac:dyDescent="0.4">
      <c r="B72" s="57"/>
      <c r="C72" s="57"/>
      <c r="D72" s="56"/>
      <c r="E72" s="56"/>
      <c r="F72" s="56"/>
      <c r="G72" s="56"/>
      <c r="H72" s="56"/>
      <c r="I72" s="56"/>
    </row>
  </sheetData>
  <mergeCells count="17">
    <mergeCell ref="B16:C16"/>
    <mergeCell ref="B1:C1"/>
    <mergeCell ref="B2:C2"/>
    <mergeCell ref="B4:C4"/>
    <mergeCell ref="B6:C6"/>
    <mergeCell ref="B8:C8"/>
    <mergeCell ref="B65:C65"/>
    <mergeCell ref="B17:C17"/>
    <mergeCell ref="B31:C31"/>
    <mergeCell ref="B46:C46"/>
    <mergeCell ref="B67:C67"/>
    <mergeCell ref="B25:C25"/>
    <mergeCell ref="B56:C56"/>
    <mergeCell ref="B40:C40"/>
    <mergeCell ref="B52:C52"/>
    <mergeCell ref="B63:C63"/>
    <mergeCell ref="B66:C66"/>
  </mergeCells>
  <pageMargins left="0.70866141732283472" right="0.70866141732283472" top="0.74803149606299213" bottom="0.74803149606299213" header="0.31496062992125984" footer="0.31496062992125984"/>
  <pageSetup paperSize="9" scale="4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topLeftCell="A5" zoomScale="90" zoomScaleNormal="90" workbookViewId="0">
      <selection activeCell="A37" sqref="A37"/>
    </sheetView>
  </sheetViews>
  <sheetFormatPr defaultColWidth="9.15234375" defaultRowHeight="14.15" x14ac:dyDescent="0.35"/>
  <cols>
    <col min="1" max="1" width="5.23046875" style="53" customWidth="1"/>
    <col min="2" max="2" width="5.69140625" style="53" customWidth="1"/>
    <col min="3" max="3" width="100.23046875" style="53" bestFit="1" customWidth="1"/>
    <col min="4" max="4" width="31.69140625" style="53" customWidth="1"/>
    <col min="5" max="5" width="4.69140625" style="88" customWidth="1"/>
    <col min="6" max="6" width="31.69140625" style="53" customWidth="1"/>
    <col min="7" max="7" width="4.69140625" style="88" customWidth="1"/>
    <col min="8" max="8" width="31.69140625" style="53" customWidth="1"/>
    <col min="9" max="9" width="4.69140625" style="88" customWidth="1"/>
    <col min="10" max="10" width="31.69140625" style="53" customWidth="1"/>
    <col min="11" max="11" width="4.69140625" style="88" customWidth="1"/>
    <col min="12" max="12" width="31.69140625" style="53" customWidth="1"/>
    <col min="13" max="16384" width="9.15234375" style="53"/>
  </cols>
  <sheetData>
    <row r="1" spans="1:12" ht="22.75" x14ac:dyDescent="0.35">
      <c r="A1" s="179" t="s">
        <v>0</v>
      </c>
      <c r="B1" s="179"/>
      <c r="C1" s="179"/>
      <c r="D1" s="179"/>
      <c r="E1" s="179"/>
      <c r="F1" s="179"/>
      <c r="G1" s="179"/>
      <c r="H1" s="179"/>
      <c r="I1" s="179"/>
      <c r="J1" s="179"/>
      <c r="K1" s="179"/>
      <c r="L1" s="179"/>
    </row>
    <row r="2" spans="1:12" ht="20.149999999999999" x14ac:dyDescent="0.35">
      <c r="A2" s="180" t="s">
        <v>289</v>
      </c>
      <c r="B2" s="180"/>
      <c r="C2" s="180"/>
      <c r="D2" s="180"/>
      <c r="E2" s="180"/>
      <c r="F2" s="180"/>
      <c r="G2" s="180"/>
      <c r="H2" s="180"/>
      <c r="I2" s="180"/>
      <c r="J2" s="180"/>
      <c r="K2" s="180"/>
      <c r="L2" s="180"/>
    </row>
    <row r="3" spans="1:12" ht="20.149999999999999" x14ac:dyDescent="0.35">
      <c r="A3" s="122"/>
      <c r="B3" s="122"/>
      <c r="C3" s="122"/>
      <c r="D3" s="122"/>
      <c r="E3" s="122"/>
      <c r="F3" s="122"/>
      <c r="G3" s="122"/>
      <c r="H3" s="122"/>
      <c r="I3" s="122"/>
      <c r="J3" s="122"/>
      <c r="K3" s="122"/>
      <c r="L3" s="122"/>
    </row>
    <row r="4" spans="1:12" x14ac:dyDescent="0.35">
      <c r="A4" s="110" t="s">
        <v>325</v>
      </c>
    </row>
    <row r="5" spans="1:12" x14ac:dyDescent="0.35">
      <c r="A5" s="110"/>
    </row>
    <row r="6" spans="1:12" x14ac:dyDescent="0.35">
      <c r="A6" s="120" t="s">
        <v>324</v>
      </c>
    </row>
    <row r="7" spans="1:12" x14ac:dyDescent="0.35">
      <c r="A7" s="120"/>
    </row>
    <row r="8" spans="1:12" ht="75" customHeight="1" x14ac:dyDescent="0.35">
      <c r="A8" s="120"/>
      <c r="D8" s="121" t="s">
        <v>323</v>
      </c>
      <c r="F8" s="194" t="s">
        <v>322</v>
      </c>
      <c r="G8" s="195"/>
      <c r="H8" s="195"/>
      <c r="I8" s="195"/>
      <c r="J8" s="195"/>
      <c r="K8" s="195"/>
      <c r="L8" s="195"/>
    </row>
    <row r="9" spans="1:12" x14ac:dyDescent="0.35">
      <c r="A9" s="120"/>
    </row>
    <row r="10" spans="1:12" x14ac:dyDescent="0.35">
      <c r="A10" s="119"/>
      <c r="D10" s="117" t="s">
        <v>313</v>
      </c>
      <c r="E10" s="118"/>
      <c r="F10" s="117" t="s">
        <v>302</v>
      </c>
      <c r="G10" s="118"/>
      <c r="H10" s="117" t="s">
        <v>300</v>
      </c>
      <c r="I10" s="118"/>
      <c r="J10" s="117" t="s">
        <v>298</v>
      </c>
      <c r="K10" s="118"/>
      <c r="L10" s="117" t="s">
        <v>294</v>
      </c>
    </row>
    <row r="11" spans="1:12" ht="71.150000000000006" thickBot="1" x14ac:dyDescent="0.4">
      <c r="A11" s="110"/>
      <c r="D11" s="116" t="s">
        <v>321</v>
      </c>
      <c r="E11" s="62"/>
      <c r="F11" s="116" t="s">
        <v>320</v>
      </c>
      <c r="G11" s="62"/>
      <c r="H11" s="116" t="s">
        <v>319</v>
      </c>
      <c r="I11" s="62"/>
      <c r="J11" s="116" t="s">
        <v>318</v>
      </c>
      <c r="K11" s="62"/>
      <c r="L11" s="116" t="s">
        <v>317</v>
      </c>
    </row>
    <row r="12" spans="1:12" s="110" customFormat="1" x14ac:dyDescent="0.35">
      <c r="A12" s="115"/>
      <c r="B12" s="114" t="s">
        <v>316</v>
      </c>
      <c r="C12" s="113" t="s">
        <v>315</v>
      </c>
      <c r="D12" s="111" t="s">
        <v>314</v>
      </c>
      <c r="E12" s="112"/>
      <c r="F12" s="111" t="s">
        <v>314</v>
      </c>
      <c r="G12" s="112"/>
      <c r="H12" s="111" t="s">
        <v>314</v>
      </c>
      <c r="I12" s="112"/>
      <c r="J12" s="111" t="s">
        <v>314</v>
      </c>
      <c r="K12" s="112"/>
      <c r="L12" s="111" t="s">
        <v>314</v>
      </c>
    </row>
    <row r="13" spans="1:12" x14ac:dyDescent="0.35">
      <c r="A13" s="185" t="s">
        <v>313</v>
      </c>
      <c r="B13" s="104">
        <v>1</v>
      </c>
      <c r="C13" s="91" t="s">
        <v>312</v>
      </c>
      <c r="D13" s="109"/>
      <c r="E13" s="106"/>
      <c r="F13" s="109"/>
      <c r="G13" s="106"/>
      <c r="H13" s="109"/>
      <c r="I13" s="106"/>
      <c r="J13" s="109"/>
      <c r="K13" s="106"/>
      <c r="L13" s="109"/>
    </row>
    <row r="14" spans="1:12" x14ac:dyDescent="0.35">
      <c r="A14" s="186"/>
      <c r="B14" s="104">
        <v>2</v>
      </c>
      <c r="C14" s="91" t="s">
        <v>311</v>
      </c>
      <c r="D14" s="109"/>
      <c r="E14" s="106"/>
      <c r="F14" s="109"/>
      <c r="G14" s="106"/>
      <c r="H14" s="109"/>
      <c r="I14" s="106"/>
      <c r="J14" s="109"/>
      <c r="K14" s="106"/>
      <c r="L14" s="109"/>
    </row>
    <row r="15" spans="1:12" x14ac:dyDescent="0.35">
      <c r="A15" s="186"/>
      <c r="B15" s="104">
        <v>3</v>
      </c>
      <c r="C15" s="91" t="s">
        <v>310</v>
      </c>
      <c r="D15" s="109"/>
      <c r="E15" s="106"/>
      <c r="F15" s="109"/>
      <c r="G15" s="106"/>
      <c r="H15" s="109"/>
      <c r="I15" s="106"/>
      <c r="J15" s="109"/>
      <c r="K15" s="106"/>
      <c r="L15" s="109"/>
    </row>
    <row r="16" spans="1:12" x14ac:dyDescent="0.35">
      <c r="A16" s="186"/>
      <c r="B16" s="104">
        <v>4</v>
      </c>
      <c r="C16" s="91" t="s">
        <v>309</v>
      </c>
      <c r="D16" s="109"/>
      <c r="E16" s="106"/>
      <c r="F16" s="109"/>
      <c r="G16" s="106"/>
      <c r="H16" s="109"/>
      <c r="I16" s="106"/>
      <c r="J16" s="109"/>
      <c r="K16" s="106"/>
      <c r="L16" s="109"/>
    </row>
    <row r="17" spans="1:12" x14ac:dyDescent="0.35">
      <c r="A17" s="186"/>
      <c r="B17" s="104">
        <v>5</v>
      </c>
      <c r="C17" s="91" t="s">
        <v>308</v>
      </c>
      <c r="D17" s="109"/>
      <c r="E17" s="106"/>
      <c r="F17" s="109"/>
      <c r="G17" s="106"/>
      <c r="H17" s="109"/>
      <c r="I17" s="106"/>
      <c r="J17" s="109"/>
      <c r="K17" s="106"/>
      <c r="L17" s="109"/>
    </row>
    <row r="18" spans="1:12" x14ac:dyDescent="0.35">
      <c r="A18" s="186"/>
      <c r="B18" s="104">
        <v>6</v>
      </c>
      <c r="C18" s="91" t="s">
        <v>307</v>
      </c>
      <c r="D18" s="109"/>
      <c r="E18" s="106"/>
      <c r="F18" s="109"/>
      <c r="G18" s="106"/>
      <c r="H18" s="109"/>
      <c r="I18" s="106"/>
      <c r="J18" s="109"/>
      <c r="K18" s="106"/>
      <c r="L18" s="109"/>
    </row>
    <row r="19" spans="1:12" x14ac:dyDescent="0.35">
      <c r="A19" s="186"/>
      <c r="B19" s="104">
        <v>7</v>
      </c>
      <c r="C19" s="91" t="s">
        <v>306</v>
      </c>
      <c r="D19" s="109"/>
      <c r="E19" s="106"/>
      <c r="F19" s="109"/>
      <c r="G19" s="106"/>
      <c r="H19" s="109"/>
      <c r="I19" s="106"/>
      <c r="J19" s="109"/>
      <c r="K19" s="106"/>
      <c r="L19" s="109"/>
    </row>
    <row r="20" spans="1:12" x14ac:dyDescent="0.35">
      <c r="A20" s="186"/>
      <c r="B20" s="104">
        <v>8</v>
      </c>
      <c r="C20" s="91" t="s">
        <v>305</v>
      </c>
      <c r="D20" s="109"/>
      <c r="E20" s="106"/>
      <c r="F20" s="109"/>
      <c r="G20" s="106"/>
      <c r="H20" s="109"/>
      <c r="I20" s="106"/>
      <c r="J20" s="109"/>
      <c r="K20" s="106"/>
      <c r="L20" s="109"/>
    </row>
    <row r="21" spans="1:12" ht="14.6" thickBot="1" x14ac:dyDescent="0.4">
      <c r="A21" s="186"/>
      <c r="B21" s="104">
        <v>9</v>
      </c>
      <c r="C21" s="91" t="s">
        <v>304</v>
      </c>
      <c r="D21" s="108"/>
      <c r="E21" s="106"/>
      <c r="F21" s="108"/>
      <c r="G21" s="106"/>
      <c r="H21" s="108"/>
      <c r="I21" s="106"/>
      <c r="J21" s="108"/>
      <c r="K21" s="106"/>
      <c r="L21" s="108"/>
    </row>
    <row r="22" spans="1:12" ht="14.6" thickBot="1" x14ac:dyDescent="0.4">
      <c r="A22" s="187"/>
      <c r="B22" s="107"/>
      <c r="C22" s="90" t="s">
        <v>303</v>
      </c>
      <c r="D22" s="105">
        <f>SUM(D13:D21)</f>
        <v>0</v>
      </c>
      <c r="E22" s="106"/>
      <c r="F22" s="105">
        <f>SUM(F13:F21)</f>
        <v>0</v>
      </c>
      <c r="G22" s="106"/>
      <c r="H22" s="105">
        <f>SUM(H13:H21)</f>
        <v>0</v>
      </c>
      <c r="I22" s="106"/>
      <c r="J22" s="105">
        <f>SUM(J13:J21)</f>
        <v>0</v>
      </c>
      <c r="K22" s="106"/>
      <c r="L22" s="105">
        <f>SUM(L13:L21)</f>
        <v>0</v>
      </c>
    </row>
    <row r="23" spans="1:12" ht="14.6" thickBot="1" x14ac:dyDescent="0.4">
      <c r="A23" s="97" t="s">
        <v>302</v>
      </c>
      <c r="B23" s="104">
        <v>10</v>
      </c>
      <c r="C23" s="91" t="s">
        <v>301</v>
      </c>
      <c r="D23" s="102"/>
      <c r="E23" s="103"/>
      <c r="F23" s="102"/>
      <c r="G23" s="103"/>
      <c r="H23" s="102"/>
      <c r="I23" s="103"/>
      <c r="J23" s="102"/>
      <c r="K23" s="103"/>
      <c r="L23" s="102"/>
    </row>
    <row r="24" spans="1:12" ht="14.6" thickBot="1" x14ac:dyDescent="0.4">
      <c r="A24" s="97" t="s">
        <v>300</v>
      </c>
      <c r="B24" s="96">
        <v>11</v>
      </c>
      <c r="C24" s="95" t="s">
        <v>299</v>
      </c>
      <c r="D24" s="100"/>
      <c r="E24" s="101"/>
      <c r="F24" s="100"/>
      <c r="G24" s="101"/>
      <c r="H24" s="100"/>
      <c r="I24" s="101"/>
      <c r="J24" s="100"/>
      <c r="K24" s="101"/>
      <c r="L24" s="100"/>
    </row>
    <row r="25" spans="1:12" x14ac:dyDescent="0.35">
      <c r="A25" s="185" t="s">
        <v>298</v>
      </c>
      <c r="B25" s="188">
        <v>12</v>
      </c>
      <c r="C25" s="99" t="s">
        <v>297</v>
      </c>
      <c r="D25" s="191" t="str">
        <f>IFERROR((D22-D23)/D24,"")</f>
        <v/>
      </c>
      <c r="E25" s="98"/>
      <c r="F25" s="191" t="str">
        <f>IFERROR((F22-F23)/F24,"")</f>
        <v/>
      </c>
      <c r="G25" s="98"/>
      <c r="H25" s="191" t="str">
        <f>IFERROR((H22-H23)/H24,"")</f>
        <v/>
      </c>
      <c r="I25" s="98"/>
      <c r="J25" s="191" t="str">
        <f>IFERROR((J22-J23)/J24,"")</f>
        <v/>
      </c>
      <c r="K25" s="98"/>
      <c r="L25" s="191" t="str">
        <f>IFERROR((L22-L23)/L24,"")</f>
        <v/>
      </c>
    </row>
    <row r="26" spans="1:12" x14ac:dyDescent="0.35">
      <c r="A26" s="186"/>
      <c r="B26" s="189"/>
      <c r="C26" s="91" t="s">
        <v>296</v>
      </c>
      <c r="D26" s="192"/>
      <c r="E26" s="98"/>
      <c r="F26" s="192"/>
      <c r="G26" s="98"/>
      <c r="H26" s="192"/>
      <c r="I26" s="98"/>
      <c r="J26" s="192"/>
      <c r="K26" s="98"/>
      <c r="L26" s="192"/>
    </row>
    <row r="27" spans="1:12" ht="14.6" thickBot="1" x14ac:dyDescent="0.4">
      <c r="A27" s="187"/>
      <c r="B27" s="190"/>
      <c r="C27" s="90" t="s">
        <v>295</v>
      </c>
      <c r="D27" s="193"/>
      <c r="E27" s="98"/>
      <c r="F27" s="193"/>
      <c r="G27" s="98"/>
      <c r="H27" s="193"/>
      <c r="I27" s="98"/>
      <c r="J27" s="193"/>
      <c r="K27" s="98"/>
      <c r="L27" s="193"/>
    </row>
    <row r="28" spans="1:12" ht="14.6" thickBot="1" x14ac:dyDescent="0.4">
      <c r="A28" s="97" t="s">
        <v>294</v>
      </c>
      <c r="B28" s="96">
        <v>13</v>
      </c>
      <c r="C28" s="95" t="s">
        <v>293</v>
      </c>
      <c r="D28" s="94"/>
      <c r="E28" s="93"/>
      <c r="F28" s="94"/>
      <c r="G28" s="93"/>
      <c r="H28" s="92"/>
      <c r="I28" s="93"/>
      <c r="J28" s="92"/>
      <c r="K28" s="93"/>
      <c r="L28" s="92"/>
    </row>
    <row r="29" spans="1:12" x14ac:dyDescent="0.35">
      <c r="A29" s="185" t="s">
        <v>292</v>
      </c>
      <c r="B29" s="189">
        <v>14</v>
      </c>
      <c r="C29" s="91" t="s">
        <v>291</v>
      </c>
      <c r="D29" s="183" t="str">
        <f>IFERROR((D25/D28),"")</f>
        <v/>
      </c>
      <c r="E29" s="89"/>
      <c r="F29" s="183" t="str">
        <f>IFERROR((F25/F28),"")</f>
        <v/>
      </c>
      <c r="G29" s="89"/>
      <c r="H29" s="183" t="str">
        <f>IFERROR((H25/H28),"")</f>
        <v/>
      </c>
      <c r="I29" s="89"/>
      <c r="J29" s="183" t="str">
        <f>IFERROR((J25/J28),"")</f>
        <v/>
      </c>
      <c r="K29" s="89"/>
      <c r="L29" s="183" t="str">
        <f>IFERROR((L25/L28),"")</f>
        <v/>
      </c>
    </row>
    <row r="30" spans="1:12" ht="14.6" thickBot="1" x14ac:dyDescent="0.4">
      <c r="A30" s="187"/>
      <c r="B30" s="190"/>
      <c r="C30" s="90" t="s">
        <v>290</v>
      </c>
      <c r="D30" s="184"/>
      <c r="E30" s="89"/>
      <c r="F30" s="184"/>
      <c r="G30" s="89"/>
      <c r="H30" s="184"/>
      <c r="I30" s="89"/>
      <c r="J30" s="184"/>
      <c r="K30" s="89"/>
      <c r="L30" s="184"/>
    </row>
  </sheetData>
  <mergeCells count="18">
    <mergeCell ref="A1:L1"/>
    <mergeCell ref="A2:L2"/>
    <mergeCell ref="D25:D27"/>
    <mergeCell ref="D29:D30"/>
    <mergeCell ref="F8:L8"/>
    <mergeCell ref="L25:L27"/>
    <mergeCell ref="A29:A30"/>
    <mergeCell ref="B29:B30"/>
    <mergeCell ref="F29:F30"/>
    <mergeCell ref="H29:H30"/>
    <mergeCell ref="J29:J30"/>
    <mergeCell ref="L29:L30"/>
    <mergeCell ref="A13:A22"/>
    <mergeCell ref="A25:A27"/>
    <mergeCell ref="B25:B27"/>
    <mergeCell ref="F25:F27"/>
    <mergeCell ref="H25:H27"/>
    <mergeCell ref="J25:J27"/>
  </mergeCells>
  <pageMargins left="0.51181102362204722" right="0.51181102362204722" top="0.55118110236220474" bottom="0.55118110236220474"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2"/>
  <sheetViews>
    <sheetView workbookViewId="0"/>
  </sheetViews>
  <sheetFormatPr defaultRowHeight="14.6" x14ac:dyDescent="0.4"/>
  <cols>
    <col min="1" max="1" width="9" customWidth="1"/>
    <col min="2" max="2" width="33.84375" customWidth="1"/>
    <col min="3" max="3" width="27.69140625" customWidth="1"/>
    <col min="4" max="4" width="166" customWidth="1"/>
    <col min="5" max="5" width="13.84375" bestFit="1" customWidth="1"/>
  </cols>
  <sheetData>
    <row r="1" spans="1:6" x14ac:dyDescent="0.4">
      <c r="A1" s="29" t="s">
        <v>30</v>
      </c>
      <c r="B1" s="29" t="s">
        <v>31</v>
      </c>
      <c r="C1" s="29" t="s">
        <v>207</v>
      </c>
      <c r="D1" s="29" t="s">
        <v>224</v>
      </c>
      <c r="E1" t="s">
        <v>32</v>
      </c>
      <c r="F1" t="s">
        <v>33</v>
      </c>
    </row>
    <row r="2" spans="1:6" x14ac:dyDescent="0.4">
      <c r="A2">
        <v>201</v>
      </c>
      <c r="B2" t="s">
        <v>34</v>
      </c>
      <c r="C2" s="2" t="s">
        <v>197</v>
      </c>
      <c r="D2" t="s">
        <v>236</v>
      </c>
      <c r="E2" t="s">
        <v>35</v>
      </c>
      <c r="F2" t="s">
        <v>36</v>
      </c>
    </row>
    <row r="3" spans="1:6" x14ac:dyDescent="0.4">
      <c r="A3">
        <v>202</v>
      </c>
      <c r="B3" t="s">
        <v>37</v>
      </c>
      <c r="C3" s="2"/>
      <c r="E3" t="s">
        <v>198</v>
      </c>
      <c r="F3" t="s">
        <v>39</v>
      </c>
    </row>
    <row r="4" spans="1:6" x14ac:dyDescent="0.4">
      <c r="A4">
        <v>203</v>
      </c>
      <c r="B4" t="s">
        <v>40</v>
      </c>
      <c r="C4" s="2"/>
      <c r="F4" t="s">
        <v>42</v>
      </c>
    </row>
    <row r="5" spans="1:6" x14ac:dyDescent="0.4">
      <c r="A5">
        <v>204</v>
      </c>
      <c r="B5" t="s">
        <v>43</v>
      </c>
      <c r="C5" s="2"/>
      <c r="D5" s="42"/>
      <c r="F5" t="s">
        <v>45</v>
      </c>
    </row>
    <row r="6" spans="1:6" x14ac:dyDescent="0.4">
      <c r="A6">
        <v>205</v>
      </c>
      <c r="B6" t="s">
        <v>46</v>
      </c>
      <c r="C6" s="2"/>
      <c r="D6" s="42"/>
    </row>
    <row r="7" spans="1:6" x14ac:dyDescent="0.4">
      <c r="A7">
        <v>206</v>
      </c>
      <c r="B7" t="s">
        <v>47</v>
      </c>
      <c r="C7" s="2"/>
      <c r="D7" s="42"/>
    </row>
    <row r="8" spans="1:6" x14ac:dyDescent="0.4">
      <c r="A8">
        <v>207</v>
      </c>
      <c r="B8" t="s">
        <v>49</v>
      </c>
      <c r="C8" s="2"/>
    </row>
    <row r="9" spans="1:6" x14ac:dyDescent="0.4">
      <c r="A9">
        <v>208</v>
      </c>
      <c r="B9" t="s">
        <v>51</v>
      </c>
      <c r="C9" s="2"/>
    </row>
    <row r="10" spans="1:6" x14ac:dyDescent="0.4">
      <c r="A10">
        <v>209</v>
      </c>
      <c r="B10" t="s">
        <v>52</v>
      </c>
      <c r="C10" s="2"/>
      <c r="D10" s="42"/>
    </row>
    <row r="11" spans="1:6" x14ac:dyDescent="0.4">
      <c r="A11">
        <v>210</v>
      </c>
      <c r="B11" t="s">
        <v>53</v>
      </c>
    </row>
    <row r="12" spans="1:6" x14ac:dyDescent="0.4">
      <c r="A12">
        <v>211</v>
      </c>
      <c r="B12" t="s">
        <v>54</v>
      </c>
      <c r="C12" s="2"/>
    </row>
    <row r="13" spans="1:6" x14ac:dyDescent="0.4">
      <c r="A13">
        <v>212</v>
      </c>
      <c r="B13" t="s">
        <v>55</v>
      </c>
      <c r="C13" s="2"/>
    </row>
    <row r="14" spans="1:6" x14ac:dyDescent="0.4">
      <c r="A14">
        <v>213</v>
      </c>
      <c r="B14" t="s">
        <v>56</v>
      </c>
      <c r="C14" s="43"/>
    </row>
    <row r="15" spans="1:6" x14ac:dyDescent="0.4">
      <c r="A15">
        <v>301</v>
      </c>
      <c r="B15" t="s">
        <v>57</v>
      </c>
      <c r="D15" s="42"/>
    </row>
    <row r="16" spans="1:6" x14ac:dyDescent="0.4">
      <c r="A16">
        <v>302</v>
      </c>
      <c r="B16" t="s">
        <v>58</v>
      </c>
      <c r="C16" s="2"/>
    </row>
    <row r="17" spans="1:4" x14ac:dyDescent="0.4">
      <c r="A17">
        <v>303</v>
      </c>
      <c r="B17" t="s">
        <v>59</v>
      </c>
    </row>
    <row r="18" spans="1:4" x14ac:dyDescent="0.4">
      <c r="A18">
        <v>304</v>
      </c>
      <c r="B18" t="s">
        <v>60</v>
      </c>
    </row>
    <row r="19" spans="1:4" x14ac:dyDescent="0.4">
      <c r="A19">
        <v>305</v>
      </c>
      <c r="B19" t="s">
        <v>61</v>
      </c>
      <c r="D19" s="29" t="s">
        <v>225</v>
      </c>
    </row>
    <row r="20" spans="1:4" x14ac:dyDescent="0.4">
      <c r="A20">
        <v>306</v>
      </c>
      <c r="B20" t="s">
        <v>62</v>
      </c>
      <c r="D20" s="40">
        <v>5.0999999999999996</v>
      </c>
    </row>
    <row r="21" spans="1:4" x14ac:dyDescent="0.4">
      <c r="A21">
        <v>307</v>
      </c>
      <c r="B21" t="s">
        <v>63</v>
      </c>
      <c r="D21" s="40">
        <v>5.2</v>
      </c>
    </row>
    <row r="22" spans="1:4" x14ac:dyDescent="0.4">
      <c r="A22">
        <v>308</v>
      </c>
      <c r="B22" t="s">
        <v>64</v>
      </c>
      <c r="D22">
        <v>5.3</v>
      </c>
    </row>
    <row r="23" spans="1:4" x14ac:dyDescent="0.4">
      <c r="A23">
        <v>309</v>
      </c>
      <c r="B23" t="s">
        <v>65</v>
      </c>
      <c r="D23">
        <v>5.4</v>
      </c>
    </row>
    <row r="24" spans="1:4" x14ac:dyDescent="0.4">
      <c r="A24">
        <v>310</v>
      </c>
      <c r="B24" t="s">
        <v>66</v>
      </c>
      <c r="D24">
        <v>5.5</v>
      </c>
    </row>
    <row r="25" spans="1:4" x14ac:dyDescent="0.4">
      <c r="A25">
        <v>311</v>
      </c>
      <c r="B25" t="s">
        <v>67</v>
      </c>
      <c r="D25" s="52">
        <v>5.6</v>
      </c>
    </row>
    <row r="26" spans="1:4" x14ac:dyDescent="0.4">
      <c r="A26">
        <v>312</v>
      </c>
      <c r="B26" t="s">
        <v>68</v>
      </c>
      <c r="D26">
        <v>5.7</v>
      </c>
    </row>
    <row r="27" spans="1:4" x14ac:dyDescent="0.4">
      <c r="A27">
        <v>313</v>
      </c>
      <c r="B27" t="s">
        <v>69</v>
      </c>
      <c r="D27">
        <v>5.8</v>
      </c>
    </row>
    <row r="28" spans="1:4" x14ac:dyDescent="0.4">
      <c r="A28">
        <v>314</v>
      </c>
      <c r="B28" t="s">
        <v>70</v>
      </c>
      <c r="D28">
        <v>6</v>
      </c>
    </row>
    <row r="29" spans="1:4" x14ac:dyDescent="0.4">
      <c r="A29">
        <v>315</v>
      </c>
      <c r="B29" t="s">
        <v>71</v>
      </c>
      <c r="D29">
        <v>7</v>
      </c>
    </row>
    <row r="30" spans="1:4" x14ac:dyDescent="0.4">
      <c r="A30">
        <v>316</v>
      </c>
      <c r="B30" t="s">
        <v>72</v>
      </c>
      <c r="D30">
        <v>8.1</v>
      </c>
    </row>
    <row r="31" spans="1:4" x14ac:dyDescent="0.4">
      <c r="A31">
        <v>317</v>
      </c>
      <c r="B31" t="s">
        <v>73</v>
      </c>
    </row>
    <row r="32" spans="1:4" x14ac:dyDescent="0.4">
      <c r="A32">
        <v>318</v>
      </c>
      <c r="B32" t="s">
        <v>74</v>
      </c>
    </row>
    <row r="33" spans="1:2" x14ac:dyDescent="0.4">
      <c r="A33">
        <v>319</v>
      </c>
      <c r="B33" t="s">
        <v>75</v>
      </c>
    </row>
    <row r="34" spans="1:2" x14ac:dyDescent="0.4">
      <c r="A34">
        <v>320</v>
      </c>
      <c r="B34" t="s">
        <v>76</v>
      </c>
    </row>
    <row r="35" spans="1:2" x14ac:dyDescent="0.4">
      <c r="A35">
        <v>330</v>
      </c>
      <c r="B35" t="s">
        <v>77</v>
      </c>
    </row>
    <row r="36" spans="1:2" x14ac:dyDescent="0.4">
      <c r="A36">
        <v>331</v>
      </c>
      <c r="B36" t="s">
        <v>78</v>
      </c>
    </row>
    <row r="37" spans="1:2" x14ac:dyDescent="0.4">
      <c r="A37">
        <v>332</v>
      </c>
      <c r="B37" t="s">
        <v>79</v>
      </c>
    </row>
    <row r="38" spans="1:2" x14ac:dyDescent="0.4">
      <c r="A38">
        <v>333</v>
      </c>
      <c r="B38" t="s">
        <v>80</v>
      </c>
    </row>
    <row r="39" spans="1:2" x14ac:dyDescent="0.4">
      <c r="A39">
        <v>334</v>
      </c>
      <c r="B39" t="s">
        <v>81</v>
      </c>
    </row>
    <row r="40" spans="1:2" x14ac:dyDescent="0.4">
      <c r="A40">
        <v>335</v>
      </c>
      <c r="B40" t="s">
        <v>82</v>
      </c>
    </row>
    <row r="41" spans="1:2" x14ac:dyDescent="0.4">
      <c r="A41">
        <v>336</v>
      </c>
      <c r="B41" t="s">
        <v>83</v>
      </c>
    </row>
    <row r="42" spans="1:2" x14ac:dyDescent="0.4">
      <c r="A42">
        <v>340</v>
      </c>
      <c r="B42" t="s">
        <v>84</v>
      </c>
    </row>
    <row r="43" spans="1:2" x14ac:dyDescent="0.4">
      <c r="A43">
        <v>341</v>
      </c>
      <c r="B43" t="s">
        <v>85</v>
      </c>
    </row>
    <row r="44" spans="1:2" x14ac:dyDescent="0.4">
      <c r="A44">
        <v>342</v>
      </c>
      <c r="B44" t="s">
        <v>86</v>
      </c>
    </row>
    <row r="45" spans="1:2" x14ac:dyDescent="0.4">
      <c r="A45">
        <v>343</v>
      </c>
      <c r="B45" t="s">
        <v>87</v>
      </c>
    </row>
    <row r="46" spans="1:2" x14ac:dyDescent="0.4">
      <c r="A46">
        <v>344</v>
      </c>
      <c r="B46" t="s">
        <v>88</v>
      </c>
    </row>
    <row r="47" spans="1:2" x14ac:dyDescent="0.4">
      <c r="A47">
        <v>350</v>
      </c>
      <c r="B47" t="s">
        <v>89</v>
      </c>
    </row>
    <row r="48" spans="1:2" x14ac:dyDescent="0.4">
      <c r="A48">
        <v>351</v>
      </c>
      <c r="B48" t="s">
        <v>90</v>
      </c>
    </row>
    <row r="49" spans="1:2" x14ac:dyDescent="0.4">
      <c r="A49">
        <v>352</v>
      </c>
      <c r="B49" t="s">
        <v>91</v>
      </c>
    </row>
    <row r="50" spans="1:2" x14ac:dyDescent="0.4">
      <c r="A50">
        <v>353</v>
      </c>
      <c r="B50" t="s">
        <v>92</v>
      </c>
    </row>
    <row r="51" spans="1:2" x14ac:dyDescent="0.4">
      <c r="A51">
        <v>354</v>
      </c>
      <c r="B51" t="s">
        <v>93</v>
      </c>
    </row>
    <row r="52" spans="1:2" x14ac:dyDescent="0.4">
      <c r="A52">
        <v>355</v>
      </c>
      <c r="B52" t="s">
        <v>94</v>
      </c>
    </row>
    <row r="53" spans="1:2" x14ac:dyDescent="0.4">
      <c r="A53">
        <v>356</v>
      </c>
      <c r="B53" t="s">
        <v>95</v>
      </c>
    </row>
    <row r="54" spans="1:2" x14ac:dyDescent="0.4">
      <c r="A54">
        <v>357</v>
      </c>
      <c r="B54" t="s">
        <v>96</v>
      </c>
    </row>
    <row r="55" spans="1:2" x14ac:dyDescent="0.4">
      <c r="A55">
        <v>358</v>
      </c>
      <c r="B55" t="s">
        <v>97</v>
      </c>
    </row>
    <row r="56" spans="1:2" x14ac:dyDescent="0.4">
      <c r="A56">
        <v>359</v>
      </c>
      <c r="B56" t="s">
        <v>98</v>
      </c>
    </row>
    <row r="57" spans="1:2" x14ac:dyDescent="0.4">
      <c r="A57">
        <v>370</v>
      </c>
      <c r="B57" t="s">
        <v>99</v>
      </c>
    </row>
    <row r="58" spans="1:2" x14ac:dyDescent="0.4">
      <c r="A58">
        <v>371</v>
      </c>
      <c r="B58" t="s">
        <v>100</v>
      </c>
    </row>
    <row r="59" spans="1:2" x14ac:dyDescent="0.4">
      <c r="A59">
        <v>372</v>
      </c>
      <c r="B59" t="s">
        <v>101</v>
      </c>
    </row>
    <row r="60" spans="1:2" x14ac:dyDescent="0.4">
      <c r="A60">
        <v>373</v>
      </c>
      <c r="B60" t="s">
        <v>102</v>
      </c>
    </row>
    <row r="61" spans="1:2" x14ac:dyDescent="0.4">
      <c r="A61">
        <v>380</v>
      </c>
      <c r="B61" t="s">
        <v>103</v>
      </c>
    </row>
    <row r="62" spans="1:2" x14ac:dyDescent="0.4">
      <c r="A62">
        <v>381</v>
      </c>
      <c r="B62" t="s">
        <v>104</v>
      </c>
    </row>
    <row r="63" spans="1:2" x14ac:dyDescent="0.4">
      <c r="A63">
        <v>382</v>
      </c>
      <c r="B63" t="s">
        <v>105</v>
      </c>
    </row>
    <row r="64" spans="1:2" x14ac:dyDescent="0.4">
      <c r="A64">
        <v>383</v>
      </c>
      <c r="B64" t="s">
        <v>106</v>
      </c>
    </row>
    <row r="65" spans="1:2" x14ac:dyDescent="0.4">
      <c r="A65">
        <v>384</v>
      </c>
      <c r="B65" t="s">
        <v>107</v>
      </c>
    </row>
    <row r="66" spans="1:2" x14ac:dyDescent="0.4">
      <c r="A66">
        <v>390</v>
      </c>
      <c r="B66" t="s">
        <v>108</v>
      </c>
    </row>
    <row r="67" spans="1:2" x14ac:dyDescent="0.4">
      <c r="A67">
        <v>391</v>
      </c>
      <c r="B67" t="s">
        <v>109</v>
      </c>
    </row>
    <row r="68" spans="1:2" x14ac:dyDescent="0.4">
      <c r="A68">
        <v>392</v>
      </c>
      <c r="B68" t="s">
        <v>110</v>
      </c>
    </row>
    <row r="69" spans="1:2" x14ac:dyDescent="0.4">
      <c r="A69">
        <v>393</v>
      </c>
      <c r="B69" t="s">
        <v>111</v>
      </c>
    </row>
    <row r="70" spans="1:2" x14ac:dyDescent="0.4">
      <c r="A70">
        <v>394</v>
      </c>
      <c r="B70" t="s">
        <v>112</v>
      </c>
    </row>
    <row r="71" spans="1:2" x14ac:dyDescent="0.4">
      <c r="A71">
        <v>420</v>
      </c>
      <c r="B71" t="s">
        <v>113</v>
      </c>
    </row>
    <row r="72" spans="1:2" x14ac:dyDescent="0.4">
      <c r="A72">
        <v>800</v>
      </c>
      <c r="B72" t="s">
        <v>114</v>
      </c>
    </row>
    <row r="73" spans="1:2" x14ac:dyDescent="0.4">
      <c r="A73">
        <v>801</v>
      </c>
      <c r="B73" t="s">
        <v>115</v>
      </c>
    </row>
    <row r="74" spans="1:2" x14ac:dyDescent="0.4">
      <c r="A74">
        <v>802</v>
      </c>
      <c r="B74" t="s">
        <v>116</v>
      </c>
    </row>
    <row r="75" spans="1:2" x14ac:dyDescent="0.4">
      <c r="A75">
        <v>803</v>
      </c>
      <c r="B75" t="s">
        <v>117</v>
      </c>
    </row>
    <row r="76" spans="1:2" x14ac:dyDescent="0.4">
      <c r="A76">
        <v>805</v>
      </c>
      <c r="B76" t="s">
        <v>118</v>
      </c>
    </row>
    <row r="77" spans="1:2" x14ac:dyDescent="0.4">
      <c r="A77">
        <v>806</v>
      </c>
      <c r="B77" t="s">
        <v>119</v>
      </c>
    </row>
    <row r="78" spans="1:2" x14ac:dyDescent="0.4">
      <c r="A78">
        <v>807</v>
      </c>
      <c r="B78" t="s">
        <v>120</v>
      </c>
    </row>
    <row r="79" spans="1:2" x14ac:dyDescent="0.4">
      <c r="A79">
        <v>808</v>
      </c>
      <c r="B79" t="s">
        <v>121</v>
      </c>
    </row>
    <row r="80" spans="1:2" x14ac:dyDescent="0.4">
      <c r="A80">
        <v>810</v>
      </c>
      <c r="B80" t="s">
        <v>122</v>
      </c>
    </row>
    <row r="81" spans="1:2" x14ac:dyDescent="0.4">
      <c r="A81">
        <v>811</v>
      </c>
      <c r="B81" t="s">
        <v>123</v>
      </c>
    </row>
    <row r="82" spans="1:2" x14ac:dyDescent="0.4">
      <c r="A82">
        <v>812</v>
      </c>
      <c r="B82" t="s">
        <v>124</v>
      </c>
    </row>
    <row r="83" spans="1:2" x14ac:dyDescent="0.4">
      <c r="A83">
        <v>813</v>
      </c>
      <c r="B83" t="s">
        <v>125</v>
      </c>
    </row>
    <row r="84" spans="1:2" x14ac:dyDescent="0.4">
      <c r="A84">
        <v>815</v>
      </c>
      <c r="B84" t="s">
        <v>126</v>
      </c>
    </row>
    <row r="85" spans="1:2" x14ac:dyDescent="0.4">
      <c r="A85">
        <v>816</v>
      </c>
      <c r="B85" t="s">
        <v>127</v>
      </c>
    </row>
    <row r="86" spans="1:2" x14ac:dyDescent="0.4">
      <c r="A86">
        <v>821</v>
      </c>
      <c r="B86" t="s">
        <v>128</v>
      </c>
    </row>
    <row r="87" spans="1:2" x14ac:dyDescent="0.4">
      <c r="A87">
        <v>822</v>
      </c>
      <c r="B87" t="s">
        <v>129</v>
      </c>
    </row>
    <row r="88" spans="1:2" x14ac:dyDescent="0.4">
      <c r="A88">
        <v>823</v>
      </c>
      <c r="B88" t="s">
        <v>130</v>
      </c>
    </row>
    <row r="89" spans="1:2" x14ac:dyDescent="0.4">
      <c r="A89">
        <v>825</v>
      </c>
      <c r="B89" t="s">
        <v>131</v>
      </c>
    </row>
    <row r="90" spans="1:2" x14ac:dyDescent="0.4">
      <c r="A90">
        <v>826</v>
      </c>
      <c r="B90" t="s">
        <v>132</v>
      </c>
    </row>
    <row r="91" spans="1:2" x14ac:dyDescent="0.4">
      <c r="A91">
        <v>830</v>
      </c>
      <c r="B91" t="s">
        <v>133</v>
      </c>
    </row>
    <row r="92" spans="1:2" x14ac:dyDescent="0.4">
      <c r="A92">
        <v>831</v>
      </c>
      <c r="B92" t="s">
        <v>134</v>
      </c>
    </row>
    <row r="93" spans="1:2" x14ac:dyDescent="0.4">
      <c r="A93" s="42">
        <v>838</v>
      </c>
      <c r="B93" t="s">
        <v>135</v>
      </c>
    </row>
    <row r="94" spans="1:2" x14ac:dyDescent="0.4">
      <c r="A94" s="42">
        <v>839</v>
      </c>
      <c r="B94" t="s">
        <v>235</v>
      </c>
    </row>
    <row r="95" spans="1:2" x14ac:dyDescent="0.4">
      <c r="A95">
        <v>840</v>
      </c>
      <c r="B95" t="s">
        <v>136</v>
      </c>
    </row>
    <row r="96" spans="1:2" x14ac:dyDescent="0.4">
      <c r="A96">
        <v>841</v>
      </c>
      <c r="B96" t="s">
        <v>137</v>
      </c>
    </row>
    <row r="97" spans="1:2" x14ac:dyDescent="0.4">
      <c r="A97">
        <v>845</v>
      </c>
      <c r="B97" t="s">
        <v>138</v>
      </c>
    </row>
    <row r="98" spans="1:2" x14ac:dyDescent="0.4">
      <c r="A98">
        <v>846</v>
      </c>
      <c r="B98" t="s">
        <v>139</v>
      </c>
    </row>
    <row r="99" spans="1:2" x14ac:dyDescent="0.4">
      <c r="A99">
        <v>850</v>
      </c>
      <c r="B99" t="s">
        <v>140</v>
      </c>
    </row>
    <row r="100" spans="1:2" x14ac:dyDescent="0.4">
      <c r="A100">
        <v>851</v>
      </c>
      <c r="B100" t="s">
        <v>141</v>
      </c>
    </row>
    <row r="101" spans="1:2" x14ac:dyDescent="0.4">
      <c r="A101">
        <v>852</v>
      </c>
      <c r="B101" t="s">
        <v>142</v>
      </c>
    </row>
    <row r="102" spans="1:2" x14ac:dyDescent="0.4">
      <c r="A102">
        <v>855</v>
      </c>
      <c r="B102" t="s">
        <v>143</v>
      </c>
    </row>
    <row r="103" spans="1:2" x14ac:dyDescent="0.4">
      <c r="A103">
        <v>856</v>
      </c>
      <c r="B103" t="s">
        <v>144</v>
      </c>
    </row>
    <row r="104" spans="1:2" x14ac:dyDescent="0.4">
      <c r="A104">
        <v>857</v>
      </c>
      <c r="B104" t="s">
        <v>145</v>
      </c>
    </row>
    <row r="105" spans="1:2" x14ac:dyDescent="0.4">
      <c r="A105">
        <v>860</v>
      </c>
      <c r="B105" t="s">
        <v>146</v>
      </c>
    </row>
    <row r="106" spans="1:2" x14ac:dyDescent="0.4">
      <c r="A106">
        <v>861</v>
      </c>
      <c r="B106" t="s">
        <v>147</v>
      </c>
    </row>
    <row r="107" spans="1:2" x14ac:dyDescent="0.4">
      <c r="A107">
        <v>865</v>
      </c>
      <c r="B107" t="s">
        <v>148</v>
      </c>
    </row>
    <row r="108" spans="1:2" x14ac:dyDescent="0.4">
      <c r="A108">
        <v>866</v>
      </c>
      <c r="B108" t="s">
        <v>149</v>
      </c>
    </row>
    <row r="109" spans="1:2" x14ac:dyDescent="0.4">
      <c r="A109">
        <v>867</v>
      </c>
      <c r="B109" t="s">
        <v>150</v>
      </c>
    </row>
    <row r="110" spans="1:2" x14ac:dyDescent="0.4">
      <c r="A110">
        <v>868</v>
      </c>
      <c r="B110" t="s">
        <v>151</v>
      </c>
    </row>
    <row r="111" spans="1:2" x14ac:dyDescent="0.4">
      <c r="A111">
        <v>869</v>
      </c>
      <c r="B111" t="s">
        <v>152</v>
      </c>
    </row>
    <row r="112" spans="1:2" x14ac:dyDescent="0.4">
      <c r="A112">
        <v>870</v>
      </c>
      <c r="B112" t="s">
        <v>153</v>
      </c>
    </row>
    <row r="113" spans="1:2" x14ac:dyDescent="0.4">
      <c r="A113">
        <v>871</v>
      </c>
      <c r="B113" t="s">
        <v>154</v>
      </c>
    </row>
    <row r="114" spans="1:2" x14ac:dyDescent="0.4">
      <c r="A114">
        <v>872</v>
      </c>
      <c r="B114" t="s">
        <v>155</v>
      </c>
    </row>
    <row r="115" spans="1:2" x14ac:dyDescent="0.4">
      <c r="A115">
        <v>873</v>
      </c>
      <c r="B115" t="s">
        <v>156</v>
      </c>
    </row>
    <row r="116" spans="1:2" x14ac:dyDescent="0.4">
      <c r="A116">
        <v>874</v>
      </c>
      <c r="B116" t="s">
        <v>157</v>
      </c>
    </row>
    <row r="117" spans="1:2" x14ac:dyDescent="0.4">
      <c r="A117">
        <v>876</v>
      </c>
      <c r="B117" t="s">
        <v>158</v>
      </c>
    </row>
    <row r="118" spans="1:2" x14ac:dyDescent="0.4">
      <c r="A118">
        <v>877</v>
      </c>
      <c r="B118" t="s">
        <v>159</v>
      </c>
    </row>
    <row r="119" spans="1:2" x14ac:dyDescent="0.4">
      <c r="A119">
        <v>878</v>
      </c>
      <c r="B119" t="s">
        <v>160</v>
      </c>
    </row>
    <row r="120" spans="1:2" x14ac:dyDescent="0.4">
      <c r="A120">
        <v>879</v>
      </c>
      <c r="B120" t="s">
        <v>161</v>
      </c>
    </row>
    <row r="121" spans="1:2" x14ac:dyDescent="0.4">
      <c r="A121">
        <v>880</v>
      </c>
      <c r="B121" t="s">
        <v>162</v>
      </c>
    </row>
    <row r="122" spans="1:2" x14ac:dyDescent="0.4">
      <c r="A122">
        <v>881</v>
      </c>
      <c r="B122" t="s">
        <v>163</v>
      </c>
    </row>
    <row r="123" spans="1:2" x14ac:dyDescent="0.4">
      <c r="A123">
        <v>882</v>
      </c>
      <c r="B123" t="s">
        <v>164</v>
      </c>
    </row>
    <row r="124" spans="1:2" x14ac:dyDescent="0.4">
      <c r="A124">
        <v>883</v>
      </c>
      <c r="B124" t="s">
        <v>165</v>
      </c>
    </row>
    <row r="125" spans="1:2" x14ac:dyDescent="0.4">
      <c r="A125">
        <v>884</v>
      </c>
      <c r="B125" t="s">
        <v>166</v>
      </c>
    </row>
    <row r="126" spans="1:2" x14ac:dyDescent="0.4">
      <c r="A126">
        <v>885</v>
      </c>
      <c r="B126" t="s">
        <v>167</v>
      </c>
    </row>
    <row r="127" spans="1:2" x14ac:dyDescent="0.4">
      <c r="A127">
        <v>886</v>
      </c>
      <c r="B127" t="s">
        <v>168</v>
      </c>
    </row>
    <row r="128" spans="1:2" x14ac:dyDescent="0.4">
      <c r="A128">
        <v>887</v>
      </c>
      <c r="B128" t="s">
        <v>169</v>
      </c>
    </row>
    <row r="129" spans="1:2" x14ac:dyDescent="0.4">
      <c r="A129">
        <v>888</v>
      </c>
      <c r="B129" t="s">
        <v>170</v>
      </c>
    </row>
    <row r="130" spans="1:2" x14ac:dyDescent="0.4">
      <c r="A130">
        <v>889</v>
      </c>
      <c r="B130" t="s">
        <v>171</v>
      </c>
    </row>
    <row r="131" spans="1:2" x14ac:dyDescent="0.4">
      <c r="A131">
        <v>890</v>
      </c>
      <c r="B131" t="s">
        <v>172</v>
      </c>
    </row>
    <row r="132" spans="1:2" x14ac:dyDescent="0.4">
      <c r="A132">
        <v>891</v>
      </c>
      <c r="B132" t="s">
        <v>173</v>
      </c>
    </row>
    <row r="133" spans="1:2" x14ac:dyDescent="0.4">
      <c r="A133">
        <v>892</v>
      </c>
      <c r="B133" t="s">
        <v>174</v>
      </c>
    </row>
    <row r="134" spans="1:2" x14ac:dyDescent="0.4">
      <c r="A134">
        <v>893</v>
      </c>
      <c r="B134" t="s">
        <v>175</v>
      </c>
    </row>
    <row r="135" spans="1:2" x14ac:dyDescent="0.4">
      <c r="A135">
        <v>894</v>
      </c>
      <c r="B135" t="s">
        <v>176</v>
      </c>
    </row>
    <row r="136" spans="1:2" x14ac:dyDescent="0.4">
      <c r="A136">
        <v>895</v>
      </c>
      <c r="B136" t="s">
        <v>177</v>
      </c>
    </row>
    <row r="137" spans="1:2" x14ac:dyDescent="0.4">
      <c r="A137">
        <v>896</v>
      </c>
      <c r="B137" t="s">
        <v>178</v>
      </c>
    </row>
    <row r="138" spans="1:2" x14ac:dyDescent="0.4">
      <c r="A138">
        <v>908</v>
      </c>
      <c r="B138" t="s">
        <v>179</v>
      </c>
    </row>
    <row r="139" spans="1:2" x14ac:dyDescent="0.4">
      <c r="A139">
        <v>909</v>
      </c>
      <c r="B139" t="s">
        <v>180</v>
      </c>
    </row>
    <row r="140" spans="1:2" x14ac:dyDescent="0.4">
      <c r="A140">
        <v>916</v>
      </c>
      <c r="B140" t="s">
        <v>181</v>
      </c>
    </row>
    <row r="141" spans="1:2" x14ac:dyDescent="0.4">
      <c r="A141">
        <v>919</v>
      </c>
      <c r="B141" t="s">
        <v>182</v>
      </c>
    </row>
    <row r="142" spans="1:2" x14ac:dyDescent="0.4">
      <c r="A142">
        <v>921</v>
      </c>
      <c r="B142" t="s">
        <v>183</v>
      </c>
    </row>
    <row r="143" spans="1:2" x14ac:dyDescent="0.4">
      <c r="A143">
        <v>925</v>
      </c>
      <c r="B143" t="s">
        <v>184</v>
      </c>
    </row>
    <row r="144" spans="1:2" x14ac:dyDescent="0.4">
      <c r="A144">
        <v>926</v>
      </c>
      <c r="B144" t="s">
        <v>185</v>
      </c>
    </row>
    <row r="145" spans="1:2" x14ac:dyDescent="0.4">
      <c r="A145">
        <v>928</v>
      </c>
      <c r="B145" t="s">
        <v>186</v>
      </c>
    </row>
    <row r="146" spans="1:2" x14ac:dyDescent="0.4">
      <c r="A146">
        <v>929</v>
      </c>
      <c r="B146" t="s">
        <v>187</v>
      </c>
    </row>
    <row r="147" spans="1:2" x14ac:dyDescent="0.4">
      <c r="A147">
        <v>931</v>
      </c>
      <c r="B147" t="s">
        <v>188</v>
      </c>
    </row>
    <row r="148" spans="1:2" x14ac:dyDescent="0.4">
      <c r="A148">
        <v>933</v>
      </c>
      <c r="B148" t="s">
        <v>189</v>
      </c>
    </row>
    <row r="149" spans="1:2" x14ac:dyDescent="0.4">
      <c r="A149">
        <v>935</v>
      </c>
      <c r="B149" t="s">
        <v>190</v>
      </c>
    </row>
    <row r="150" spans="1:2" x14ac:dyDescent="0.4">
      <c r="A150">
        <v>936</v>
      </c>
      <c r="B150" t="s">
        <v>191</v>
      </c>
    </row>
    <row r="151" spans="1:2" x14ac:dyDescent="0.4">
      <c r="A151">
        <v>937</v>
      </c>
      <c r="B151" t="s">
        <v>192</v>
      </c>
    </row>
    <row r="152" spans="1:2" x14ac:dyDescent="0.4">
      <c r="A152">
        <v>938</v>
      </c>
      <c r="B152" t="s">
        <v>193</v>
      </c>
    </row>
  </sheetData>
  <sortState xmlns:xlrd2="http://schemas.microsoft.com/office/spreadsheetml/2017/richdata2" ref="C2:C8">
    <sortCondition ref="C2:C8"/>
  </sortState>
  <pageMargins left="0.70000000000000007" right="0.70000000000000007" top="0.75" bottom="0.75" header="0.30000000000000004" footer="0.3000000000000000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17B44D47A728488F65D9C43EFCFE2F" ma:contentTypeVersion="10" ma:contentTypeDescription="Create a new document." ma:contentTypeScope="" ma:versionID="2164797abb16901093c7c2c233e3055a">
  <xsd:schema xmlns:xsd="http://www.w3.org/2001/XMLSchema" xmlns:xs="http://www.w3.org/2001/XMLSchema" xmlns:p="http://schemas.microsoft.com/office/2006/metadata/properties" xmlns:ns3="555c19f3-c827-4013-84b1-e728aca3249c" xmlns:ns4="0b5b71a2-06e1-4c1d-a571-53e4d83ad5b0" targetNamespace="http://schemas.microsoft.com/office/2006/metadata/properties" ma:root="true" ma:fieldsID="9eb75cdb2ba181922b39734e08eed084" ns3:_="" ns4:_="">
    <xsd:import namespace="555c19f3-c827-4013-84b1-e728aca3249c"/>
    <xsd:import namespace="0b5b71a2-06e1-4c1d-a571-53e4d83ad5b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c19f3-c827-4013-84b1-e728aca3249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b71a2-06e1-4c1d-a571-53e4d83ad5b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9D7FD-C9E9-44A7-B4F8-356E97ADC676}">
  <ds:schemaRefs>
    <ds:schemaRef ds:uri="http://schemas.microsoft.com/sharepoint/v3/contenttype/forms"/>
  </ds:schemaRefs>
</ds:datastoreItem>
</file>

<file path=customXml/itemProps2.xml><?xml version="1.0" encoding="utf-8"?>
<ds:datastoreItem xmlns:ds="http://schemas.openxmlformats.org/officeDocument/2006/customXml" ds:itemID="{1343B576-0185-44A8-8C34-E2246DBA02C9}">
  <ds:schemaRefs>
    <ds:schemaRef ds:uri="http://purl.org/dc/elements/1.1/"/>
    <ds:schemaRef ds:uri="http://www.w3.org/XML/1998/namespace"/>
    <ds:schemaRef ds:uri="555c19f3-c827-4013-84b1-e728aca3249c"/>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0b5b71a2-06e1-4c1d-a571-53e4d83ad5b0"/>
    <ds:schemaRef ds:uri="http://schemas.microsoft.com/office/2006/metadata/properties"/>
  </ds:schemaRefs>
</ds:datastoreItem>
</file>

<file path=customXml/itemProps3.xml><?xml version="1.0" encoding="utf-8"?>
<ds:datastoreItem xmlns:ds="http://schemas.openxmlformats.org/officeDocument/2006/customXml" ds:itemID="{9773C7A9-2DDE-45D8-A682-F4047CD52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c19f3-c827-4013-84b1-e728aca3249c"/>
    <ds:schemaRef ds:uri="0b5b71a2-06e1-4c1d-a571-53e4d83ad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Request</vt:lpstr>
      <vt:lpstr>EY Pass-through proforma</vt:lpstr>
      <vt:lpstr>Pass-through calculation</vt:lpstr>
      <vt:lpstr>Source_data</vt:lpstr>
      <vt:lpstr>fundingyear</vt:lpstr>
      <vt:lpstr>Request!Print_Area</vt:lpstr>
      <vt:lpstr>requesttype</vt:lpstr>
      <vt:lpstr>Type</vt:lpstr>
      <vt:lpstr>Type__Request</vt:lpstr>
      <vt:lpstr>Type_Request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Disapplication proforma 2019 to 2020</dc:title>
  <dc:creator>HUMPHREYS, Andy</dc:creator>
  <cp:lastModifiedBy>REGAN, Jane</cp:lastModifiedBy>
  <cp:lastPrinted>2017-07-19T14:13:55Z</cp:lastPrinted>
  <dcterms:created xsi:type="dcterms:W3CDTF">2016-06-24T08:10:12Z</dcterms:created>
  <dcterms:modified xsi:type="dcterms:W3CDTF">2019-12-19T10:56:56Z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0x010100BD17B44D47A728488F65D9C43EFCFE2F</vt:lpwstr>
  </property>
  <property fmtid="{D5CDD505-2E9C-101B-9397-08002B2CF9AE}" pid="3" name="_dlc_DocIdItemGuid">
    <vt:lpwstr>5d4669f3-1ca0-47fa-a3cf-77b4a018dd6d</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ies>
</file>