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0" windowWidth="12480" windowHeight="10968" tabRatio="585" activeTab="0"/>
  </bookViews>
  <sheets>
    <sheet name="Title" sheetId="1" r:id="rId1"/>
    <sheet name="Generation &amp; Supply" sheetId="2" r:id="rId2"/>
    <sheet name="Fuel Used" sheetId="3" r:id="rId3"/>
  </sheets>
  <definedNames/>
  <calcPr fullCalcOnLoad="1"/>
</workbook>
</file>

<file path=xl/sharedStrings.xml><?xml version="1.0" encoding="utf-8"?>
<sst xmlns="http://schemas.openxmlformats.org/spreadsheetml/2006/main" count="225" uniqueCount="63">
  <si>
    <t>UK total</t>
  </si>
  <si>
    <t>Scotland</t>
  </si>
  <si>
    <t>Wales</t>
  </si>
  <si>
    <t>Northern Ireland</t>
  </si>
  <si>
    <t>England</t>
  </si>
  <si>
    <t>Generated by</t>
  </si>
  <si>
    <t>Major power producers</t>
  </si>
  <si>
    <t>Other generators</t>
  </si>
  <si>
    <t>Total generated</t>
  </si>
  <si>
    <t>Own use by Other generators</t>
  </si>
  <si>
    <t>Electricity supplied (net) by Other generators</t>
  </si>
  <si>
    <t>Used in pumping at pumped storage and other own use by MPPs</t>
  </si>
  <si>
    <t>Electricity supplied (net) by MPPs</t>
  </si>
  <si>
    <t>Electricity transferred to England (net of receipts)</t>
  </si>
  <si>
    <t>Electricity transferred to Europe (net of receipts)</t>
  </si>
  <si>
    <t>Transfers from other generators to public supply</t>
  </si>
  <si>
    <t>Transmission losses</t>
  </si>
  <si>
    <t>Consumption from public supply [A]</t>
  </si>
  <si>
    <t xml:space="preserve">Consumption by autogenerators </t>
  </si>
  <si>
    <t>Electricity sales (public supply) [B]</t>
  </si>
  <si>
    <t>Major power</t>
  </si>
  <si>
    <t>Coal</t>
  </si>
  <si>
    <t>producers:</t>
  </si>
  <si>
    <t>Oil</t>
  </si>
  <si>
    <t>Gas</t>
  </si>
  <si>
    <t>Nuclear</t>
  </si>
  <si>
    <t>Thermal renewables</t>
  </si>
  <si>
    <t>Hydro natural flow</t>
  </si>
  <si>
    <t>Hydro pumped storage</t>
  </si>
  <si>
    <t>Total</t>
  </si>
  <si>
    <t>Other</t>
  </si>
  <si>
    <t>Generators:</t>
  </si>
  <si>
    <t>Other thermal</t>
  </si>
  <si>
    <t>within which:</t>
  </si>
  <si>
    <t>Renewables</t>
  </si>
  <si>
    <t>Wind, wave, solar</t>
  </si>
  <si>
    <t xml:space="preserve">Percentage </t>
  </si>
  <si>
    <t>shares of</t>
  </si>
  <si>
    <t>generation:</t>
  </si>
  <si>
    <t xml:space="preserve">Other renewables </t>
  </si>
  <si>
    <t>Renewables eligible under the renewables obligation</t>
  </si>
  <si>
    <t>Contents</t>
  </si>
  <si>
    <t>Distribution losses and theft</t>
  </si>
  <si>
    <t>Electricity transferred to Northern Ireland (net of receipts)</t>
  </si>
  <si>
    <t>Statistical difference between calculated</t>
  </si>
  <si>
    <t>consumption [A] and sales [B]</t>
  </si>
  <si>
    <t>Figures in this table do not sum exactly to the UK totals shown because of rounding.</t>
  </si>
  <si>
    <t xml:space="preserve">Total electricity consumption </t>
  </si>
  <si>
    <t>Non-biodegradable wastes</t>
  </si>
  <si>
    <t>Non-thermal renewables</t>
  </si>
  <si>
    <t>Total generation</t>
  </si>
  <si>
    <t>Thermal</t>
  </si>
  <si>
    <r>
      <t>Thermal renewables</t>
    </r>
    <r>
      <rPr>
        <vertAlign val="superscript"/>
        <sz val="9"/>
        <color indexed="8"/>
        <rFont val="Arial"/>
        <family val="2"/>
      </rPr>
      <t>1</t>
    </r>
  </si>
  <si>
    <t>1. In this version of the article, biodegradable waste generation from ‘other generators’ was reallocated to thermal renewables, with revisions made back to 2010.</t>
  </si>
  <si>
    <t>Electricity generation and supply figures for Scotland, Wales, Northern Ireland and England, 2004 to 2018</t>
  </si>
  <si>
    <r>
      <t xml:space="preserve">Table 2:  Generation of electricity by fuel in Scotland, Wales, Northern Ireland and England, 2004 to 2018            </t>
    </r>
    <r>
      <rPr>
        <i/>
        <sz val="12"/>
        <color indexed="8"/>
        <rFont val="Arial"/>
        <family val="2"/>
      </rPr>
      <t>GWh</t>
    </r>
  </si>
  <si>
    <r>
      <t xml:space="preserve">Table 1:  Generation and supply of electricity in Scotland, Wales, Northern Ireland and England, 2004 to 2018            </t>
    </r>
    <r>
      <rPr>
        <i/>
        <sz val="12"/>
        <color indexed="8"/>
        <rFont val="Arial"/>
        <family val="2"/>
      </rPr>
      <t>GWh</t>
    </r>
  </si>
  <si>
    <t>Relates to a special feature article in the December 2019 edition of Energy Trends.</t>
  </si>
  <si>
    <t>This workbook was produced in December 2019</t>
  </si>
  <si>
    <t>Table 1 Generation and supply of electricity in Scotland, Wales, Northern Ireland and England, 2004 to 2018</t>
  </si>
  <si>
    <t>Table 2 Generation of electricity by fuel in Scotland, Wales, Northern Ireland and England, 2004 to 2018</t>
  </si>
  <si>
    <t>For further information please contact:</t>
  </si>
  <si>
    <t>electricitystatistics@beis.gov.uk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</si>
</sst>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E+00"/>
    <numFmt numFmtId="167" formatCode="_-[$€-2]* #,##0.00_-;\-[$€-2]* #,##0.00_-;_-[$€-2]* &quot;-&quot;??_-"/>
    <numFmt numFmtId="168" formatCode="[&gt;0.5]#,##0;[&lt;-0.5]\-#,##0;\-"/>
    <numFmt numFmtId="169" formatCode="0.000%"/>
    <numFmt numFmtId="170" formatCode="0.0000%"/>
    <numFmt numFmtId="171" formatCode="[$-809]dd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#,##0.00000000"/>
    <numFmt numFmtId="180" formatCode="_-* #,##0_-;\-* #,##0_-;_-* &quot;-&quot;??_-;_-@_-"/>
    <numFmt numFmtId="181" formatCode="#,##0.000"/>
  </numFmts>
  <fonts count="56">
    <font>
      <sz val="12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vertAlign val="superscript"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 style="medium"/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8" fontId="13" fillId="0" borderId="0">
      <alignment horizontal="left" vertic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4" fillId="0" borderId="0" applyFill="0" applyBorder="0" applyAlignment="0" applyProtection="0"/>
    <xf numFmtId="0" fontId="10" fillId="0" borderId="0">
      <alignment/>
      <protection/>
    </xf>
    <xf numFmtId="0" fontId="10" fillId="0" borderId="0">
      <alignment horizontal="left" vertical="center"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13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wrapText="1" indent="1"/>
    </xf>
    <xf numFmtId="3" fontId="5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wrapText="1"/>
    </xf>
    <xf numFmtId="165" fontId="5" fillId="0" borderId="0" xfId="0" applyNumberFormat="1" applyFont="1" applyFill="1" applyAlignment="1">
      <alignment wrapText="1"/>
    </xf>
    <xf numFmtId="0" fontId="6" fillId="0" borderId="15" xfId="0" applyFont="1" applyFill="1" applyBorder="1" applyAlignment="1">
      <alignment wrapText="1"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Alignment="1">
      <alignment horizontal="right" wrapText="1"/>
    </xf>
    <xf numFmtId="164" fontId="5" fillId="0" borderId="13" xfId="0" applyNumberFormat="1" applyFont="1" applyFill="1" applyBorder="1" applyAlignment="1">
      <alignment horizontal="right" wrapText="1"/>
    </xf>
    <xf numFmtId="164" fontId="5" fillId="0" borderId="14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" fontId="5" fillId="0" borderId="14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65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vertical="top" wrapText="1"/>
    </xf>
    <xf numFmtId="165" fontId="6" fillId="0" borderId="13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vertical="top" wrapText="1"/>
    </xf>
    <xf numFmtId="3" fontId="6" fillId="0" borderId="13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0" xfId="58" applyFont="1" applyFill="1" applyAlignment="1" applyProtection="1">
      <alignment/>
      <protection/>
    </xf>
    <xf numFmtId="0" fontId="11" fillId="0" borderId="0" xfId="58" applyFont="1" applyFill="1" applyAlignment="1" applyProtection="1">
      <alignment/>
      <protection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3" fontId="5" fillId="0" borderId="15" xfId="0" applyNumberFormat="1" applyFont="1" applyFill="1" applyBorder="1" applyAlignment="1">
      <alignment wrapText="1"/>
    </xf>
    <xf numFmtId="164" fontId="0" fillId="0" borderId="0" xfId="77" applyNumberFormat="1" applyFont="1" applyAlignment="1">
      <alignment/>
    </xf>
    <xf numFmtId="3" fontId="5" fillId="0" borderId="0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wrapText="1"/>
    </xf>
    <xf numFmtId="4" fontId="5" fillId="0" borderId="0" xfId="0" applyNumberFormat="1" applyFont="1" applyFill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165" fontId="6" fillId="0" borderId="0" xfId="0" applyNumberFormat="1" applyFont="1" applyFill="1" applyAlignment="1">
      <alignment/>
    </xf>
    <xf numFmtId="164" fontId="5" fillId="0" borderId="0" xfId="77" applyNumberFormat="1" applyFont="1" applyFill="1" applyAlignment="1">
      <alignment horizontal="right" wrapText="1"/>
    </xf>
    <xf numFmtId="0" fontId="5" fillId="0" borderId="14" xfId="0" applyFont="1" applyFill="1" applyBorder="1" applyAlignment="1">
      <alignment horizontal="center" wrapText="1"/>
    </xf>
    <xf numFmtId="164" fontId="6" fillId="0" borderId="0" xfId="77" applyNumberFormat="1" applyFont="1" applyFill="1" applyAlignment="1">
      <alignment wrapText="1"/>
    </xf>
    <xf numFmtId="2" fontId="6" fillId="0" borderId="0" xfId="77" applyNumberFormat="1" applyFont="1" applyFill="1" applyAlignment="1">
      <alignment wrapText="1"/>
    </xf>
    <xf numFmtId="0" fontId="12" fillId="33" borderId="0" xfId="58" applyFont="1" applyFill="1" applyAlignment="1" applyProtection="1">
      <alignment/>
      <protection/>
    </xf>
    <xf numFmtId="41" fontId="5" fillId="0" borderId="0" xfId="0" applyNumberFormat="1" applyFont="1" applyFill="1" applyAlignment="1">
      <alignment horizontal="right" wrapText="1"/>
    </xf>
    <xf numFmtId="10" fontId="5" fillId="0" borderId="0" xfId="77" applyNumberFormat="1" applyFont="1" applyFill="1" applyAlignment="1">
      <alignment horizontal="right" wrapText="1"/>
    </xf>
    <xf numFmtId="0" fontId="5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5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164" fontId="5" fillId="0" borderId="13" xfId="77" applyNumberFormat="1" applyFont="1" applyFill="1" applyBorder="1" applyAlignment="1">
      <alignment horizontal="right" wrapText="1"/>
    </xf>
    <xf numFmtId="164" fontId="5" fillId="0" borderId="0" xfId="77" applyNumberFormat="1" applyFont="1" applyFill="1" applyBorder="1" applyAlignment="1">
      <alignment horizontal="right" wrapText="1"/>
    </xf>
    <xf numFmtId="164" fontId="5" fillId="0" borderId="14" xfId="77" applyNumberFormat="1" applyFont="1" applyFill="1" applyBorder="1" applyAlignment="1">
      <alignment horizontal="right" wrapText="1"/>
    </xf>
    <xf numFmtId="164" fontId="5" fillId="0" borderId="15" xfId="77" applyNumberFormat="1" applyFont="1" applyFill="1" applyBorder="1" applyAlignment="1">
      <alignment horizontal="right" wrapText="1"/>
    </xf>
    <xf numFmtId="164" fontId="5" fillId="0" borderId="16" xfId="77" applyNumberFormat="1" applyFont="1" applyFill="1" applyBorder="1" applyAlignment="1">
      <alignment horizontal="right" wrapText="1"/>
    </xf>
    <xf numFmtId="164" fontId="5" fillId="0" borderId="16" xfId="77" applyNumberFormat="1" applyFont="1" applyFill="1" applyBorder="1" applyAlignment="1">
      <alignment wrapText="1"/>
    </xf>
    <xf numFmtId="17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0" fillId="0" borderId="17" xfId="0" applyBorder="1" applyAlignment="1">
      <alignment/>
    </xf>
    <xf numFmtId="0" fontId="1" fillId="0" borderId="14" xfId="65" applyFont="1" applyBorder="1" applyAlignment="1">
      <alignment horizontal="right" wrapText="1"/>
      <protection/>
    </xf>
    <xf numFmtId="0" fontId="1" fillId="0" borderId="11" xfId="65" applyFont="1" applyBorder="1" applyAlignment="1">
      <alignment wrapText="1"/>
      <protection/>
    </xf>
    <xf numFmtId="3" fontId="5" fillId="0" borderId="0" xfId="65" applyNumberFormat="1" applyFont="1" applyAlignment="1">
      <alignment horizontal="right" wrapText="1"/>
      <protection/>
    </xf>
    <xf numFmtId="3" fontId="5" fillId="0" borderId="14" xfId="65" applyNumberFormat="1" applyFont="1" applyBorder="1" applyAlignment="1">
      <alignment horizontal="right" wrapText="1"/>
      <protection/>
    </xf>
    <xf numFmtId="3" fontId="6" fillId="0" borderId="0" xfId="65" applyNumberFormat="1" applyFont="1" applyAlignment="1">
      <alignment wrapText="1"/>
      <protection/>
    </xf>
    <xf numFmtId="180" fontId="5" fillId="0" borderId="0" xfId="65" applyNumberFormat="1" applyFont="1" applyAlignment="1">
      <alignment horizontal="right" wrapText="1"/>
      <protection/>
    </xf>
    <xf numFmtId="180" fontId="5" fillId="0" borderId="0" xfId="42" applyNumberFormat="1" applyFont="1" applyFill="1" applyAlignment="1">
      <alignment horizontal="right" wrapText="1"/>
    </xf>
    <xf numFmtId="3" fontId="5" fillId="0" borderId="14" xfId="65" applyNumberFormat="1" applyFont="1" applyBorder="1" applyAlignment="1">
      <alignment wrapText="1"/>
      <protection/>
    </xf>
    <xf numFmtId="165" fontId="6" fillId="0" borderId="0" xfId="65" applyNumberFormat="1" applyFont="1" applyAlignment="1">
      <alignment wrapText="1"/>
      <protection/>
    </xf>
    <xf numFmtId="3" fontId="5" fillId="0" borderId="0" xfId="65" applyNumberFormat="1" applyFont="1" applyAlignment="1">
      <alignment wrapText="1"/>
      <protection/>
    </xf>
    <xf numFmtId="165" fontId="6" fillId="0" borderId="0" xfId="65" applyNumberFormat="1" applyFont="1" applyAlignment="1">
      <alignment vertical="top" wrapText="1"/>
      <protection/>
    </xf>
    <xf numFmtId="165" fontId="5" fillId="0" borderId="0" xfId="65" applyNumberFormat="1" applyFont="1" applyAlignment="1">
      <alignment horizontal="right" wrapText="1"/>
      <protection/>
    </xf>
    <xf numFmtId="3" fontId="5" fillId="0" borderId="11" xfId="65" applyNumberFormat="1" applyFont="1" applyBorder="1" applyAlignment="1">
      <alignment horizontal="right" wrapText="1"/>
      <protection/>
    </xf>
    <xf numFmtId="3" fontId="6" fillId="0" borderId="13" xfId="65" applyNumberFormat="1" applyFont="1" applyBorder="1" applyAlignment="1">
      <alignment wrapText="1"/>
      <protection/>
    </xf>
    <xf numFmtId="3" fontId="5" fillId="0" borderId="0" xfId="65" applyNumberFormat="1" applyFont="1" applyFill="1" applyAlignment="1">
      <alignment horizontal="right" wrapText="1"/>
      <protection/>
    </xf>
    <xf numFmtId="164" fontId="0" fillId="0" borderId="0" xfId="0" applyNumberFormat="1" applyAlignment="1">
      <alignment/>
    </xf>
    <xf numFmtId="0" fontId="12" fillId="33" borderId="0" xfId="58" applyFill="1" applyAlignment="1" applyProtection="1">
      <alignment/>
      <protection/>
    </xf>
    <xf numFmtId="0" fontId="0" fillId="33" borderId="0" xfId="58" applyFont="1" applyFill="1" applyAlignment="1" applyProtection="1">
      <alignment/>
      <protection/>
    </xf>
    <xf numFmtId="0" fontId="1" fillId="0" borderId="11" xfId="0" applyFont="1" applyBorder="1" applyAlignment="1">
      <alignment wrapText="1"/>
    </xf>
    <xf numFmtId="3" fontId="5" fillId="0" borderId="13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1" fontId="5" fillId="0" borderId="14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10" fontId="5" fillId="0" borderId="0" xfId="78" applyNumberFormat="1" applyFont="1" applyFill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164" fontId="5" fillId="0" borderId="13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5" fillId="0" borderId="14" xfId="0" applyNumberFormat="1" applyFont="1" applyBorder="1" applyAlignment="1">
      <alignment horizontal="right" wrapText="1"/>
    </xf>
    <xf numFmtId="164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horizontal="right" wrapText="1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right" wrapText="1"/>
    </xf>
    <xf numFmtId="179" fontId="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uro" xfId="49"/>
    <cellStyle name="Explanatory Text" xfId="50"/>
    <cellStyle name="Followed Hyperlink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Hyperlink 4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Percent 6" xfId="83"/>
    <cellStyle name="Publication_style" xfId="84"/>
    <cellStyle name="Refdb standard" xfId="85"/>
    <cellStyle name="Source_1_1" xfId="86"/>
    <cellStyle name="Style 1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209550</xdr:rowOff>
    </xdr:from>
    <xdr:to>
      <xdr:col>1</xdr:col>
      <xdr:colOff>3105150</xdr:colOff>
      <xdr:row>5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3000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energy-trends-december-2018" TargetMode="External" /><Relationship Id="rId2" Type="http://schemas.openxmlformats.org/officeDocument/2006/relationships/hyperlink" Target="mailto:electricitystatistics@beis.gov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5546875" style="80" customWidth="1"/>
    <col min="2" max="2" width="131.4453125" style="80" bestFit="1" customWidth="1"/>
    <col min="3" max="16384" width="8.88671875" style="80" customWidth="1"/>
  </cols>
  <sheetData>
    <row r="1" ht="22.5" customHeight="1"/>
    <row r="2" ht="15"/>
    <row r="3" ht="15"/>
    <row r="4" spans="3:6" ht="27" customHeight="1">
      <c r="C4" s="154"/>
      <c r="D4" s="154"/>
      <c r="E4" s="154"/>
      <c r="F4" s="154"/>
    </row>
    <row r="5" spans="3:5" ht="23.25">
      <c r="C5" s="154"/>
      <c r="D5" s="154"/>
      <c r="E5" s="154"/>
    </row>
    <row r="6" ht="22.5" customHeight="1"/>
    <row r="7" spans="2:4" ht="21.75">
      <c r="B7" s="86" t="s">
        <v>54</v>
      </c>
      <c r="C7" s="155"/>
      <c r="D7" s="155"/>
    </row>
    <row r="9" ht="15">
      <c r="B9" s="101" t="s">
        <v>57</v>
      </c>
    </row>
    <row r="10" ht="15">
      <c r="B10" s="85" t="s">
        <v>58</v>
      </c>
    </row>
    <row r="12" spans="2:6" s="81" customFormat="1" ht="15">
      <c r="B12" s="84" t="s">
        <v>41</v>
      </c>
      <c r="C12" s="80"/>
      <c r="D12" s="80"/>
      <c r="E12" s="80"/>
      <c r="F12" s="80"/>
    </row>
    <row r="13" spans="2:8" ht="15">
      <c r="B13" s="101" t="s">
        <v>59</v>
      </c>
      <c r="G13" s="81"/>
      <c r="H13" s="81"/>
    </row>
    <row r="14" spans="2:8" ht="15">
      <c r="B14" s="101" t="s">
        <v>60</v>
      </c>
      <c r="G14" s="81"/>
      <c r="H14" s="81"/>
    </row>
    <row r="15" spans="2:8" ht="15">
      <c r="B15" s="82"/>
      <c r="G15" s="81"/>
      <c r="H15" s="81"/>
    </row>
    <row r="16" spans="2:8" ht="15">
      <c r="B16" s="82"/>
      <c r="G16" s="81"/>
      <c r="H16" s="81"/>
    </row>
    <row r="17" spans="2:8" ht="15">
      <c r="B17" s="82"/>
      <c r="G17" s="81"/>
      <c r="H17" s="81"/>
    </row>
    <row r="18" spans="2:8" ht="15">
      <c r="B18" s="138" t="s">
        <v>61</v>
      </c>
      <c r="G18" s="81"/>
      <c r="H18" s="81"/>
    </row>
    <row r="19" spans="2:8" ht="15">
      <c r="B19" s="137" t="s">
        <v>62</v>
      </c>
      <c r="G19" s="81"/>
      <c r="H19" s="81"/>
    </row>
    <row r="20" spans="2:8" ht="15">
      <c r="B20" s="83"/>
      <c r="G20" s="81"/>
      <c r="H20" s="81"/>
    </row>
    <row r="21" spans="2:8" ht="15">
      <c r="B21" s="82"/>
      <c r="G21" s="81"/>
      <c r="H21" s="81"/>
    </row>
    <row r="22" spans="7:8" ht="15">
      <c r="G22" s="81"/>
      <c r="H22" s="81"/>
    </row>
    <row r="23" spans="7:8" ht="15">
      <c r="G23" s="81"/>
      <c r="H23" s="81"/>
    </row>
    <row r="24" spans="7:8" ht="15">
      <c r="G24" s="81"/>
      <c r="H24" s="81"/>
    </row>
    <row r="25" spans="7:8" ht="15">
      <c r="G25" s="81"/>
      <c r="H25" s="81"/>
    </row>
    <row r="26" spans="7:8" ht="15">
      <c r="G26" s="81"/>
      <c r="H26" s="81"/>
    </row>
    <row r="27" spans="7:8" ht="15">
      <c r="G27" s="81"/>
      <c r="H27" s="81"/>
    </row>
    <row r="28" spans="7:8" ht="15">
      <c r="G28" s="81"/>
      <c r="H28" s="81"/>
    </row>
    <row r="29" spans="7:8" ht="15">
      <c r="G29" s="81"/>
      <c r="H29" s="81"/>
    </row>
    <row r="30" spans="7:8" ht="15">
      <c r="G30" s="81"/>
      <c r="H30" s="81"/>
    </row>
  </sheetData>
  <sheetProtection/>
  <mergeCells count="3">
    <mergeCell ref="C4:F4"/>
    <mergeCell ref="C5:E5"/>
    <mergeCell ref="C7:D7"/>
  </mergeCells>
  <hyperlinks>
    <hyperlink ref="B13" location="'Generation &amp; Supply'!A1" display="Table 1 Generation and supply of electricity in Scotland, Wales, Northern Ireland and England, 2004 to 2011."/>
    <hyperlink ref="B14" location="'Fuel Used'!A1" display="Table 2 Generation of electricity by fuel in Scotland, Wales, Northern Ireland and England, 2004 to 2011."/>
    <hyperlink ref="B9" r:id="rId1" display="Relates to a special feature article in the December 2018 edition of Energy Trends."/>
    <hyperlink ref="B19" r:id="rId2" display="electricitystatistics@beis.gov.uk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34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8.88671875" defaultRowHeight="15"/>
  <cols>
    <col min="1" max="2" width="9.21484375" style="0" customWidth="1"/>
    <col min="4" max="8" width="8.88671875" style="0" customWidth="1"/>
    <col min="9" max="9" width="3.77734375" style="0" customWidth="1"/>
    <col min="10" max="14" width="8.88671875" style="0" customWidth="1"/>
    <col min="15" max="15" width="3.77734375" style="0" customWidth="1"/>
    <col min="16" max="20" width="8.88671875" style="0" customWidth="1"/>
    <col min="21" max="21" width="3.77734375" style="0" customWidth="1"/>
    <col min="22" max="26" width="8.88671875" style="0" customWidth="1"/>
    <col min="27" max="27" width="3.77734375" style="0" customWidth="1"/>
    <col min="28" max="32" width="8.88671875" style="0" customWidth="1"/>
    <col min="33" max="33" width="3.77734375" style="0" customWidth="1"/>
    <col min="34" max="38" width="8.88671875" style="0" customWidth="1"/>
    <col min="39" max="39" width="3.77734375" style="0" customWidth="1"/>
    <col min="45" max="45" width="3.77734375" style="0" customWidth="1"/>
    <col min="51" max="51" width="3.77734375" style="0" customWidth="1"/>
    <col min="57" max="57" width="3.77734375" style="0" customWidth="1"/>
    <col min="63" max="63" width="3.77734375" style="0" customWidth="1"/>
    <col min="69" max="69" width="3.77734375" style="0" customWidth="1"/>
    <col min="75" max="75" width="3.77734375" style="0" customWidth="1"/>
    <col min="81" max="81" width="3.77734375" style="0" customWidth="1"/>
    <col min="82" max="86" width="8.99609375" style="0" customWidth="1"/>
    <col min="87" max="87" width="4.88671875" style="0" customWidth="1"/>
    <col min="88" max="92" width="8.99609375" style="0" customWidth="1"/>
    <col min="94" max="94" width="11.4453125" style="0" bestFit="1" customWidth="1"/>
    <col min="95" max="95" width="11.88671875" style="0" bestFit="1" customWidth="1"/>
    <col min="96" max="96" width="11.4453125" style="0" bestFit="1" customWidth="1"/>
  </cols>
  <sheetData>
    <row r="1" spans="1:87" ht="1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CI1" s="120"/>
    </row>
    <row r="2" spans="1:92" ht="17.25" customHeight="1" thickBot="1" thickTop="1">
      <c r="A2" s="162" t="s">
        <v>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60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"/>
      <c r="AA2" s="105"/>
      <c r="AB2" s="1"/>
      <c r="AC2" s="1"/>
      <c r="AD2" s="1"/>
      <c r="AE2" s="1"/>
      <c r="AF2" s="1"/>
      <c r="AG2" s="105"/>
      <c r="AH2" s="1"/>
      <c r="AI2" s="1"/>
      <c r="AJ2" s="1"/>
      <c r="AK2" s="1"/>
      <c r="AL2" s="1"/>
      <c r="AM2" s="105"/>
      <c r="AN2" s="1"/>
      <c r="AO2" s="1"/>
      <c r="AP2" s="1"/>
      <c r="AQ2" s="1"/>
      <c r="AR2" s="1"/>
      <c r="AS2" s="105"/>
      <c r="AT2" s="1"/>
      <c r="AU2" s="1"/>
      <c r="AV2" s="1"/>
      <c r="AW2" s="1"/>
      <c r="AX2" s="1"/>
      <c r="AY2" s="105"/>
      <c r="AZ2" s="1"/>
      <c r="BA2" s="1"/>
      <c r="BB2" s="1"/>
      <c r="BC2" s="1"/>
      <c r="BD2" s="1"/>
      <c r="BE2" s="105"/>
      <c r="BF2" s="1"/>
      <c r="BG2" s="1"/>
      <c r="BH2" s="1"/>
      <c r="BI2" s="1"/>
      <c r="BJ2" s="1"/>
      <c r="BK2" s="105"/>
      <c r="BL2" s="1"/>
      <c r="BM2" s="1"/>
      <c r="BN2" s="1"/>
      <c r="BO2" s="1"/>
      <c r="BP2" s="1"/>
      <c r="BQ2" s="105"/>
      <c r="BR2" s="1"/>
      <c r="BS2" s="1"/>
      <c r="BT2" s="1"/>
      <c r="BU2" s="1"/>
      <c r="BV2" s="1"/>
      <c r="BW2" s="105"/>
      <c r="BX2" s="1"/>
      <c r="BY2" s="1"/>
      <c r="BZ2" s="1"/>
      <c r="CA2" s="1"/>
      <c r="CB2" s="1"/>
      <c r="CC2" s="105"/>
      <c r="CD2" s="1"/>
      <c r="CE2" s="1"/>
      <c r="CF2" s="1"/>
      <c r="CG2" s="1"/>
      <c r="CH2" s="1"/>
      <c r="CJ2" s="1"/>
      <c r="CK2" s="1"/>
      <c r="CL2" s="1"/>
      <c r="CM2" s="1"/>
      <c r="CN2" s="1"/>
    </row>
    <row r="3" spans="1:92" ht="15" thickBot="1">
      <c r="A3" s="61"/>
      <c r="B3" s="61"/>
      <c r="C3" s="61"/>
      <c r="D3" s="159">
        <v>2004</v>
      </c>
      <c r="E3" s="159"/>
      <c r="F3" s="159"/>
      <c r="G3" s="159"/>
      <c r="H3" s="159"/>
      <c r="I3" s="62"/>
      <c r="J3" s="159">
        <v>2005</v>
      </c>
      <c r="K3" s="159"/>
      <c r="L3" s="159"/>
      <c r="M3" s="159"/>
      <c r="N3" s="159"/>
      <c r="O3" s="61"/>
      <c r="P3" s="159">
        <v>2006</v>
      </c>
      <c r="Q3" s="159"/>
      <c r="R3" s="159"/>
      <c r="S3" s="159"/>
      <c r="T3" s="159"/>
      <c r="U3" s="62"/>
      <c r="V3" s="159">
        <v>2007</v>
      </c>
      <c r="W3" s="159"/>
      <c r="X3" s="159"/>
      <c r="Y3" s="159"/>
      <c r="Z3" s="159"/>
      <c r="AA3" s="62"/>
      <c r="AB3" s="159">
        <v>2008</v>
      </c>
      <c r="AC3" s="159"/>
      <c r="AD3" s="159"/>
      <c r="AE3" s="159"/>
      <c r="AF3" s="159"/>
      <c r="AG3" s="62"/>
      <c r="AH3" s="159">
        <v>2009</v>
      </c>
      <c r="AI3" s="159"/>
      <c r="AJ3" s="159"/>
      <c r="AK3" s="159"/>
      <c r="AL3" s="159"/>
      <c r="AM3" s="62"/>
      <c r="AN3" s="159">
        <v>2010</v>
      </c>
      <c r="AO3" s="159"/>
      <c r="AP3" s="159"/>
      <c r="AQ3" s="159"/>
      <c r="AR3" s="159"/>
      <c r="AS3" s="62"/>
      <c r="AT3" s="159">
        <v>2011</v>
      </c>
      <c r="AU3" s="159"/>
      <c r="AV3" s="159"/>
      <c r="AW3" s="159"/>
      <c r="AX3" s="159"/>
      <c r="AY3" s="62"/>
      <c r="AZ3" s="159">
        <v>2012</v>
      </c>
      <c r="BA3" s="159"/>
      <c r="BB3" s="159"/>
      <c r="BC3" s="159"/>
      <c r="BD3" s="159"/>
      <c r="BE3" s="62"/>
      <c r="BF3" s="159">
        <v>2013</v>
      </c>
      <c r="BG3" s="159"/>
      <c r="BH3" s="159"/>
      <c r="BI3" s="159"/>
      <c r="BJ3" s="159"/>
      <c r="BK3" s="62"/>
      <c r="BL3" s="159">
        <v>2014</v>
      </c>
      <c r="BM3" s="159"/>
      <c r="BN3" s="159"/>
      <c r="BO3" s="159"/>
      <c r="BP3" s="159"/>
      <c r="BQ3" s="62"/>
      <c r="BR3" s="160">
        <v>2015</v>
      </c>
      <c r="BS3" s="160"/>
      <c r="BT3" s="160"/>
      <c r="BU3" s="160"/>
      <c r="BV3" s="160"/>
      <c r="BW3" s="62"/>
      <c r="BX3" s="160">
        <v>2016</v>
      </c>
      <c r="BY3" s="160"/>
      <c r="BZ3" s="160"/>
      <c r="CA3" s="160"/>
      <c r="CB3" s="160"/>
      <c r="CC3" s="62"/>
      <c r="CD3" s="160">
        <v>2017</v>
      </c>
      <c r="CE3" s="160"/>
      <c r="CF3" s="160"/>
      <c r="CG3" s="160"/>
      <c r="CH3" s="160"/>
      <c r="CJ3" s="160">
        <v>2018</v>
      </c>
      <c r="CK3" s="160"/>
      <c r="CL3" s="160"/>
      <c r="CM3" s="160"/>
      <c r="CN3" s="160"/>
    </row>
    <row r="4" spans="1:92" ht="25.5" thickBot="1">
      <c r="A4" s="63"/>
      <c r="B4" s="63"/>
      <c r="C4" s="63"/>
      <c r="D4" s="64" t="s">
        <v>0</v>
      </c>
      <c r="E4" s="64" t="s">
        <v>1</v>
      </c>
      <c r="F4" s="64" t="s">
        <v>2</v>
      </c>
      <c r="G4" s="65" t="s">
        <v>3</v>
      </c>
      <c r="H4" s="64" t="s">
        <v>4</v>
      </c>
      <c r="I4" s="66"/>
      <c r="J4" s="64" t="s">
        <v>0</v>
      </c>
      <c r="K4" s="64" t="s">
        <v>1</v>
      </c>
      <c r="L4" s="64" t="s">
        <v>2</v>
      </c>
      <c r="M4" s="67" t="s">
        <v>3</v>
      </c>
      <c r="N4" s="64" t="s">
        <v>4</v>
      </c>
      <c r="O4" s="63"/>
      <c r="P4" s="64" t="s">
        <v>0</v>
      </c>
      <c r="Q4" s="64" t="s">
        <v>1</v>
      </c>
      <c r="R4" s="64" t="s">
        <v>2</v>
      </c>
      <c r="S4" s="65" t="s">
        <v>3</v>
      </c>
      <c r="T4" s="64" t="s">
        <v>4</v>
      </c>
      <c r="U4" s="66"/>
      <c r="V4" s="64" t="s">
        <v>0</v>
      </c>
      <c r="W4" s="64" t="s">
        <v>1</v>
      </c>
      <c r="X4" s="64" t="s">
        <v>2</v>
      </c>
      <c r="Y4" s="70" t="s">
        <v>3</v>
      </c>
      <c r="Z4" s="64" t="s">
        <v>4</v>
      </c>
      <c r="AA4" s="66"/>
      <c r="AB4" s="64" t="s">
        <v>0</v>
      </c>
      <c r="AC4" s="64" t="s">
        <v>1</v>
      </c>
      <c r="AD4" s="64" t="s">
        <v>2</v>
      </c>
      <c r="AE4" s="70" t="s">
        <v>3</v>
      </c>
      <c r="AF4" s="64" t="s">
        <v>4</v>
      </c>
      <c r="AG4" s="66"/>
      <c r="AH4" s="64" t="s">
        <v>0</v>
      </c>
      <c r="AI4" s="64" t="s">
        <v>1</v>
      </c>
      <c r="AJ4" s="64" t="s">
        <v>2</v>
      </c>
      <c r="AK4" s="70" t="s">
        <v>3</v>
      </c>
      <c r="AL4" s="64" t="s">
        <v>4</v>
      </c>
      <c r="AM4" s="66"/>
      <c r="AN4" s="64" t="s">
        <v>0</v>
      </c>
      <c r="AO4" s="64" t="s">
        <v>1</v>
      </c>
      <c r="AP4" s="64" t="s">
        <v>2</v>
      </c>
      <c r="AQ4" s="70" t="s">
        <v>3</v>
      </c>
      <c r="AR4" s="64" t="s">
        <v>4</v>
      </c>
      <c r="AS4" s="66"/>
      <c r="AT4" s="64" t="s">
        <v>0</v>
      </c>
      <c r="AU4" s="64" t="s">
        <v>1</v>
      </c>
      <c r="AV4" s="64" t="s">
        <v>2</v>
      </c>
      <c r="AW4" s="70" t="s">
        <v>3</v>
      </c>
      <c r="AX4" s="64" t="s">
        <v>4</v>
      </c>
      <c r="AY4" s="66"/>
      <c r="AZ4" s="64" t="s">
        <v>0</v>
      </c>
      <c r="BA4" s="64" t="s">
        <v>1</v>
      </c>
      <c r="BB4" s="64" t="s">
        <v>2</v>
      </c>
      <c r="BC4" s="70" t="s">
        <v>3</v>
      </c>
      <c r="BD4" s="64" t="s">
        <v>4</v>
      </c>
      <c r="BE4" s="66"/>
      <c r="BF4" s="64" t="s">
        <v>0</v>
      </c>
      <c r="BG4" s="64" t="s">
        <v>1</v>
      </c>
      <c r="BH4" s="64" t="s">
        <v>2</v>
      </c>
      <c r="BI4" s="70" t="s">
        <v>3</v>
      </c>
      <c r="BJ4" s="64" t="s">
        <v>4</v>
      </c>
      <c r="BK4" s="66"/>
      <c r="BL4" s="64" t="s">
        <v>0</v>
      </c>
      <c r="BM4" s="64" t="s">
        <v>1</v>
      </c>
      <c r="BN4" s="64" t="s">
        <v>2</v>
      </c>
      <c r="BO4" s="70" t="s">
        <v>3</v>
      </c>
      <c r="BP4" s="64" t="s">
        <v>4</v>
      </c>
      <c r="BQ4" s="66"/>
      <c r="BR4" s="94" t="s">
        <v>0</v>
      </c>
      <c r="BS4" s="94" t="s">
        <v>1</v>
      </c>
      <c r="BT4" s="94" t="s">
        <v>2</v>
      </c>
      <c r="BU4" s="95" t="s">
        <v>3</v>
      </c>
      <c r="BV4" s="94" t="s">
        <v>4</v>
      </c>
      <c r="BW4" s="66"/>
      <c r="BX4" s="94" t="s">
        <v>0</v>
      </c>
      <c r="BY4" s="94" t="s">
        <v>1</v>
      </c>
      <c r="BZ4" s="94" t="s">
        <v>2</v>
      </c>
      <c r="CA4" s="95" t="s">
        <v>3</v>
      </c>
      <c r="CB4" s="94" t="s">
        <v>4</v>
      </c>
      <c r="CC4" s="66"/>
      <c r="CD4" s="94" t="s">
        <v>0</v>
      </c>
      <c r="CE4" s="94" t="s">
        <v>1</v>
      </c>
      <c r="CF4" s="94" t="s">
        <v>2</v>
      </c>
      <c r="CG4" s="95" t="s">
        <v>3</v>
      </c>
      <c r="CH4" s="94" t="s">
        <v>4</v>
      </c>
      <c r="CJ4" s="121" t="s">
        <v>0</v>
      </c>
      <c r="CK4" s="121" t="s">
        <v>1</v>
      </c>
      <c r="CL4" s="121" t="s">
        <v>2</v>
      </c>
      <c r="CM4" s="122" t="s">
        <v>3</v>
      </c>
      <c r="CN4" s="121" t="s">
        <v>4</v>
      </c>
    </row>
    <row r="5" spans="1:92" ht="15.75" customHeight="1">
      <c r="A5" s="13" t="s">
        <v>5</v>
      </c>
      <c r="B5" s="157" t="s">
        <v>6</v>
      </c>
      <c r="C5" s="157"/>
      <c r="D5" s="26">
        <v>358313.1979543127</v>
      </c>
      <c r="E5" s="26">
        <v>44453.23119093379</v>
      </c>
      <c r="F5" s="26">
        <v>33020.30772882132</v>
      </c>
      <c r="G5" s="26">
        <v>7140.870397208273</v>
      </c>
      <c r="H5" s="26">
        <v>273698.7886373494</v>
      </c>
      <c r="I5" s="10"/>
      <c r="J5" s="26">
        <v>362212.1685556976</v>
      </c>
      <c r="K5" s="26">
        <v>41847.60082070947</v>
      </c>
      <c r="L5" s="26">
        <v>32254.034104658356</v>
      </c>
      <c r="M5" s="49">
        <v>9239.18809099725</v>
      </c>
      <c r="N5" s="26">
        <v>278871.34553933254</v>
      </c>
      <c r="O5" s="13"/>
      <c r="P5" s="26">
        <v>361232.06520104746</v>
      </c>
      <c r="Q5" s="26">
        <v>45527.50948495824</v>
      </c>
      <c r="R5" s="26">
        <v>32203.179943221505</v>
      </c>
      <c r="S5" s="26">
        <v>9786.868577538207</v>
      </c>
      <c r="T5" s="26">
        <v>273714.50719532947</v>
      </c>
      <c r="U5" s="10"/>
      <c r="V5" s="26">
        <v>361317.21020398795</v>
      </c>
      <c r="W5" s="26">
        <v>42536.07255982903</v>
      </c>
      <c r="X5" s="26">
        <v>29778.978739981998</v>
      </c>
      <c r="Y5" s="14">
        <v>8805.997166210778</v>
      </c>
      <c r="Z5" s="26">
        <v>280196.1617379661</v>
      </c>
      <c r="AA5" s="10"/>
      <c r="AB5" s="26">
        <v>355238.98502225155</v>
      </c>
      <c r="AC5" s="26">
        <v>45147.41510392837</v>
      </c>
      <c r="AD5" s="26">
        <v>36560.133230256004</v>
      </c>
      <c r="AE5" s="14">
        <v>9233.780270336003</v>
      </c>
      <c r="AF5" s="26">
        <v>264297.65641773114</v>
      </c>
      <c r="AG5" s="10"/>
      <c r="AH5" s="26">
        <v>342010.8393553745</v>
      </c>
      <c r="AI5" s="26">
        <v>45284.38652682968</v>
      </c>
      <c r="AJ5" s="26">
        <v>30370.189187782</v>
      </c>
      <c r="AK5" s="14">
        <v>7628.141833492385</v>
      </c>
      <c r="AL5" s="26">
        <v>258728.12180727045</v>
      </c>
      <c r="AM5" s="10"/>
      <c r="AN5" s="26">
        <v>347607.4667959722</v>
      </c>
      <c r="AO5" s="26">
        <v>44459.14904919414</v>
      </c>
      <c r="AP5" s="26">
        <v>30586.145621786363</v>
      </c>
      <c r="AQ5" s="14">
        <v>7107.202810418106</v>
      </c>
      <c r="AR5" s="26">
        <v>265454.96931457357</v>
      </c>
      <c r="AS5" s="10"/>
      <c r="AT5" s="26">
        <v>332539.03041649563</v>
      </c>
      <c r="AU5" s="26">
        <v>45363.58464727352</v>
      </c>
      <c r="AV5" s="26">
        <v>28371.864243180316</v>
      </c>
      <c r="AW5" s="14">
        <v>7295.303137198555</v>
      </c>
      <c r="AX5" s="26">
        <v>251508.27838884326</v>
      </c>
      <c r="AY5" s="10"/>
      <c r="AZ5" s="26">
        <v>328291.2082136811</v>
      </c>
      <c r="BA5" s="26">
        <v>44988.468196128706</v>
      </c>
      <c r="BB5" s="26">
        <v>33469.53829332472</v>
      </c>
      <c r="BC5" s="14">
        <v>6551.797794352618</v>
      </c>
      <c r="BD5" s="26">
        <v>243281.40392987506</v>
      </c>
      <c r="BE5" s="10"/>
      <c r="BF5" s="26">
        <v>324622.5149666393</v>
      </c>
      <c r="BG5" s="26">
        <v>46882.382748227974</v>
      </c>
      <c r="BH5" s="26">
        <v>36712.04179235475</v>
      </c>
      <c r="BI5" s="14">
        <v>6702.2007289161365</v>
      </c>
      <c r="BJ5" s="26">
        <v>234325.88969714043</v>
      </c>
      <c r="BK5" s="10"/>
      <c r="BL5" s="26">
        <v>300821.9192051372</v>
      </c>
      <c r="BM5" s="26">
        <v>43164.370836057555</v>
      </c>
      <c r="BN5" s="26">
        <v>32286.53295682306</v>
      </c>
      <c r="BO5" s="14">
        <v>6660.633499838168</v>
      </c>
      <c r="BP5" s="26">
        <v>218710.38191241838</v>
      </c>
      <c r="BQ5" s="10"/>
      <c r="BR5" s="26">
        <v>295990.67504291574</v>
      </c>
      <c r="BS5" s="26">
        <v>43713.50895950976</v>
      </c>
      <c r="BT5" s="26">
        <v>34456.87060573444</v>
      </c>
      <c r="BU5" s="14">
        <v>7066.140432973076</v>
      </c>
      <c r="BV5" s="26">
        <v>210754.15504469848</v>
      </c>
      <c r="BW5" s="10"/>
      <c r="BX5" s="26">
        <v>292943.4255212983</v>
      </c>
      <c r="BY5" s="26">
        <v>38137.732037184665</v>
      </c>
      <c r="BZ5" s="26">
        <v>39301.69610881396</v>
      </c>
      <c r="CA5" s="14">
        <v>7357.615225266789</v>
      </c>
      <c r="CB5" s="26">
        <v>208146.38215003288</v>
      </c>
      <c r="CC5" s="10"/>
      <c r="CD5" s="26">
        <v>287744.65964955476</v>
      </c>
      <c r="CE5" s="26">
        <v>39936.794592944054</v>
      </c>
      <c r="CF5" s="26">
        <v>31342.685773127985</v>
      </c>
      <c r="CG5" s="14">
        <v>7182.12715399779</v>
      </c>
      <c r="CH5" s="26">
        <v>209283.05212948492</v>
      </c>
      <c r="CJ5" s="123">
        <v>281356.46066389093</v>
      </c>
      <c r="CK5" s="123">
        <v>39613.47146887582</v>
      </c>
      <c r="CL5" s="123">
        <v>26829.985580830973</v>
      </c>
      <c r="CM5" s="123">
        <v>6278.744386258467</v>
      </c>
      <c r="CN5" s="123">
        <v>208634.25922792568</v>
      </c>
    </row>
    <row r="6" spans="1:92" ht="16.5" customHeight="1" thickBot="1">
      <c r="A6" s="13"/>
      <c r="B6" s="157" t="s">
        <v>7</v>
      </c>
      <c r="C6" s="157"/>
      <c r="D6" s="27">
        <v>35594.537785891036</v>
      </c>
      <c r="E6" s="27">
        <v>5483.767943760955</v>
      </c>
      <c r="F6" s="27">
        <v>2401.9143286625695</v>
      </c>
      <c r="G6" s="27">
        <v>271.60000000000036</v>
      </c>
      <c r="H6" s="27">
        <v>27437.25551346742</v>
      </c>
      <c r="I6" s="10"/>
      <c r="J6" s="27">
        <v>36147.54863999999</v>
      </c>
      <c r="K6" s="27">
        <v>7389.809590859331</v>
      </c>
      <c r="L6" s="27">
        <v>2399.203788671228</v>
      </c>
      <c r="M6" s="27">
        <v>381.04706278787853</v>
      </c>
      <c r="N6" s="27">
        <v>25977.488197681494</v>
      </c>
      <c r="O6" s="13"/>
      <c r="P6" s="27">
        <v>36049.879399999976</v>
      </c>
      <c r="Q6" s="27">
        <v>6722.581005839274</v>
      </c>
      <c r="R6" s="27">
        <v>3432.7739806110694</v>
      </c>
      <c r="S6" s="27">
        <v>459.1685123661664</v>
      </c>
      <c r="T6" s="27">
        <v>25435.355901183502</v>
      </c>
      <c r="U6" s="10"/>
      <c r="V6" s="27">
        <v>35512.74013143469</v>
      </c>
      <c r="W6" s="27">
        <v>5543.53642679999</v>
      </c>
      <c r="X6" s="27">
        <v>2909.1387364382354</v>
      </c>
      <c r="Y6" s="27">
        <v>289.36117000000013</v>
      </c>
      <c r="Z6" s="27">
        <v>26770.70379819651</v>
      </c>
      <c r="AA6" s="10"/>
      <c r="AB6" s="27">
        <v>33653.01798582933</v>
      </c>
      <c r="AC6" s="27">
        <v>4890.930520259826</v>
      </c>
      <c r="AD6" s="27">
        <v>1730.462671950001</v>
      </c>
      <c r="AE6" s="27">
        <v>387.28066042046703</v>
      </c>
      <c r="AF6" s="27">
        <v>26644.344133199076</v>
      </c>
      <c r="AG6" s="10"/>
      <c r="AH6" s="27">
        <v>34707.405840096006</v>
      </c>
      <c r="AI6" s="27">
        <v>5712.827794162244</v>
      </c>
      <c r="AJ6" s="27">
        <v>1770.9121922279592</v>
      </c>
      <c r="AK6" s="27">
        <v>377.67801413192774</v>
      </c>
      <c r="AL6" s="27">
        <v>26845.987839573878</v>
      </c>
      <c r="AM6" s="10"/>
      <c r="AN6" s="27">
        <v>34460.77836506535</v>
      </c>
      <c r="AO6" s="27">
        <v>5073.2650401826295</v>
      </c>
      <c r="AP6" s="27">
        <v>2247.612199456877</v>
      </c>
      <c r="AQ6" s="27">
        <v>496.4950585823377</v>
      </c>
      <c r="AR6" s="27">
        <v>26643.406066843505</v>
      </c>
      <c r="AS6" s="10"/>
      <c r="AT6" s="27">
        <v>35443.01636683314</v>
      </c>
      <c r="AU6" s="27">
        <v>5506.8774498503135</v>
      </c>
      <c r="AV6" s="27">
        <v>2560.0879786630285</v>
      </c>
      <c r="AW6" s="27">
        <v>710.3367502140741</v>
      </c>
      <c r="AX6" s="27">
        <v>26665.714188105718</v>
      </c>
      <c r="AY6" s="10"/>
      <c r="AZ6" s="27">
        <v>35582.46410750022</v>
      </c>
      <c r="BA6" s="27">
        <v>5344.574703814577</v>
      </c>
      <c r="BB6" s="27">
        <v>2474.2208012844812</v>
      </c>
      <c r="BC6" s="27">
        <v>829.3870538925108</v>
      </c>
      <c r="BD6" s="27">
        <v>26934.281548508654</v>
      </c>
      <c r="BE6" s="10"/>
      <c r="BF6" s="27">
        <v>33661.019714961105</v>
      </c>
      <c r="BG6" s="27">
        <v>6141.748103752342</v>
      </c>
      <c r="BH6" s="27">
        <v>2951.2755479430634</v>
      </c>
      <c r="BI6" s="27">
        <v>1079.7682976135338</v>
      </c>
      <c r="BJ6" s="27">
        <v>23488.227765652162</v>
      </c>
      <c r="BK6" s="10"/>
      <c r="BL6" s="27">
        <v>37274.189954892194</v>
      </c>
      <c r="BM6" s="27">
        <v>6877.699143641706</v>
      </c>
      <c r="BN6" s="27">
        <v>2981.709693834764</v>
      </c>
      <c r="BO6" s="27">
        <v>1219.583218171966</v>
      </c>
      <c r="BP6" s="27">
        <v>26195.197899243758</v>
      </c>
      <c r="BQ6" s="10"/>
      <c r="BR6" s="27">
        <v>42884.64547496545</v>
      </c>
      <c r="BS6" s="27">
        <v>7621.594121189497</v>
      </c>
      <c r="BT6" s="27">
        <v>3469.3643878940466</v>
      </c>
      <c r="BU6" s="27">
        <v>1694.6056788106248</v>
      </c>
      <c r="BV6" s="27">
        <v>30099.081287071283</v>
      </c>
      <c r="BW6" s="10"/>
      <c r="BX6" s="27">
        <v>46247.48560878752</v>
      </c>
      <c r="BY6" s="27">
        <v>7636.065908829961</v>
      </c>
      <c r="BZ6" s="27">
        <v>3512.70948333992</v>
      </c>
      <c r="CA6" s="27">
        <v>1817.4495776682788</v>
      </c>
      <c r="CB6" s="27">
        <v>33281.26063894936</v>
      </c>
      <c r="CC6" s="10"/>
      <c r="CD6" s="27">
        <v>50427.75397513345</v>
      </c>
      <c r="CE6" s="27">
        <v>8566.143931582565</v>
      </c>
      <c r="CF6" s="27">
        <v>3972.0124723484373</v>
      </c>
      <c r="CG6" s="27">
        <v>2480.0644165574276</v>
      </c>
      <c r="CH6" s="27">
        <v>35409.53315464502</v>
      </c>
      <c r="CJ6" s="124">
        <v>51536.30346004109</v>
      </c>
      <c r="CK6" s="124">
        <v>8622.92382444725</v>
      </c>
      <c r="CL6" s="124">
        <v>3880.382889909524</v>
      </c>
      <c r="CM6" s="124">
        <v>3087.0951403841136</v>
      </c>
      <c r="CN6" s="124">
        <v>35945.901605300205</v>
      </c>
    </row>
    <row r="7" spans="1:92" ht="15.75" customHeight="1">
      <c r="A7" s="157" t="s">
        <v>8</v>
      </c>
      <c r="B7" s="157"/>
      <c r="C7" s="13"/>
      <c r="D7" s="26">
        <v>393907.73574020376</v>
      </c>
      <c r="E7" s="26">
        <v>49936.99913469474</v>
      </c>
      <c r="F7" s="26">
        <v>35422.22205748389</v>
      </c>
      <c r="G7" s="26">
        <v>7412.470397208273</v>
      </c>
      <c r="H7" s="26">
        <v>301136.0441508168</v>
      </c>
      <c r="I7" s="10"/>
      <c r="J7" s="26">
        <v>398359.7171956976</v>
      </c>
      <c r="K7" s="26">
        <v>49237.4104115688</v>
      </c>
      <c r="L7" s="26">
        <v>34653.237893329584</v>
      </c>
      <c r="M7" s="49">
        <v>9620.235153785128</v>
      </c>
      <c r="N7" s="26">
        <v>304848.83373701404</v>
      </c>
      <c r="O7" s="13"/>
      <c r="P7" s="26">
        <v>397281.94460104743</v>
      </c>
      <c r="Q7" s="26">
        <v>52250.09049079751</v>
      </c>
      <c r="R7" s="26">
        <v>35635.953923832574</v>
      </c>
      <c r="S7" s="26">
        <v>10246.037089904374</v>
      </c>
      <c r="T7" s="26">
        <v>299149.86309651297</v>
      </c>
      <c r="U7" s="10"/>
      <c r="V7" s="26">
        <v>396829.95033542265</v>
      </c>
      <c r="W7" s="26">
        <v>48079.60898662902</v>
      </c>
      <c r="X7" s="26">
        <v>32688.117476420233</v>
      </c>
      <c r="Y7" s="14">
        <v>9095.358336210778</v>
      </c>
      <c r="Z7" s="26">
        <v>306966.86553616263</v>
      </c>
      <c r="AA7" s="10"/>
      <c r="AB7" s="26">
        <v>388892.0030080809</v>
      </c>
      <c r="AC7" s="26">
        <v>50038.345624188194</v>
      </c>
      <c r="AD7" s="26">
        <v>38290.595902206005</v>
      </c>
      <c r="AE7" s="14">
        <v>9621.06093075647</v>
      </c>
      <c r="AF7" s="26">
        <v>290942.0005509302</v>
      </c>
      <c r="AG7" s="10"/>
      <c r="AH7" s="26">
        <v>376718.2451954705</v>
      </c>
      <c r="AI7" s="26">
        <v>50997.21432099192</v>
      </c>
      <c r="AJ7" s="26">
        <v>32141.10138000996</v>
      </c>
      <c r="AK7" s="14">
        <v>8005.819847624312</v>
      </c>
      <c r="AL7" s="26">
        <v>285574.1096468443</v>
      </c>
      <c r="AM7" s="10"/>
      <c r="AN7" s="26">
        <v>382068.24516103754</v>
      </c>
      <c r="AO7" s="26">
        <v>49532.41408937677</v>
      </c>
      <c r="AP7" s="26">
        <v>32833.75782124324</v>
      </c>
      <c r="AQ7" s="14">
        <v>7603.697869000444</v>
      </c>
      <c r="AR7" s="26">
        <v>292098.37538141705</v>
      </c>
      <c r="AS7" s="10"/>
      <c r="AT7" s="26">
        <v>367982.04678332875</v>
      </c>
      <c r="AU7" s="26">
        <v>50870.46209712383</v>
      </c>
      <c r="AV7" s="26">
        <v>30931.952221843345</v>
      </c>
      <c r="AW7" s="14">
        <v>8005.63988741263</v>
      </c>
      <c r="AX7" s="26">
        <v>278173.99257694895</v>
      </c>
      <c r="AY7" s="10"/>
      <c r="AZ7" s="26">
        <v>363873.67232118134</v>
      </c>
      <c r="BA7" s="26">
        <v>50333.042899943284</v>
      </c>
      <c r="BB7" s="26">
        <v>35943.759094609195</v>
      </c>
      <c r="BC7" s="14">
        <v>7381.18484824513</v>
      </c>
      <c r="BD7" s="26">
        <v>270215.68547838373</v>
      </c>
      <c r="BE7" s="10"/>
      <c r="BF7" s="26">
        <v>358283.5346816004</v>
      </c>
      <c r="BG7" s="26">
        <v>53024.13085198031</v>
      </c>
      <c r="BH7" s="26">
        <v>39663.317340297814</v>
      </c>
      <c r="BI7" s="14">
        <v>7781.96902652967</v>
      </c>
      <c r="BJ7" s="26">
        <v>257814.1174627926</v>
      </c>
      <c r="BK7" s="10"/>
      <c r="BL7" s="26">
        <v>338096.1091600294</v>
      </c>
      <c r="BM7" s="26">
        <v>50042.06997969926</v>
      </c>
      <c r="BN7" s="26">
        <v>35268.24265065782</v>
      </c>
      <c r="BO7" s="14">
        <v>7880.216718010134</v>
      </c>
      <c r="BP7" s="26">
        <v>244905.57981166214</v>
      </c>
      <c r="BQ7" s="10"/>
      <c r="BR7" s="26">
        <v>338875.3205178812</v>
      </c>
      <c r="BS7" s="26">
        <v>51335.10308069926</v>
      </c>
      <c r="BT7" s="26">
        <v>37926.23499362849</v>
      </c>
      <c r="BU7" s="14">
        <v>8760.746111783701</v>
      </c>
      <c r="BV7" s="26">
        <v>240853.23633176976</v>
      </c>
      <c r="BW7" s="10"/>
      <c r="BX7" s="26">
        <v>339190.9111300858</v>
      </c>
      <c r="BY7" s="26">
        <v>45773.79794601462</v>
      </c>
      <c r="BZ7" s="26">
        <v>42814.405592153875</v>
      </c>
      <c r="CA7" s="14">
        <v>9175.064802935067</v>
      </c>
      <c r="CB7" s="26">
        <v>241427.64278898225</v>
      </c>
      <c r="CC7" s="10"/>
      <c r="CD7" s="26">
        <v>338172.4136246882</v>
      </c>
      <c r="CE7" s="26">
        <v>48502.93852452662</v>
      </c>
      <c r="CF7" s="26">
        <v>35314.69824547642</v>
      </c>
      <c r="CG7" s="14">
        <v>9662.191570555216</v>
      </c>
      <c r="CH7" s="26">
        <v>244692.58528412995</v>
      </c>
      <c r="CJ7" s="123">
        <v>332892.764123932</v>
      </c>
      <c r="CK7" s="123">
        <v>48236.39529332307</v>
      </c>
      <c r="CL7" s="123">
        <v>30710.368470740497</v>
      </c>
      <c r="CM7" s="123">
        <v>9365.83952664258</v>
      </c>
      <c r="CN7" s="123">
        <v>244580.16083322588</v>
      </c>
    </row>
    <row r="8" spans="1:92" ht="15">
      <c r="A8" s="13"/>
      <c r="B8" s="13"/>
      <c r="C8" s="13"/>
      <c r="D8" s="29"/>
      <c r="E8" s="29"/>
      <c r="F8" s="29"/>
      <c r="G8" s="8"/>
      <c r="H8" s="29"/>
      <c r="I8" s="10"/>
      <c r="J8" s="29"/>
      <c r="K8" s="29"/>
      <c r="L8" s="29"/>
      <c r="M8" s="29"/>
      <c r="N8" s="10"/>
      <c r="O8" s="13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76"/>
      <c r="AO8" s="76"/>
      <c r="AP8" s="76"/>
      <c r="AQ8" s="76"/>
      <c r="AR8" s="76"/>
      <c r="AS8" s="10"/>
      <c r="AT8" s="76"/>
      <c r="AU8" s="76"/>
      <c r="AV8" s="76"/>
      <c r="AW8" s="76"/>
      <c r="AX8" s="76"/>
      <c r="AY8" s="10"/>
      <c r="AZ8" s="76"/>
      <c r="BA8" s="76"/>
      <c r="BB8" s="76"/>
      <c r="BC8" s="76"/>
      <c r="BD8" s="76"/>
      <c r="BE8" s="10"/>
      <c r="BF8" s="76"/>
      <c r="BG8" s="76"/>
      <c r="BH8" s="76"/>
      <c r="BI8" s="76"/>
      <c r="BJ8" s="76"/>
      <c r="BK8" s="10"/>
      <c r="BL8" s="76"/>
      <c r="BM8" s="76"/>
      <c r="BN8" s="76"/>
      <c r="BO8" s="76"/>
      <c r="BP8" s="76"/>
      <c r="BQ8" s="10"/>
      <c r="BR8" s="99"/>
      <c r="BS8" s="99"/>
      <c r="BT8" s="99"/>
      <c r="BU8" s="99"/>
      <c r="BV8" s="99"/>
      <c r="BW8" s="10"/>
      <c r="BX8" s="99"/>
      <c r="BY8" s="99"/>
      <c r="BZ8" s="99"/>
      <c r="CA8" s="99"/>
      <c r="CB8" s="99"/>
      <c r="CC8" s="10"/>
      <c r="CD8" s="99"/>
      <c r="CE8" s="99"/>
      <c r="CF8" s="99"/>
      <c r="CG8" s="99"/>
      <c r="CH8" s="99"/>
      <c r="CJ8" s="125"/>
      <c r="CK8" s="125"/>
      <c r="CL8" s="125"/>
      <c r="CM8" s="125"/>
      <c r="CN8" s="125"/>
    </row>
    <row r="9" spans="1:92" ht="15.75" customHeight="1">
      <c r="A9" s="157" t="s">
        <v>9</v>
      </c>
      <c r="B9" s="157"/>
      <c r="C9" s="157"/>
      <c r="D9" s="26">
        <v>1450.93882791282</v>
      </c>
      <c r="E9" s="26">
        <v>223.53462996842896</v>
      </c>
      <c r="F9" s="26">
        <v>97.90914498566892</v>
      </c>
      <c r="G9" s="26">
        <v>11.071220759532546</v>
      </c>
      <c r="H9" s="26">
        <v>1118.4238321991857</v>
      </c>
      <c r="I9" s="11"/>
      <c r="J9" s="26">
        <v>1608.3758545911173</v>
      </c>
      <c r="K9" s="26">
        <v>328.8076719761767</v>
      </c>
      <c r="L9" s="26">
        <v>106.75195384265298</v>
      </c>
      <c r="M9" s="26">
        <v>16.95459078994656</v>
      </c>
      <c r="N9" s="26">
        <v>1155.8616379823384</v>
      </c>
      <c r="O9" s="13"/>
      <c r="P9" s="26">
        <v>1472.1824407391175</v>
      </c>
      <c r="Q9" s="26">
        <v>274.46154922834677</v>
      </c>
      <c r="R9" s="26">
        <v>140.14504771922927</v>
      </c>
      <c r="S9" s="26">
        <v>18.745828720499947</v>
      </c>
      <c r="T9" s="26">
        <v>1038.8300150710447</v>
      </c>
      <c r="U9" s="11"/>
      <c r="V9" s="26">
        <v>1604.6735117344288</v>
      </c>
      <c r="W9" s="26">
        <v>250.48943090558112</v>
      </c>
      <c r="X9" s="26">
        <v>131.45191993199225</v>
      </c>
      <c r="Y9" s="26">
        <v>13.075031752125307</v>
      </c>
      <c r="Z9" s="26">
        <v>1209.6571291447322</v>
      </c>
      <c r="AA9" s="11"/>
      <c r="AB9" s="26">
        <v>1678.6943319092081</v>
      </c>
      <c r="AC9" s="26">
        <v>243.97150191935728</v>
      </c>
      <c r="AD9" s="26">
        <v>86.31968402376685</v>
      </c>
      <c r="AE9" s="26">
        <v>19.31850064025904</v>
      </c>
      <c r="AF9" s="26">
        <v>1329.0846453258273</v>
      </c>
      <c r="AG9" s="11"/>
      <c r="AH9" s="26">
        <v>1818.9179991147057</v>
      </c>
      <c r="AI9" s="26">
        <v>299.3933153206164</v>
      </c>
      <c r="AJ9" s="26">
        <v>92.8085514698383</v>
      </c>
      <c r="AK9" s="26">
        <v>19.793047655000464</v>
      </c>
      <c r="AL9" s="26">
        <v>1406.9230846692506</v>
      </c>
      <c r="AM9" s="11"/>
      <c r="AN9" s="26">
        <v>1719.65</v>
      </c>
      <c r="AO9" s="26">
        <v>184.36774090855766</v>
      </c>
      <c r="AP9" s="26">
        <v>110.9132675084883</v>
      </c>
      <c r="AQ9" s="26">
        <v>14.26098854364353</v>
      </c>
      <c r="AR9" s="26">
        <v>1410.1080030393105</v>
      </c>
      <c r="AS9" s="11"/>
      <c r="AT9" s="26">
        <v>1972.66</v>
      </c>
      <c r="AU9" s="26">
        <v>187.15027528076868</v>
      </c>
      <c r="AV9" s="26">
        <v>134.97289010531776</v>
      </c>
      <c r="AW9" s="26">
        <v>17.490986470489958</v>
      </c>
      <c r="AX9" s="26">
        <v>1633.0458481434239</v>
      </c>
      <c r="AY9" s="11"/>
      <c r="AZ9" s="26">
        <v>2123.55</v>
      </c>
      <c r="BA9" s="26">
        <v>234.64007037062873</v>
      </c>
      <c r="BB9" s="26">
        <v>145.1580866574732</v>
      </c>
      <c r="BC9" s="26">
        <v>24.434378900358222</v>
      </c>
      <c r="BD9" s="26">
        <v>1719.3274640715397</v>
      </c>
      <c r="BE9" s="11"/>
      <c r="BF9" s="26">
        <v>2191.06</v>
      </c>
      <c r="BG9" s="26">
        <v>280.5627092070837</v>
      </c>
      <c r="BH9" s="26">
        <v>176.5151922232943</v>
      </c>
      <c r="BI9" s="26">
        <v>31.347776824093224</v>
      </c>
      <c r="BJ9" s="26">
        <v>1702.634321745529</v>
      </c>
      <c r="BK9" s="11"/>
      <c r="BL9" s="26">
        <v>2522.36</v>
      </c>
      <c r="BM9" s="26">
        <v>332.2791915188339</v>
      </c>
      <c r="BN9" s="26">
        <v>166.05060957667538</v>
      </c>
      <c r="BO9" s="26">
        <v>39.23624657126729</v>
      </c>
      <c r="BP9" s="26">
        <v>1984.7839523332236</v>
      </c>
      <c r="BQ9" s="11"/>
      <c r="BR9" s="26">
        <v>2833.83</v>
      </c>
      <c r="BS9" s="26">
        <v>343.12920739598934</v>
      </c>
      <c r="BT9" s="26">
        <v>206.0517153363158</v>
      </c>
      <c r="BU9" s="26">
        <v>57.39972616850265</v>
      </c>
      <c r="BV9" s="26">
        <v>2227.239351099193</v>
      </c>
      <c r="BW9" s="11"/>
      <c r="BX9" s="26">
        <v>2922.4</v>
      </c>
      <c r="BY9" s="26">
        <v>339.8764418487767</v>
      </c>
      <c r="BZ9" s="26">
        <v>184.55627703021108</v>
      </c>
      <c r="CA9" s="26">
        <v>86.65309225873015</v>
      </c>
      <c r="CB9" s="26">
        <v>2311.3041888622824</v>
      </c>
      <c r="CC9" s="11"/>
      <c r="CD9" s="26">
        <v>3760.03</v>
      </c>
      <c r="CE9" s="26">
        <v>473.8709096648664</v>
      </c>
      <c r="CF9" s="26">
        <v>264.09272052299144</v>
      </c>
      <c r="CG9" s="26">
        <v>122.75025883542594</v>
      </c>
      <c r="CH9" s="26">
        <v>2899.326110976716</v>
      </c>
      <c r="CJ9" s="123">
        <v>4335.41</v>
      </c>
      <c r="CK9" s="123">
        <v>648.9359576254402</v>
      </c>
      <c r="CL9" s="123">
        <v>330.56961858710304</v>
      </c>
      <c r="CM9" s="123">
        <v>153.84499177273022</v>
      </c>
      <c r="CN9" s="123">
        <v>3202.0594320147256</v>
      </c>
    </row>
    <row r="10" spans="1:92" ht="24" customHeight="1">
      <c r="A10" s="157" t="s">
        <v>10</v>
      </c>
      <c r="B10" s="157"/>
      <c r="C10" s="157"/>
      <c r="D10" s="26">
        <v>34143.5989579782</v>
      </c>
      <c r="E10" s="26">
        <v>5260.233313792526</v>
      </c>
      <c r="F10" s="26">
        <v>2304.0051836769007</v>
      </c>
      <c r="G10" s="26">
        <v>260.5287792404678</v>
      </c>
      <c r="H10" s="26">
        <v>26318.83168126823</v>
      </c>
      <c r="I10" s="11"/>
      <c r="J10" s="26">
        <v>34539.17278540888</v>
      </c>
      <c r="K10" s="26">
        <v>7061.001918883155</v>
      </c>
      <c r="L10" s="26">
        <v>2292.4518348285746</v>
      </c>
      <c r="M10" s="26">
        <v>364.09247199793197</v>
      </c>
      <c r="N10" s="26">
        <v>24821.626559699154</v>
      </c>
      <c r="O10" s="13"/>
      <c r="P10" s="26">
        <v>34588.09695926089</v>
      </c>
      <c r="Q10" s="26">
        <v>6448.319456610925</v>
      </c>
      <c r="R10" s="26">
        <v>3292.62893289184</v>
      </c>
      <c r="S10" s="26">
        <v>440.42268364566644</v>
      </c>
      <c r="T10" s="26">
        <v>24406.725886112526</v>
      </c>
      <c r="U10" s="11"/>
      <c r="V10" s="26">
        <v>33908.066619700236</v>
      </c>
      <c r="W10" s="26">
        <v>5293.0469958944095</v>
      </c>
      <c r="X10" s="26">
        <v>2777.6868165062433</v>
      </c>
      <c r="Y10" s="26">
        <v>276.2861382478748</v>
      </c>
      <c r="Z10" s="26">
        <v>25561.04666905178</v>
      </c>
      <c r="AA10" s="11"/>
      <c r="AB10" s="26">
        <v>31974.32365392015</v>
      </c>
      <c r="AC10" s="26">
        <v>4646.959018340469</v>
      </c>
      <c r="AD10" s="26">
        <v>1644.1429879262341</v>
      </c>
      <c r="AE10" s="26">
        <v>367.96215978020797</v>
      </c>
      <c r="AF10" s="26">
        <v>25315.25948787325</v>
      </c>
      <c r="AG10" s="11"/>
      <c r="AH10" s="26">
        <v>32888.48784098129</v>
      </c>
      <c r="AI10" s="26">
        <v>5413.434478841627</v>
      </c>
      <c r="AJ10" s="26">
        <v>1678.103640758121</v>
      </c>
      <c r="AK10" s="26">
        <v>357.8849664769273</v>
      </c>
      <c r="AL10" s="26">
        <v>25439.064754904626</v>
      </c>
      <c r="AM10" s="11"/>
      <c r="AN10" s="26">
        <v>32741.12836506535</v>
      </c>
      <c r="AO10" s="26">
        <v>4888.897299274072</v>
      </c>
      <c r="AP10" s="26">
        <v>2136.6989319483887</v>
      </c>
      <c r="AQ10" s="26">
        <v>482.2340700386942</v>
      </c>
      <c r="AR10" s="26">
        <v>25233.298063804195</v>
      </c>
      <c r="AS10" s="11"/>
      <c r="AT10" s="26">
        <v>33470.35636683313</v>
      </c>
      <c r="AU10" s="26">
        <v>5319.727174569545</v>
      </c>
      <c r="AV10" s="26">
        <v>2425.115088557711</v>
      </c>
      <c r="AW10" s="26">
        <v>692.8457637435841</v>
      </c>
      <c r="AX10" s="26">
        <v>25032.668339962293</v>
      </c>
      <c r="AY10" s="11"/>
      <c r="AZ10" s="26">
        <v>33458.91410750022</v>
      </c>
      <c r="BA10" s="26">
        <v>5109.934633443949</v>
      </c>
      <c r="BB10" s="26">
        <v>2329.062714627008</v>
      </c>
      <c r="BC10" s="26">
        <v>804.9526749921527</v>
      </c>
      <c r="BD10" s="26">
        <v>25214.954084437115</v>
      </c>
      <c r="BE10" s="11"/>
      <c r="BF10" s="26">
        <v>31469.959714961104</v>
      </c>
      <c r="BG10" s="26">
        <v>5861.1853945452585</v>
      </c>
      <c r="BH10" s="26">
        <v>2774.760355719769</v>
      </c>
      <c r="BI10" s="26">
        <v>1048.4205207894406</v>
      </c>
      <c r="BJ10" s="26">
        <v>21785.593443906633</v>
      </c>
      <c r="BK10" s="11"/>
      <c r="BL10" s="26">
        <v>34751.82995489219</v>
      </c>
      <c r="BM10" s="26">
        <v>6545.419952122872</v>
      </c>
      <c r="BN10" s="26">
        <v>2815.6590842580886</v>
      </c>
      <c r="BO10" s="26">
        <v>1180.346971600699</v>
      </c>
      <c r="BP10" s="26">
        <v>24210.413946910536</v>
      </c>
      <c r="BQ10" s="11"/>
      <c r="BR10" s="26">
        <v>40050.81547496545</v>
      </c>
      <c r="BS10" s="26">
        <v>7278.464913793508</v>
      </c>
      <c r="BT10" s="26">
        <v>3263.312672557731</v>
      </c>
      <c r="BU10" s="26">
        <v>1637.2059526421222</v>
      </c>
      <c r="BV10" s="26">
        <v>27871.84193597209</v>
      </c>
      <c r="BW10" s="11"/>
      <c r="BX10" s="26">
        <v>43325.08560878752</v>
      </c>
      <c r="BY10" s="26">
        <v>7296.1894669811845</v>
      </c>
      <c r="BZ10" s="26">
        <v>3328.153206309709</v>
      </c>
      <c r="CA10" s="26">
        <v>1730.7964854095487</v>
      </c>
      <c r="CB10" s="26">
        <v>30969.956450087077</v>
      </c>
      <c r="CC10" s="11"/>
      <c r="CD10" s="26">
        <v>46667.72397513345</v>
      </c>
      <c r="CE10" s="26">
        <v>8092.273021917698</v>
      </c>
      <c r="CF10" s="26">
        <v>3707.919751825446</v>
      </c>
      <c r="CG10" s="26">
        <v>2357.3141577220017</v>
      </c>
      <c r="CH10" s="26">
        <v>32510.207043668303</v>
      </c>
      <c r="CJ10" s="123">
        <v>47200.89346004109</v>
      </c>
      <c r="CK10" s="123">
        <v>7973.987866821811</v>
      </c>
      <c r="CL10" s="123">
        <v>3549.813271322421</v>
      </c>
      <c r="CM10" s="123">
        <v>2933.2501486113833</v>
      </c>
      <c r="CN10" s="123">
        <v>32743.84217328548</v>
      </c>
    </row>
    <row r="11" spans="1:92" ht="24" customHeight="1">
      <c r="A11" s="157" t="s">
        <v>11</v>
      </c>
      <c r="B11" s="157"/>
      <c r="C11" s="157"/>
      <c r="D11" s="26">
        <v>19078.61805855219</v>
      </c>
      <c r="E11" s="26">
        <v>3800.1000000000004</v>
      </c>
      <c r="F11" s="26">
        <v>4176.592895921526</v>
      </c>
      <c r="G11" s="26">
        <v>283.6133286031585</v>
      </c>
      <c r="H11" s="26">
        <v>10818.311834027507</v>
      </c>
      <c r="I11" s="11"/>
      <c r="J11" s="26">
        <v>19971.756173615384</v>
      </c>
      <c r="K11" s="26">
        <v>3402.869696859998</v>
      </c>
      <c r="L11" s="26">
        <v>4605.8984345348945</v>
      </c>
      <c r="M11" s="26">
        <v>324.69996289806</v>
      </c>
      <c r="N11" s="26">
        <v>11638.288079322432</v>
      </c>
      <c r="O11" s="15"/>
      <c r="P11" s="26">
        <v>21949.309133103532</v>
      </c>
      <c r="Q11" s="26">
        <v>4261.65215450257</v>
      </c>
      <c r="R11" s="26">
        <v>5588.187914640959</v>
      </c>
      <c r="S11" s="26">
        <v>350.02102752803086</v>
      </c>
      <c r="T11" s="26">
        <v>11749.448036431973</v>
      </c>
      <c r="U11" s="11"/>
      <c r="V11" s="26">
        <v>21161.02901076332</v>
      </c>
      <c r="W11" s="26">
        <v>3748.9084366145707</v>
      </c>
      <c r="X11" s="26">
        <v>5062.342410645962</v>
      </c>
      <c r="Y11" s="26">
        <v>257.75216621053664</v>
      </c>
      <c r="Z11" s="26">
        <v>12092.02599729225</v>
      </c>
      <c r="AA11" s="11"/>
      <c r="AB11" s="26">
        <v>20033.32153279134</v>
      </c>
      <c r="AC11" s="26">
        <v>2681.641151240394</v>
      </c>
      <c r="AD11" s="26">
        <v>5806.073724962398</v>
      </c>
      <c r="AE11" s="26">
        <v>287.64433033599926</v>
      </c>
      <c r="AF11" s="26">
        <v>11257.962326252547</v>
      </c>
      <c r="AG11" s="11"/>
      <c r="AH11" s="26">
        <v>19593.487942309446</v>
      </c>
      <c r="AI11" s="26">
        <v>3649.1085134298846</v>
      </c>
      <c r="AJ11" s="26">
        <v>4731.702268598096</v>
      </c>
      <c r="AK11" s="26">
        <v>183.90092049257396</v>
      </c>
      <c r="AL11" s="26">
        <v>11028.776239788893</v>
      </c>
      <c r="AM11" s="11"/>
      <c r="AN11" s="26">
        <v>18614.575307285133</v>
      </c>
      <c r="AO11" s="26">
        <v>3338.3581555695273</v>
      </c>
      <c r="AP11" s="26">
        <v>4375.864902433241</v>
      </c>
      <c r="AQ11" s="26">
        <v>185.9240160890722</v>
      </c>
      <c r="AR11" s="26">
        <v>10714.428233193292</v>
      </c>
      <c r="AS11" s="11"/>
      <c r="AT11" s="74">
        <v>18321.858240532652</v>
      </c>
      <c r="AU11" s="74">
        <v>2989.721931398177</v>
      </c>
      <c r="AV11" s="74">
        <v>4211.087891233867</v>
      </c>
      <c r="AW11" s="74">
        <v>168.16623990782864</v>
      </c>
      <c r="AX11" s="75">
        <v>10952.882177992782</v>
      </c>
      <c r="AY11" s="11"/>
      <c r="AZ11" s="74">
        <v>19837.59450511456</v>
      </c>
      <c r="BA11" s="74">
        <v>3043.948235029653</v>
      </c>
      <c r="BB11" s="74">
        <v>4303.980663799131</v>
      </c>
      <c r="BC11" s="74">
        <v>188.3493764304567</v>
      </c>
      <c r="BD11" s="75">
        <v>12301.316229855322</v>
      </c>
      <c r="BE11" s="11"/>
      <c r="BF11" s="74">
        <v>19587.99088100697</v>
      </c>
      <c r="BG11" s="74">
        <v>3142.6010258741953</v>
      </c>
      <c r="BH11" s="74">
        <v>4765.164572440703</v>
      </c>
      <c r="BI11" s="74">
        <v>195.34501547975924</v>
      </c>
      <c r="BJ11" s="75">
        <v>11484.880267212313</v>
      </c>
      <c r="BK11" s="11"/>
      <c r="BL11" s="74">
        <v>17841.703808054655</v>
      </c>
      <c r="BM11" s="74">
        <v>2758.358467876991</v>
      </c>
      <c r="BN11" s="74">
        <v>4359.255377248002</v>
      </c>
      <c r="BO11" s="74">
        <v>179.66245536715905</v>
      </c>
      <c r="BP11" s="75">
        <v>10544.427507562505</v>
      </c>
      <c r="BQ11" s="11"/>
      <c r="BR11" s="74">
        <v>17528.54853613725</v>
      </c>
      <c r="BS11" s="74">
        <v>2836.0705687223817</v>
      </c>
      <c r="BT11" s="74">
        <v>4430.162706771145</v>
      </c>
      <c r="BU11" s="74">
        <v>191.88228580442774</v>
      </c>
      <c r="BV11" s="75">
        <v>10070.432974839292</v>
      </c>
      <c r="BW11" s="11"/>
      <c r="BX11" s="74">
        <v>16361.028729254976</v>
      </c>
      <c r="BY11" s="74">
        <v>2623.7417364154608</v>
      </c>
      <c r="BZ11" s="74">
        <v>4240.6483215266635</v>
      </c>
      <c r="CA11" s="74">
        <v>194.69986056614198</v>
      </c>
      <c r="CB11" s="75">
        <v>9301.93881074671</v>
      </c>
      <c r="CC11" s="11"/>
      <c r="CD11" s="74">
        <v>15519.905454720687</v>
      </c>
      <c r="CE11" s="74">
        <v>2478.0023472281755</v>
      </c>
      <c r="CF11" s="74">
        <v>3702.8481887924063</v>
      </c>
      <c r="CG11" s="74">
        <v>162.9750052178033</v>
      </c>
      <c r="CH11" s="75">
        <v>9176.079913482303</v>
      </c>
      <c r="CJ11" s="126">
        <v>13580.050169609442</v>
      </c>
      <c r="CK11" s="127">
        <v>1880.5411853945843</v>
      </c>
      <c r="CL11" s="127">
        <v>2407.4448355867753</v>
      </c>
      <c r="CM11" s="127">
        <v>140.46407778184403</v>
      </c>
      <c r="CN11" s="127">
        <v>9151.600070846238</v>
      </c>
    </row>
    <row r="12" spans="1:98" ht="16.5" customHeight="1" thickBot="1">
      <c r="A12" s="157" t="s">
        <v>12</v>
      </c>
      <c r="B12" s="157"/>
      <c r="C12" s="157"/>
      <c r="D12" s="27">
        <v>339234.5798957606</v>
      </c>
      <c r="E12" s="27">
        <v>40653.13119093379</v>
      </c>
      <c r="F12" s="27">
        <v>28843.71483289979</v>
      </c>
      <c r="G12" s="27">
        <v>6857.257068605115</v>
      </c>
      <c r="H12" s="26">
        <v>262880.47680332186</v>
      </c>
      <c r="I12" s="11"/>
      <c r="J12" s="27">
        <v>342240.3764120821</v>
      </c>
      <c r="K12" s="27">
        <v>38444.73112384947</v>
      </c>
      <c r="L12" s="27">
        <v>27648.13567012346</v>
      </c>
      <c r="M12" s="27">
        <v>8914.48812809919</v>
      </c>
      <c r="N12" s="27">
        <v>267233.0214900101</v>
      </c>
      <c r="O12" s="13"/>
      <c r="P12" s="27">
        <v>339282.75606794393</v>
      </c>
      <c r="Q12" s="27">
        <v>41265.85733045567</v>
      </c>
      <c r="R12" s="27">
        <v>26614.992028580546</v>
      </c>
      <c r="S12" s="27">
        <v>9436.847550010176</v>
      </c>
      <c r="T12" s="26">
        <v>261965.0591588975</v>
      </c>
      <c r="U12" s="11"/>
      <c r="V12" s="27">
        <v>340156.1811932246</v>
      </c>
      <c r="W12" s="27">
        <v>38787.16412321446</v>
      </c>
      <c r="X12" s="27">
        <v>24716.636329336034</v>
      </c>
      <c r="Y12" s="16">
        <v>8548.24500000024</v>
      </c>
      <c r="Z12" s="27">
        <v>268104.13574067387</v>
      </c>
      <c r="AA12" s="11"/>
      <c r="AB12" s="27">
        <v>335205.66348946025</v>
      </c>
      <c r="AC12" s="27">
        <v>42465.773952687974</v>
      </c>
      <c r="AD12" s="27">
        <v>30754.059505293604</v>
      </c>
      <c r="AE12" s="16">
        <v>8946.135940000004</v>
      </c>
      <c r="AF12" s="27">
        <v>253039.6940914786</v>
      </c>
      <c r="AG12" s="11"/>
      <c r="AH12" s="27">
        <v>322417.3514130651</v>
      </c>
      <c r="AI12" s="27">
        <v>41635.278013399795</v>
      </c>
      <c r="AJ12" s="27">
        <v>25638.486919183906</v>
      </c>
      <c r="AK12" s="16">
        <v>7444.2409129998105</v>
      </c>
      <c r="AL12" s="27">
        <v>247699.34556748156</v>
      </c>
      <c r="AM12" s="11"/>
      <c r="AN12" s="27">
        <v>328992.891488687</v>
      </c>
      <c r="AO12" s="27">
        <v>41120.79089362461</v>
      </c>
      <c r="AP12" s="27">
        <v>26210.280719353123</v>
      </c>
      <c r="AQ12" s="16">
        <v>6921.278794329034</v>
      </c>
      <c r="AR12" s="27">
        <v>254740.54108138027</v>
      </c>
      <c r="AS12" s="11"/>
      <c r="AT12" s="27">
        <v>314217.172175963</v>
      </c>
      <c r="AU12" s="27">
        <v>42373.862715875344</v>
      </c>
      <c r="AV12" s="27">
        <v>24160.77635194645</v>
      </c>
      <c r="AW12" s="16">
        <v>7127.136897290727</v>
      </c>
      <c r="AX12" s="27">
        <v>240555.39621085048</v>
      </c>
      <c r="AY12" s="11"/>
      <c r="AZ12" s="27">
        <v>308453.6137085665</v>
      </c>
      <c r="BA12" s="27">
        <v>41944.51996109905</v>
      </c>
      <c r="BB12" s="27">
        <v>29165.557629525585</v>
      </c>
      <c r="BC12" s="16">
        <v>6363.448417922162</v>
      </c>
      <c r="BD12" s="27">
        <v>230980.08770001974</v>
      </c>
      <c r="BE12" s="11"/>
      <c r="BF12" s="27">
        <v>305034.5240856323</v>
      </c>
      <c r="BG12" s="27">
        <v>43739.78172235378</v>
      </c>
      <c r="BH12" s="27">
        <v>31946.877219914048</v>
      </c>
      <c r="BI12" s="16">
        <v>6506.855713436377</v>
      </c>
      <c r="BJ12" s="27">
        <v>222841.00942992812</v>
      </c>
      <c r="BK12" s="11"/>
      <c r="BL12" s="27">
        <v>282980.2153970825</v>
      </c>
      <c r="BM12" s="27">
        <v>40406.01236818056</v>
      </c>
      <c r="BN12" s="27">
        <v>27927.277579575057</v>
      </c>
      <c r="BO12" s="16">
        <v>6480.971044471009</v>
      </c>
      <c r="BP12" s="27">
        <v>208165.95440485587</v>
      </c>
      <c r="BQ12" s="11"/>
      <c r="BR12" s="27">
        <v>278462.1265067785</v>
      </c>
      <c r="BS12" s="27">
        <v>40877.43839078738</v>
      </c>
      <c r="BT12" s="27">
        <v>30026.707898963294</v>
      </c>
      <c r="BU12" s="16">
        <v>6874.258147168648</v>
      </c>
      <c r="BV12" s="27">
        <v>200683.72206985918</v>
      </c>
      <c r="BW12" s="11"/>
      <c r="BX12" s="27">
        <v>276582.3967920433</v>
      </c>
      <c r="BY12" s="27">
        <v>35513.990300769205</v>
      </c>
      <c r="BZ12" s="27">
        <v>35061.047787287294</v>
      </c>
      <c r="CA12" s="16">
        <v>7162.915364700647</v>
      </c>
      <c r="CB12" s="27">
        <v>198844.44333928617</v>
      </c>
      <c r="CC12" s="11"/>
      <c r="CD12" s="27">
        <v>272224.75419483404</v>
      </c>
      <c r="CE12" s="27">
        <v>37458.79224571588</v>
      </c>
      <c r="CF12" s="27">
        <v>27639.83758433558</v>
      </c>
      <c r="CG12" s="16">
        <v>7019.152148779986</v>
      </c>
      <c r="CH12" s="27">
        <v>200106.9722160026</v>
      </c>
      <c r="CJ12" s="124">
        <v>267776.4104942815</v>
      </c>
      <c r="CK12" s="124">
        <v>37732.93028348123</v>
      </c>
      <c r="CL12" s="124">
        <v>24422.540745244198</v>
      </c>
      <c r="CM12" s="128">
        <v>6138.280308476623</v>
      </c>
      <c r="CN12" s="124">
        <v>199482.65915707944</v>
      </c>
      <c r="CP12" s="88"/>
      <c r="CQ12" s="88"/>
      <c r="CR12" s="88"/>
      <c r="CS12" s="88"/>
      <c r="CT12" s="88"/>
    </row>
    <row r="13" spans="1:92" ht="15">
      <c r="A13" s="13"/>
      <c r="B13" s="13"/>
      <c r="C13" s="13"/>
      <c r="D13" s="29"/>
      <c r="E13" s="29"/>
      <c r="F13" s="29"/>
      <c r="G13" s="8"/>
      <c r="H13" s="9"/>
      <c r="I13" s="10"/>
      <c r="J13" s="29"/>
      <c r="K13" s="29"/>
      <c r="L13" s="8"/>
      <c r="M13" s="9"/>
      <c r="N13" s="10"/>
      <c r="O13" s="13"/>
      <c r="P13" s="10"/>
      <c r="Q13" s="10"/>
      <c r="R13" s="10"/>
      <c r="S13" s="11"/>
      <c r="T13" s="17"/>
      <c r="U13" s="10"/>
      <c r="V13" s="10"/>
      <c r="W13" s="10"/>
      <c r="X13" s="11"/>
      <c r="Y13" s="17"/>
      <c r="Z13" s="10"/>
      <c r="AA13" s="10"/>
      <c r="AB13" s="10"/>
      <c r="AC13" s="10"/>
      <c r="AD13" s="11"/>
      <c r="AE13" s="17"/>
      <c r="AF13" s="10"/>
      <c r="AG13" s="10"/>
      <c r="AH13" s="10"/>
      <c r="AI13" s="10"/>
      <c r="AJ13" s="11"/>
      <c r="AK13" s="17"/>
      <c r="AL13" s="10"/>
      <c r="AM13" s="10"/>
      <c r="AN13" s="76"/>
      <c r="AO13" s="76"/>
      <c r="AP13" s="77"/>
      <c r="AQ13" s="78"/>
      <c r="AR13" s="76"/>
      <c r="AS13" s="10"/>
      <c r="AT13" s="71"/>
      <c r="AU13" s="71"/>
      <c r="AV13" s="72"/>
      <c r="AW13" s="73"/>
      <c r="AX13" s="71"/>
      <c r="AY13" s="10"/>
      <c r="AZ13" s="71"/>
      <c r="BA13" s="71"/>
      <c r="BB13" s="72"/>
      <c r="BC13" s="73"/>
      <c r="BD13" s="71"/>
      <c r="BE13" s="10"/>
      <c r="BF13" s="71"/>
      <c r="BG13" s="99"/>
      <c r="BH13" s="72"/>
      <c r="BI13" s="73"/>
      <c r="BJ13" s="71"/>
      <c r="BK13" s="10"/>
      <c r="BL13" s="71"/>
      <c r="BM13" s="99"/>
      <c r="BN13" s="72"/>
      <c r="BO13" s="73"/>
      <c r="BP13" s="71"/>
      <c r="BQ13" s="10"/>
      <c r="BR13" s="71"/>
      <c r="BS13" s="99"/>
      <c r="BT13" s="72"/>
      <c r="BU13" s="73"/>
      <c r="BV13" s="71"/>
      <c r="BW13" s="10"/>
      <c r="BX13" s="71"/>
      <c r="BY13" s="99"/>
      <c r="BZ13" s="99"/>
      <c r="CA13" s="73"/>
      <c r="CB13" s="71"/>
      <c r="CC13" s="10"/>
      <c r="CD13" s="71"/>
      <c r="CE13" s="99"/>
      <c r="CF13" s="99"/>
      <c r="CG13" s="73"/>
      <c r="CH13" s="71"/>
      <c r="CJ13" s="129"/>
      <c r="CK13" s="99"/>
      <c r="CL13" s="99"/>
      <c r="CM13" s="99"/>
      <c r="CN13" s="99"/>
    </row>
    <row r="14" spans="1:92" ht="24" customHeight="1">
      <c r="A14" s="157" t="s">
        <v>13</v>
      </c>
      <c r="B14" s="157"/>
      <c r="C14" s="157"/>
      <c r="D14" s="102">
        <v>0</v>
      </c>
      <c r="E14" s="26">
        <v>5780.102999999999</v>
      </c>
      <c r="F14" s="26">
        <v>9777.118432899792</v>
      </c>
      <c r="G14" s="102">
        <v>0</v>
      </c>
      <c r="H14" s="26">
        <v>-15557.22143289979</v>
      </c>
      <c r="I14" s="8"/>
      <c r="J14" s="102">
        <v>0</v>
      </c>
      <c r="K14" s="26">
        <v>5627.924999999999</v>
      </c>
      <c r="L14" s="26">
        <v>8252.696931123464</v>
      </c>
      <c r="M14" s="102">
        <v>0</v>
      </c>
      <c r="N14" s="26">
        <v>-13880.621931123464</v>
      </c>
      <c r="O14" s="13"/>
      <c r="P14" s="102">
        <v>0</v>
      </c>
      <c r="Q14" s="26">
        <v>10035.792</v>
      </c>
      <c r="R14" s="26">
        <v>7669.880965451357</v>
      </c>
      <c r="S14" s="102">
        <v>0</v>
      </c>
      <c r="T14" s="26">
        <v>-17705.672965451355</v>
      </c>
      <c r="U14" s="18"/>
      <c r="V14" s="102">
        <v>0</v>
      </c>
      <c r="W14" s="26">
        <v>5634.082</v>
      </c>
      <c r="X14" s="26">
        <v>6007.807876920306</v>
      </c>
      <c r="Y14" s="102">
        <v>0</v>
      </c>
      <c r="Z14" s="26">
        <v>-11641.889876920306</v>
      </c>
      <c r="AA14" s="18"/>
      <c r="AB14" s="102">
        <v>0</v>
      </c>
      <c r="AC14" s="26">
        <v>8444.341</v>
      </c>
      <c r="AD14" s="26">
        <v>12167.551855147743</v>
      </c>
      <c r="AE14" s="102">
        <v>0</v>
      </c>
      <c r="AF14" s="26">
        <v>-20611.892855147744</v>
      </c>
      <c r="AG14" s="18"/>
      <c r="AH14" s="102">
        <v>0</v>
      </c>
      <c r="AI14" s="26">
        <v>10208.796</v>
      </c>
      <c r="AJ14" s="26">
        <v>8140.067633184506</v>
      </c>
      <c r="AK14" s="102">
        <v>0</v>
      </c>
      <c r="AL14" s="26">
        <v>-18348.863633184505</v>
      </c>
      <c r="AM14" s="18"/>
      <c r="AN14" s="102">
        <v>0</v>
      </c>
      <c r="AO14" s="26">
        <v>7998.034000000001</v>
      </c>
      <c r="AP14" s="26">
        <v>8473.284089441142</v>
      </c>
      <c r="AQ14" s="102">
        <v>0</v>
      </c>
      <c r="AR14" s="26">
        <v>-16471.31808944114</v>
      </c>
      <c r="AS14" s="18"/>
      <c r="AT14" s="102">
        <v>0</v>
      </c>
      <c r="AU14" s="26">
        <v>11597.161000000002</v>
      </c>
      <c r="AV14" s="26">
        <v>6919.832392120534</v>
      </c>
      <c r="AW14" s="102">
        <v>0</v>
      </c>
      <c r="AX14" s="26">
        <v>-18516.993392120537</v>
      </c>
      <c r="AY14" s="18"/>
      <c r="AZ14" s="102">
        <v>0</v>
      </c>
      <c r="BA14" s="26">
        <v>10716.698999999999</v>
      </c>
      <c r="BB14" s="26">
        <v>12056.141376370244</v>
      </c>
      <c r="BC14" s="102">
        <v>0</v>
      </c>
      <c r="BD14" s="26">
        <v>-22772.840376370244</v>
      </c>
      <c r="BE14" s="18"/>
      <c r="BF14" s="102">
        <v>0</v>
      </c>
      <c r="BG14" s="26">
        <v>13274.640000000001</v>
      </c>
      <c r="BH14" s="26">
        <v>14605.049803159025</v>
      </c>
      <c r="BI14" s="102">
        <v>0</v>
      </c>
      <c r="BJ14" s="26">
        <v>-27879.689803159024</v>
      </c>
      <c r="BK14" s="18"/>
      <c r="BL14" s="102">
        <v>0</v>
      </c>
      <c r="BM14" s="26">
        <v>10769.9269</v>
      </c>
      <c r="BN14" s="26">
        <v>11135.999175496363</v>
      </c>
      <c r="BO14" s="102">
        <v>0</v>
      </c>
      <c r="BP14" s="26">
        <v>-21905.92607549636</v>
      </c>
      <c r="BQ14" s="18"/>
      <c r="BR14" s="102">
        <v>0</v>
      </c>
      <c r="BS14" s="26">
        <v>14598.072000000002</v>
      </c>
      <c r="BT14" s="26">
        <v>13372.403622511734</v>
      </c>
      <c r="BU14" s="102">
        <v>0</v>
      </c>
      <c r="BV14" s="26">
        <v>-27970.475622511738</v>
      </c>
      <c r="BW14" s="18"/>
      <c r="BX14" s="102">
        <v>0</v>
      </c>
      <c r="BY14" s="26">
        <v>9639.147999999997</v>
      </c>
      <c r="BZ14" s="26">
        <v>18523.109067379777</v>
      </c>
      <c r="CA14" s="102">
        <v>0</v>
      </c>
      <c r="CB14" s="26">
        <v>-28162.257067379775</v>
      </c>
      <c r="CC14" s="18"/>
      <c r="CD14" s="102">
        <v>0</v>
      </c>
      <c r="CE14" s="26">
        <v>13012.988</v>
      </c>
      <c r="CF14" s="26">
        <v>11489.92110049045</v>
      </c>
      <c r="CG14" s="102">
        <v>0</v>
      </c>
      <c r="CH14" s="26">
        <v>-24502.909100490448</v>
      </c>
      <c r="CJ14" s="123">
        <v>0</v>
      </c>
      <c r="CK14" s="123">
        <v>12810.191999999997</v>
      </c>
      <c r="CL14" s="123">
        <v>8251.970442454387</v>
      </c>
      <c r="CM14" s="123">
        <v>0</v>
      </c>
      <c r="CN14" s="123">
        <v>-21062.162442454384</v>
      </c>
    </row>
    <row r="15" spans="1:92" ht="24" customHeight="1">
      <c r="A15" s="157" t="s">
        <v>43</v>
      </c>
      <c r="B15" s="157"/>
      <c r="C15" s="157"/>
      <c r="D15" s="102">
        <v>0</v>
      </c>
      <c r="E15" s="93">
        <v>2793.1</v>
      </c>
      <c r="F15" s="102">
        <v>0</v>
      </c>
      <c r="G15" s="26">
        <v>-2793.1</v>
      </c>
      <c r="H15" s="102">
        <v>0</v>
      </c>
      <c r="I15" s="10"/>
      <c r="J15" s="102">
        <v>0</v>
      </c>
      <c r="K15" s="22">
        <v>1686.8</v>
      </c>
      <c r="L15" s="102">
        <v>0</v>
      </c>
      <c r="M15" s="59">
        <v>-1686.8</v>
      </c>
      <c r="N15" s="102">
        <v>0</v>
      </c>
      <c r="O15" s="15"/>
      <c r="P15" s="102">
        <v>0</v>
      </c>
      <c r="Q15" s="46">
        <v>905.3</v>
      </c>
      <c r="R15" s="102">
        <v>0</v>
      </c>
      <c r="S15" s="46">
        <v>-905.3</v>
      </c>
      <c r="T15" s="102">
        <v>0</v>
      </c>
      <c r="U15" s="13"/>
      <c r="V15" s="102">
        <v>0</v>
      </c>
      <c r="W15" s="19">
        <v>1727.5</v>
      </c>
      <c r="X15" s="102">
        <v>0</v>
      </c>
      <c r="Y15" s="19">
        <v>-1727.5</v>
      </c>
      <c r="Z15" s="102">
        <v>0</v>
      </c>
      <c r="AA15" s="13"/>
      <c r="AB15" s="102">
        <v>0</v>
      </c>
      <c r="AC15" s="46">
        <v>544.9</v>
      </c>
      <c r="AD15" s="102">
        <v>0</v>
      </c>
      <c r="AE15" s="19">
        <v>-544.9</v>
      </c>
      <c r="AF15" s="102">
        <v>0</v>
      </c>
      <c r="AG15" s="13"/>
      <c r="AH15" s="102">
        <v>0</v>
      </c>
      <c r="AI15" s="19">
        <v>1936.7</v>
      </c>
      <c r="AJ15" s="102">
        <v>0</v>
      </c>
      <c r="AK15" s="19">
        <v>-1936.7</v>
      </c>
      <c r="AL15" s="102">
        <v>0</v>
      </c>
      <c r="AM15" s="13"/>
      <c r="AN15" s="102">
        <v>0</v>
      </c>
      <c r="AO15" s="19">
        <v>2297.4429000000027</v>
      </c>
      <c r="AP15" s="102">
        <v>0</v>
      </c>
      <c r="AQ15" s="19">
        <v>-2297.4429000000027</v>
      </c>
      <c r="AR15" s="102">
        <v>0</v>
      </c>
      <c r="AS15" s="13"/>
      <c r="AT15" s="102">
        <v>0</v>
      </c>
      <c r="AU15" s="19">
        <v>1769.073300000003</v>
      </c>
      <c r="AV15" s="102">
        <v>0</v>
      </c>
      <c r="AW15" s="19">
        <v>-1769.073300000003</v>
      </c>
      <c r="AX15" s="102">
        <v>0</v>
      </c>
      <c r="AY15" s="13"/>
      <c r="AZ15" s="102">
        <v>0</v>
      </c>
      <c r="BA15" s="19">
        <v>2162.3768500000097</v>
      </c>
      <c r="BB15" s="102">
        <v>0</v>
      </c>
      <c r="BC15" s="19">
        <v>-2162.3768500000097</v>
      </c>
      <c r="BD15" s="102">
        <v>0</v>
      </c>
      <c r="BE15" s="13"/>
      <c r="BF15" s="102">
        <v>0</v>
      </c>
      <c r="BG15" s="19">
        <v>1540.6257620000117</v>
      </c>
      <c r="BH15" s="102">
        <v>0</v>
      </c>
      <c r="BI15" s="19">
        <v>-1540.6257620000117</v>
      </c>
      <c r="BJ15" s="102">
        <v>0</v>
      </c>
      <c r="BK15" s="13"/>
      <c r="BL15" s="102">
        <v>0</v>
      </c>
      <c r="BM15" s="19">
        <v>1044.0335500000053</v>
      </c>
      <c r="BN15" s="102">
        <v>0</v>
      </c>
      <c r="BO15" s="19">
        <v>-1044.0335500000053</v>
      </c>
      <c r="BP15" s="102">
        <v>0</v>
      </c>
      <c r="BQ15" s="13"/>
      <c r="BR15" s="102">
        <v>0</v>
      </c>
      <c r="BS15" s="19">
        <v>191.4692999999994</v>
      </c>
      <c r="BT15" s="102">
        <v>0</v>
      </c>
      <c r="BU15" s="19">
        <v>-191.4692999999994</v>
      </c>
      <c r="BV15" s="102">
        <v>0</v>
      </c>
      <c r="BW15" s="13"/>
      <c r="BX15" s="102">
        <v>0</v>
      </c>
      <c r="BY15" s="19">
        <v>-251.97215000000017</v>
      </c>
      <c r="BZ15" s="102">
        <v>0</v>
      </c>
      <c r="CA15" s="19">
        <v>251.97215000000017</v>
      </c>
      <c r="CB15" s="102">
        <v>0</v>
      </c>
      <c r="CC15" s="13"/>
      <c r="CD15" s="102">
        <v>0</v>
      </c>
      <c r="CE15" s="19">
        <v>-144.77949999999998</v>
      </c>
      <c r="CF15" s="102">
        <v>0</v>
      </c>
      <c r="CG15" s="19">
        <v>144.77949999999998</v>
      </c>
      <c r="CH15" s="102">
        <v>0</v>
      </c>
      <c r="CJ15" s="123">
        <v>0</v>
      </c>
      <c r="CK15" s="130">
        <v>706.766</v>
      </c>
      <c r="CL15" s="123">
        <v>0</v>
      </c>
      <c r="CM15" s="130">
        <v>-706.766</v>
      </c>
      <c r="CN15" s="123">
        <v>0</v>
      </c>
    </row>
    <row r="16" spans="1:92" ht="24" customHeight="1">
      <c r="A16" s="157" t="s">
        <v>14</v>
      </c>
      <c r="B16" s="157"/>
      <c r="C16" s="157"/>
      <c r="D16" s="26">
        <v>-7489.6759999999995</v>
      </c>
      <c r="E16" s="102">
        <v>0</v>
      </c>
      <c r="F16" s="102">
        <v>0</v>
      </c>
      <c r="G16" s="26">
        <v>1573.886</v>
      </c>
      <c r="H16" s="26">
        <v>-9063.562</v>
      </c>
      <c r="I16" s="8"/>
      <c r="J16" s="26">
        <v>-8320.885999999999</v>
      </c>
      <c r="K16" s="102">
        <v>0</v>
      </c>
      <c r="L16" s="102">
        <v>0</v>
      </c>
      <c r="M16" s="26">
        <v>2073.0229999999997</v>
      </c>
      <c r="N16" s="26">
        <v>-10393.908999999998</v>
      </c>
      <c r="O16" s="13"/>
      <c r="P16" s="26">
        <v>-7516.738310999994</v>
      </c>
      <c r="Q16" s="102">
        <v>0</v>
      </c>
      <c r="R16" s="102">
        <v>0</v>
      </c>
      <c r="S16" s="26">
        <v>1778.0090000000002</v>
      </c>
      <c r="T16" s="26">
        <v>-9294.747310999994</v>
      </c>
      <c r="U16" s="18"/>
      <c r="V16" s="26">
        <v>-5215.000000000001</v>
      </c>
      <c r="W16" s="102">
        <v>0</v>
      </c>
      <c r="X16" s="102">
        <v>0</v>
      </c>
      <c r="Y16" s="19">
        <v>1328.7140000000002</v>
      </c>
      <c r="Z16" s="26">
        <v>-6543.714000000001</v>
      </c>
      <c r="AA16" s="18"/>
      <c r="AB16" s="26">
        <v>-11022.108558016824</v>
      </c>
      <c r="AC16" s="102">
        <v>0</v>
      </c>
      <c r="AD16" s="102">
        <v>0</v>
      </c>
      <c r="AE16" s="19">
        <v>221.76881698317638</v>
      </c>
      <c r="AF16" s="26">
        <v>-11243.877375</v>
      </c>
      <c r="AG16" s="18"/>
      <c r="AH16" s="26">
        <v>-2860.809269931803</v>
      </c>
      <c r="AI16" s="102">
        <v>0</v>
      </c>
      <c r="AJ16" s="102">
        <v>0</v>
      </c>
      <c r="AK16" s="19">
        <v>366.89429506819533</v>
      </c>
      <c r="AL16" s="26">
        <v>-3227.7035649999984</v>
      </c>
      <c r="AM16" s="18"/>
      <c r="AN16" s="26">
        <v>-2661.503618500006</v>
      </c>
      <c r="AO16" s="102">
        <v>0</v>
      </c>
      <c r="AP16" s="102">
        <v>0</v>
      </c>
      <c r="AQ16" s="19">
        <v>233.71272650000017</v>
      </c>
      <c r="AR16" s="26">
        <v>-2895.216345000006</v>
      </c>
      <c r="AS16" s="18"/>
      <c r="AT16" s="26">
        <v>-6223.100929500001</v>
      </c>
      <c r="AU16" s="102">
        <v>0</v>
      </c>
      <c r="AV16" s="102">
        <v>0</v>
      </c>
      <c r="AW16" s="19">
        <v>245.09201249999995</v>
      </c>
      <c r="AX16" s="26">
        <v>-6468.1929420000015</v>
      </c>
      <c r="AY16" s="18"/>
      <c r="AZ16" s="26">
        <v>-11863.935920999988</v>
      </c>
      <c r="BA16" s="102">
        <v>0</v>
      </c>
      <c r="BB16" s="26">
        <v>103.89655499999998</v>
      </c>
      <c r="BC16" s="19">
        <v>160.269067</v>
      </c>
      <c r="BD16" s="26">
        <v>-12128.101542999988</v>
      </c>
      <c r="BE16" s="18"/>
      <c r="BF16" s="26">
        <v>-14430.889886500012</v>
      </c>
      <c r="BG16" s="102">
        <v>0</v>
      </c>
      <c r="BH16" s="26">
        <v>2161.2588499999993</v>
      </c>
      <c r="BI16" s="19">
        <v>45.24718750000005</v>
      </c>
      <c r="BJ16" s="26">
        <v>-16637.39592400001</v>
      </c>
      <c r="BK16" s="18"/>
      <c r="BL16" s="26">
        <v>-20519.788353500026</v>
      </c>
      <c r="BM16" s="102">
        <v>0</v>
      </c>
      <c r="BN16" s="26">
        <v>2408.289096</v>
      </c>
      <c r="BO16" s="19">
        <v>-120.89067849999999</v>
      </c>
      <c r="BP16" s="26">
        <v>-22807.186771000026</v>
      </c>
      <c r="BQ16" s="18"/>
      <c r="BR16" s="26">
        <v>-21105.558818</v>
      </c>
      <c r="BS16" s="102">
        <v>0</v>
      </c>
      <c r="BT16" s="26">
        <v>1065.3137609999999</v>
      </c>
      <c r="BU16" s="19">
        <v>-334.275889</v>
      </c>
      <c r="BV16" s="26">
        <v>-21836.596690000002</v>
      </c>
      <c r="BW16" s="18"/>
      <c r="BX16" s="26">
        <v>-17745.05730799999</v>
      </c>
      <c r="BY16" s="102">
        <v>0</v>
      </c>
      <c r="BZ16" s="26">
        <v>-312.6477809999999</v>
      </c>
      <c r="CA16" s="19">
        <v>-398.6025920000001</v>
      </c>
      <c r="CB16" s="26">
        <v>-17033.80693499999</v>
      </c>
      <c r="CC16" s="18"/>
      <c r="CD16" s="26">
        <v>-14759.930941826855</v>
      </c>
      <c r="CE16" s="102">
        <v>0</v>
      </c>
      <c r="CF16" s="26">
        <v>-830.9929999999998</v>
      </c>
      <c r="CG16" s="19">
        <v>110.09455817313994</v>
      </c>
      <c r="CH16" s="26">
        <v>-14039.032499999996</v>
      </c>
      <c r="CJ16" s="123">
        <v>-19107.650940000003</v>
      </c>
      <c r="CK16" s="123">
        <v>0</v>
      </c>
      <c r="CL16" s="123">
        <v>-503.67200000000014</v>
      </c>
      <c r="CM16" s="130">
        <v>471.0715599999999</v>
      </c>
      <c r="CN16" s="123">
        <v>-19075.0505</v>
      </c>
    </row>
    <row r="17" spans="1:92" ht="15">
      <c r="A17" s="13"/>
      <c r="B17" s="13"/>
      <c r="C17" s="13"/>
      <c r="D17" s="29"/>
      <c r="E17" s="99"/>
      <c r="F17" s="99"/>
      <c r="G17" s="8"/>
      <c r="H17" s="29"/>
      <c r="I17" s="10"/>
      <c r="J17" s="29"/>
      <c r="K17" s="99"/>
      <c r="L17" s="99"/>
      <c r="M17" s="29"/>
      <c r="N17" s="10"/>
      <c r="O17" s="13"/>
      <c r="P17" s="10"/>
      <c r="Q17" s="99"/>
      <c r="R17" s="99"/>
      <c r="S17" s="11"/>
      <c r="T17" s="29"/>
      <c r="U17" s="10"/>
      <c r="V17" s="10"/>
      <c r="W17" s="99"/>
      <c r="X17" s="99"/>
      <c r="Y17" s="10"/>
      <c r="Z17" s="10"/>
      <c r="AA17" s="10"/>
      <c r="AB17" s="10"/>
      <c r="AC17" s="99"/>
      <c r="AD17" s="99"/>
      <c r="AE17" s="10"/>
      <c r="AF17" s="10"/>
      <c r="AG17" s="10"/>
      <c r="AH17" s="10"/>
      <c r="AI17" s="99"/>
      <c r="AJ17" s="99"/>
      <c r="AK17" s="10"/>
      <c r="AL17" s="10"/>
      <c r="AM17" s="10"/>
      <c r="AN17" s="76"/>
      <c r="AO17" s="99"/>
      <c r="AP17" s="99"/>
      <c r="AQ17" s="76"/>
      <c r="AR17" s="76"/>
      <c r="AS17" s="10"/>
      <c r="AT17" s="71"/>
      <c r="AU17" s="99"/>
      <c r="AV17" s="99"/>
      <c r="AW17" s="71"/>
      <c r="AX17" s="71"/>
      <c r="AY17" s="10"/>
      <c r="AZ17" s="71"/>
      <c r="BA17" s="99"/>
      <c r="BB17" s="99"/>
      <c r="BC17" s="71"/>
      <c r="BD17" s="71"/>
      <c r="BE17" s="10"/>
      <c r="BF17" s="71"/>
      <c r="BG17" s="99"/>
      <c r="BH17" s="99"/>
      <c r="BI17" s="71"/>
      <c r="BJ17" s="71"/>
      <c r="BK17" s="10"/>
      <c r="BL17" s="71"/>
      <c r="BM17" s="99"/>
      <c r="BN17" s="99"/>
      <c r="BO17" s="71"/>
      <c r="BP17" s="71"/>
      <c r="BQ17" s="10"/>
      <c r="BR17" s="71"/>
      <c r="BS17" s="99"/>
      <c r="BT17" s="99"/>
      <c r="BU17" s="99"/>
      <c r="BV17" s="99"/>
      <c r="BW17" s="10"/>
      <c r="BX17" s="71"/>
      <c r="BY17" s="99"/>
      <c r="BZ17" s="99"/>
      <c r="CA17" s="99"/>
      <c r="CB17" s="71"/>
      <c r="CC17" s="10"/>
      <c r="CD17" s="71"/>
      <c r="CE17" s="99"/>
      <c r="CF17" s="99"/>
      <c r="CG17" s="99"/>
      <c r="CH17" s="71"/>
      <c r="CJ17" s="129"/>
      <c r="CK17" s="129"/>
      <c r="CL17" s="131"/>
      <c r="CM17" s="129"/>
      <c r="CN17" s="129"/>
    </row>
    <row r="18" spans="1:92" ht="24" customHeight="1">
      <c r="A18" s="157" t="s">
        <v>15</v>
      </c>
      <c r="B18" s="157"/>
      <c r="C18" s="157"/>
      <c r="D18" s="26">
        <v>10077.539882674948</v>
      </c>
      <c r="E18" s="26">
        <v>1390.6119437609493</v>
      </c>
      <c r="F18" s="26">
        <v>902.5688168507183</v>
      </c>
      <c r="G18" s="26">
        <v>152.6</v>
      </c>
      <c r="H18" s="26">
        <v>7631.75912206328</v>
      </c>
      <c r="I18" s="8"/>
      <c r="J18" s="26">
        <v>8536.882780008882</v>
      </c>
      <c r="K18" s="26">
        <v>2014.119165122442</v>
      </c>
      <c r="L18" s="26">
        <v>981.4835755876323</v>
      </c>
      <c r="M18" s="30">
        <v>271.3</v>
      </c>
      <c r="N18" s="26">
        <v>5269.980039298808</v>
      </c>
      <c r="O18" s="13"/>
      <c r="P18" s="26">
        <v>9928.727321071532</v>
      </c>
      <c r="Q18" s="26">
        <v>2855.85365095</v>
      </c>
      <c r="R18" s="26">
        <v>1252.463251131905</v>
      </c>
      <c r="S18" s="30">
        <v>350.1</v>
      </c>
      <c r="T18" s="26">
        <v>5470.310418989627</v>
      </c>
      <c r="U18" s="8"/>
      <c r="V18" s="26">
        <v>12621.664759534176</v>
      </c>
      <c r="W18" s="26">
        <v>1668.3113640000004</v>
      </c>
      <c r="X18" s="26">
        <v>762.3024533557222</v>
      </c>
      <c r="Y18" s="46">
        <v>181.73899999999995</v>
      </c>
      <c r="Z18" s="26">
        <v>10009.311942178454</v>
      </c>
      <c r="AA18" s="8"/>
      <c r="AB18" s="26">
        <v>13731.499963155282</v>
      </c>
      <c r="AC18" s="26">
        <v>1493.7980330798273</v>
      </c>
      <c r="AD18" s="26">
        <v>626.2989995071775</v>
      </c>
      <c r="AE18" s="46">
        <v>231.05897499999995</v>
      </c>
      <c r="AF18" s="26">
        <v>11380.343955568278</v>
      </c>
      <c r="AG18" s="8"/>
      <c r="AH18" s="26">
        <v>16615.817042528288</v>
      </c>
      <c r="AI18" s="26">
        <v>2246.4778206451697</v>
      </c>
      <c r="AJ18" s="26">
        <v>730.8977959588525</v>
      </c>
      <c r="AK18" s="46">
        <v>279.6355141319272</v>
      </c>
      <c r="AL18" s="26">
        <v>13358.805911792339</v>
      </c>
      <c r="AM18" s="8"/>
      <c r="AN18" s="26">
        <v>15134.25</v>
      </c>
      <c r="AO18" s="26">
        <v>2259.842517537833</v>
      </c>
      <c r="AP18" s="26">
        <v>987.6671155091805</v>
      </c>
      <c r="AQ18" s="19">
        <v>222.9077413920258</v>
      </c>
      <c r="AR18" s="26">
        <v>11663.832625560963</v>
      </c>
      <c r="AS18" s="8"/>
      <c r="AT18" s="26">
        <v>15574.4</v>
      </c>
      <c r="AU18" s="26">
        <v>2475.371280770594</v>
      </c>
      <c r="AV18" s="26">
        <v>1128.4526528872113</v>
      </c>
      <c r="AW18" s="19">
        <v>322.3944479282835</v>
      </c>
      <c r="AX18" s="26">
        <v>11648.181618413912</v>
      </c>
      <c r="AY18" s="8"/>
      <c r="AZ18" s="26">
        <v>16369.83</v>
      </c>
      <c r="BA18" s="26">
        <v>2500.044113560723</v>
      </c>
      <c r="BB18" s="26">
        <v>1139.497850267536</v>
      </c>
      <c r="BC18" s="19">
        <v>393.8244500503087</v>
      </c>
      <c r="BD18" s="26">
        <v>12336.458693604616</v>
      </c>
      <c r="BE18" s="8"/>
      <c r="BF18" s="26">
        <v>13718.81</v>
      </c>
      <c r="BG18" s="26">
        <v>2555.0871221584216</v>
      </c>
      <c r="BH18" s="26">
        <v>1209.611021445153</v>
      </c>
      <c r="BI18" s="19">
        <v>457.0416376470141</v>
      </c>
      <c r="BJ18" s="26">
        <v>9497.07021874941</v>
      </c>
      <c r="BK18" s="8"/>
      <c r="BL18" s="26">
        <v>15084.15</v>
      </c>
      <c r="BM18" s="26">
        <v>2841.0617944139426</v>
      </c>
      <c r="BN18" s="26">
        <v>1222.1464029646781</v>
      </c>
      <c r="BO18" s="19">
        <v>512.3336179643181</v>
      </c>
      <c r="BP18" s="26">
        <v>10508.612525191076</v>
      </c>
      <c r="BQ18" s="8"/>
      <c r="BR18" s="26">
        <v>19057.48</v>
      </c>
      <c r="BS18" s="26">
        <v>3463.3302188821704</v>
      </c>
      <c r="BT18" s="26">
        <v>1552.7902554166196</v>
      </c>
      <c r="BU18" s="19">
        <v>779.0358155843544</v>
      </c>
      <c r="BV18" s="26">
        <v>13262.328468441943</v>
      </c>
      <c r="BW18" s="8"/>
      <c r="BX18" s="26">
        <v>20399.73</v>
      </c>
      <c r="BY18" s="26">
        <v>3435.4299146513667</v>
      </c>
      <c r="BZ18" s="26">
        <v>1567.069651527283</v>
      </c>
      <c r="CA18" s="19">
        <v>814.9500570205992</v>
      </c>
      <c r="CB18" s="26">
        <v>14582.285085326934</v>
      </c>
      <c r="CC18" s="8"/>
      <c r="CD18" s="26">
        <v>21544.05</v>
      </c>
      <c r="CE18" s="26">
        <v>3735.7796727078853</v>
      </c>
      <c r="CF18" s="26">
        <v>1711.7528288262008</v>
      </c>
      <c r="CG18" s="19">
        <v>1088.2487885359844</v>
      </c>
      <c r="CH18" s="26">
        <v>15008.264093452379</v>
      </c>
      <c r="CJ18" s="123">
        <v>22244.67</v>
      </c>
      <c r="CK18" s="123">
        <v>3757.9527775595775</v>
      </c>
      <c r="CL18" s="123">
        <v>1672.9434337728526</v>
      </c>
      <c r="CM18" s="123">
        <v>1382.3717476566253</v>
      </c>
      <c r="CN18" s="123">
        <v>15431.402041010946</v>
      </c>
    </row>
    <row r="19" spans="1:92" ht="15.75" customHeight="1">
      <c r="A19" s="157" t="s">
        <v>16</v>
      </c>
      <c r="B19" s="157"/>
      <c r="C19" s="30"/>
      <c r="D19" s="26">
        <v>5713.01782280608</v>
      </c>
      <c r="E19" s="26">
        <v>560.1027075708946</v>
      </c>
      <c r="F19" s="26">
        <v>320.5590237551535</v>
      </c>
      <c r="G19" s="26">
        <v>125.05471271768371</v>
      </c>
      <c r="H19" s="26">
        <v>4707.301378762349</v>
      </c>
      <c r="I19" s="10"/>
      <c r="J19" s="26">
        <v>6354.157180758602</v>
      </c>
      <c r="K19" s="26">
        <v>630.1508555437633</v>
      </c>
      <c r="L19" s="26">
        <v>357.8501944681715</v>
      </c>
      <c r="M19" s="26">
        <v>146.72467590160252</v>
      </c>
      <c r="N19" s="26">
        <v>5219.431454845065</v>
      </c>
      <c r="O19" s="26"/>
      <c r="P19" s="26">
        <v>6292.895257080379</v>
      </c>
      <c r="Q19" s="26">
        <v>606.4987878079339</v>
      </c>
      <c r="R19" s="26">
        <v>366.922709934347</v>
      </c>
      <c r="S19" s="26">
        <v>148.5756068553214</v>
      </c>
      <c r="T19" s="26">
        <v>5170.898152482779</v>
      </c>
      <c r="U19" s="26"/>
      <c r="V19" s="26">
        <v>7279.289728181485</v>
      </c>
      <c r="W19" s="26">
        <v>704.7188177887521</v>
      </c>
      <c r="X19" s="26">
        <v>412.37840138468135</v>
      </c>
      <c r="Y19" s="26">
        <v>177.01868673402538</v>
      </c>
      <c r="Z19" s="26">
        <v>5985.173822274027</v>
      </c>
      <c r="AA19" s="26"/>
      <c r="AB19" s="26">
        <v>6545.636500395157</v>
      </c>
      <c r="AC19" s="26">
        <v>659.812736836145</v>
      </c>
      <c r="AD19" s="26">
        <v>350.12981359073007</v>
      </c>
      <c r="AE19" s="26">
        <v>166.7937888216765</v>
      </c>
      <c r="AF19" s="26">
        <v>5368.900161146606</v>
      </c>
      <c r="AG19" s="26"/>
      <c r="AH19" s="26">
        <v>6851.501994649508</v>
      </c>
      <c r="AI19" s="26">
        <v>667.6762848780231</v>
      </c>
      <c r="AJ19" s="26">
        <v>366.834783246939</v>
      </c>
      <c r="AK19" s="26">
        <v>179.27936163651037</v>
      </c>
      <c r="AL19" s="26">
        <v>5637.711564888035</v>
      </c>
      <c r="AM19" s="26"/>
      <c r="AN19" s="26">
        <v>5975.15</v>
      </c>
      <c r="AO19" s="26">
        <v>555.3548441578143</v>
      </c>
      <c r="AP19" s="26">
        <v>319.5531763689325</v>
      </c>
      <c r="AQ19" s="26">
        <v>161.87566673667237</v>
      </c>
      <c r="AR19" s="26">
        <v>4938.366312736581</v>
      </c>
      <c r="AS19" s="26"/>
      <c r="AT19" s="26">
        <v>6469.58</v>
      </c>
      <c r="AU19" s="26">
        <v>585.6541402491375</v>
      </c>
      <c r="AV19" s="26">
        <v>348.0887877876076</v>
      </c>
      <c r="AW19" s="26">
        <v>174.66313033486247</v>
      </c>
      <c r="AX19" s="26">
        <v>5361.173941628392</v>
      </c>
      <c r="AY19" s="26"/>
      <c r="AZ19" s="26">
        <v>6756.63</v>
      </c>
      <c r="BA19" s="26">
        <v>613.0930130786943</v>
      </c>
      <c r="BB19" s="26">
        <v>358.70655445205625</v>
      </c>
      <c r="BC19" s="26">
        <v>176.45916703347402</v>
      </c>
      <c r="BD19" s="26">
        <v>5608.371265435776</v>
      </c>
      <c r="BE19" s="26"/>
      <c r="BF19" s="26">
        <v>6351.04</v>
      </c>
      <c r="BG19" s="26">
        <v>575.0254951256471</v>
      </c>
      <c r="BH19" s="26">
        <v>301.79291395410365</v>
      </c>
      <c r="BI19" s="26">
        <v>159.08611019936225</v>
      </c>
      <c r="BJ19" s="26">
        <v>5315.135480720887</v>
      </c>
      <c r="BK19" s="26"/>
      <c r="BL19" s="26">
        <v>6509.15</v>
      </c>
      <c r="BM19" s="26">
        <v>613.2123638989174</v>
      </c>
      <c r="BN19" s="26">
        <v>308.4712807174083</v>
      </c>
      <c r="BO19" s="26">
        <v>163.9811486030789</v>
      </c>
      <c r="BP19" s="26">
        <v>5423.485206780595</v>
      </c>
      <c r="BQ19" s="26"/>
      <c r="BR19" s="26">
        <v>7234.22</v>
      </c>
      <c r="BS19" s="26">
        <v>629.9931405735823</v>
      </c>
      <c r="BT19" s="26">
        <v>376.45644871350197</v>
      </c>
      <c r="BU19" s="26">
        <v>178.70169166123335</v>
      </c>
      <c r="BV19" s="26">
        <v>6049.068719051681</v>
      </c>
      <c r="BW19" s="26"/>
      <c r="BX19" s="26">
        <v>6233.39</v>
      </c>
      <c r="BY19" s="26">
        <v>553.324610601646</v>
      </c>
      <c r="BZ19" s="26">
        <v>356.868772945624</v>
      </c>
      <c r="CA19" s="26">
        <v>154.8046201647998</v>
      </c>
      <c r="CB19" s="26">
        <v>5168.391996287932</v>
      </c>
      <c r="CC19" s="26"/>
      <c r="CD19" s="26">
        <v>6497.24</v>
      </c>
      <c r="CE19" s="26">
        <v>556.7228239372175</v>
      </c>
      <c r="CF19" s="26">
        <v>384.4422718316125</v>
      </c>
      <c r="CG19" s="26">
        <v>153.14105754627997</v>
      </c>
      <c r="CH19" s="26">
        <v>5402.933846684891</v>
      </c>
      <c r="CJ19" s="123">
        <v>6497.24</v>
      </c>
      <c r="CK19" s="123">
        <v>548.4340362880978</v>
      </c>
      <c r="CL19" s="123">
        <v>377.63183328396747</v>
      </c>
      <c r="CM19" s="123">
        <v>144.3553311666952</v>
      </c>
      <c r="CN19" s="123">
        <v>5426.818799261239</v>
      </c>
    </row>
    <row r="20" spans="1:92" ht="15.75" customHeight="1">
      <c r="A20" s="157" t="s">
        <v>42</v>
      </c>
      <c r="B20" s="157"/>
      <c r="C20" s="30"/>
      <c r="D20" s="26">
        <v>25014.75171719392</v>
      </c>
      <c r="E20" s="26">
        <v>1928.9902074593947</v>
      </c>
      <c r="F20" s="26">
        <v>1145.8325010185267</v>
      </c>
      <c r="G20" s="26">
        <v>484.7948135981002</v>
      </c>
      <c r="H20" s="26">
        <v>21455.1341951179</v>
      </c>
      <c r="I20" s="10"/>
      <c r="J20" s="26">
        <v>21319.939706845806</v>
      </c>
      <c r="K20" s="26">
        <v>1758.9739783122575</v>
      </c>
      <c r="L20" s="26">
        <v>1094.0271797086377</v>
      </c>
      <c r="M20" s="26">
        <v>480.47177865579187</v>
      </c>
      <c r="N20" s="26">
        <v>17986.466770169118</v>
      </c>
      <c r="O20" s="30"/>
      <c r="P20" s="26">
        <v>21117.671378785442</v>
      </c>
      <c r="Q20" s="26">
        <v>1712.2726556474129</v>
      </c>
      <c r="R20" s="26">
        <v>1069.1575833467039</v>
      </c>
      <c r="S20" s="26">
        <v>482.5029809656137</v>
      </c>
      <c r="T20" s="26">
        <v>17853.738158825716</v>
      </c>
      <c r="U20" s="10"/>
      <c r="V20" s="26">
        <v>20943.30098373919</v>
      </c>
      <c r="W20" s="26">
        <v>1771.18069964692</v>
      </c>
      <c r="X20" s="26">
        <v>1054.3161288837812</v>
      </c>
      <c r="Y20" s="26">
        <v>503.820664468149</v>
      </c>
      <c r="Z20" s="26">
        <v>17613.983490740342</v>
      </c>
      <c r="AA20" s="10"/>
      <c r="AB20" s="26">
        <v>21304.59595888612</v>
      </c>
      <c r="AC20" s="26">
        <v>1925.0089205534573</v>
      </c>
      <c r="AD20" s="26">
        <v>1068.3609954085036</v>
      </c>
      <c r="AE20" s="26">
        <v>532.6199235837383</v>
      </c>
      <c r="AF20" s="26">
        <v>17778.60611934042</v>
      </c>
      <c r="AG20" s="10"/>
      <c r="AH20" s="26">
        <v>21217.20997114799</v>
      </c>
      <c r="AI20" s="26">
        <v>1796.2647407188033</v>
      </c>
      <c r="AJ20" s="26">
        <v>1064.8988714507068</v>
      </c>
      <c r="AK20" s="26">
        <v>548.2518607930724</v>
      </c>
      <c r="AL20" s="26">
        <v>17807.794498185405</v>
      </c>
      <c r="AM20" s="10"/>
      <c r="AN20" s="26">
        <v>21061.38</v>
      </c>
      <c r="AO20" s="26">
        <v>2015.269905350279</v>
      </c>
      <c r="AP20" s="26">
        <v>1135.3984247253163</v>
      </c>
      <c r="AQ20" s="26">
        <v>561.6969571915213</v>
      </c>
      <c r="AR20" s="26">
        <v>17349.014712732886</v>
      </c>
      <c r="AS20" s="10"/>
      <c r="AT20" s="26">
        <v>21670.710000000003</v>
      </c>
      <c r="AU20" s="26">
        <v>2065.676862471884</v>
      </c>
      <c r="AV20" s="26">
        <v>1183.033880114742</v>
      </c>
      <c r="AW20" s="26">
        <v>577.4943103443119</v>
      </c>
      <c r="AX20" s="26">
        <v>17844.50494706907</v>
      </c>
      <c r="AY20" s="10"/>
      <c r="AZ20" s="26">
        <v>22160.270000000004</v>
      </c>
      <c r="BA20" s="26">
        <v>2065.834511961429</v>
      </c>
      <c r="BB20" s="26">
        <v>1195.723184118577</v>
      </c>
      <c r="BC20" s="26">
        <v>572.0292504228912</v>
      </c>
      <c r="BD20" s="26">
        <v>18326.68305349711</v>
      </c>
      <c r="BE20" s="10"/>
      <c r="BF20" s="26">
        <v>21374.949999999997</v>
      </c>
      <c r="BG20" s="26">
        <v>2012.328649623914</v>
      </c>
      <c r="BH20" s="26">
        <v>1052.6785861756277</v>
      </c>
      <c r="BI20" s="26">
        <v>542.880254203272</v>
      </c>
      <c r="BJ20" s="26">
        <v>17767.06250999718</v>
      </c>
      <c r="BK20" s="10"/>
      <c r="BL20" s="26">
        <v>22141.5</v>
      </c>
      <c r="BM20" s="26">
        <v>2194.9818706181395</v>
      </c>
      <c r="BN20" s="26">
        <v>1094.9393767130132</v>
      </c>
      <c r="BO20" s="26">
        <v>565.6251061926655</v>
      </c>
      <c r="BP20" s="26">
        <v>18285.953646476188</v>
      </c>
      <c r="BQ20" s="10"/>
      <c r="BR20" s="26">
        <v>20063.089999999997</v>
      </c>
      <c r="BS20" s="26">
        <v>1833.6708407616634</v>
      </c>
      <c r="BT20" s="26">
        <v>1081.9667913008532</v>
      </c>
      <c r="BU20" s="26">
        <v>515.0840635537934</v>
      </c>
      <c r="BV20" s="26">
        <v>16632.368304383686</v>
      </c>
      <c r="BW20" s="10"/>
      <c r="BX20" s="26">
        <v>19854.84</v>
      </c>
      <c r="BY20" s="26">
        <v>1902.1233257008705</v>
      </c>
      <c r="BZ20" s="26">
        <v>1168.4324656340907</v>
      </c>
      <c r="CA20" s="26">
        <v>511.87293059297986</v>
      </c>
      <c r="CB20" s="26">
        <v>16272.41127807206</v>
      </c>
      <c r="CC20" s="10"/>
      <c r="CD20" s="26">
        <v>20020.67</v>
      </c>
      <c r="CE20" s="26">
        <v>1785.103244339896</v>
      </c>
      <c r="CF20" s="26">
        <v>1219.2429240347697</v>
      </c>
      <c r="CG20" s="26">
        <v>528.3351149242704</v>
      </c>
      <c r="CH20" s="26">
        <v>16487.988716701064</v>
      </c>
      <c r="CJ20" s="123">
        <v>20165.710000000003</v>
      </c>
      <c r="CK20" s="123">
        <v>1930.143244339901</v>
      </c>
      <c r="CL20" s="123">
        <v>1219.2429240347697</v>
      </c>
      <c r="CM20" s="123">
        <v>528.3351149242704</v>
      </c>
      <c r="CN20" s="123">
        <v>16487.98871670106</v>
      </c>
    </row>
    <row r="21" spans="1:92" ht="15">
      <c r="A21" s="13"/>
      <c r="B21" s="13"/>
      <c r="C21" s="13"/>
      <c r="D21" s="29"/>
      <c r="E21" s="29"/>
      <c r="F21" s="29"/>
      <c r="G21" s="8"/>
      <c r="H21" s="29"/>
      <c r="I21" s="10"/>
      <c r="J21" s="29"/>
      <c r="K21" s="29"/>
      <c r="L21" s="29"/>
      <c r="M21" s="29"/>
      <c r="N21" s="10"/>
      <c r="O21" s="13"/>
      <c r="P21" s="10"/>
      <c r="Q21" s="10"/>
      <c r="R21" s="10"/>
      <c r="S21" s="11"/>
      <c r="T21" s="29"/>
      <c r="U21" s="10"/>
      <c r="V21" s="10"/>
      <c r="W21" s="10"/>
      <c r="X21" s="26"/>
      <c r="Y21" s="26"/>
      <c r="Z21" s="26"/>
      <c r="AA21" s="10"/>
      <c r="AB21" s="10"/>
      <c r="AC21" s="10"/>
      <c r="AD21" s="26"/>
      <c r="AE21" s="26"/>
      <c r="AF21" s="26"/>
      <c r="AG21" s="10"/>
      <c r="AH21" s="10"/>
      <c r="AI21" s="10"/>
      <c r="AJ21" s="26"/>
      <c r="AK21" s="26"/>
      <c r="AL21" s="26"/>
      <c r="AM21" s="10"/>
      <c r="AN21" s="76"/>
      <c r="AO21" s="76"/>
      <c r="AP21" s="26"/>
      <c r="AQ21" s="26"/>
      <c r="AR21" s="26"/>
      <c r="AS21" s="10"/>
      <c r="AT21" s="96"/>
      <c r="AU21" s="71"/>
      <c r="AV21" s="59"/>
      <c r="AW21" s="59"/>
      <c r="AX21" s="59"/>
      <c r="AY21" s="10"/>
      <c r="AZ21" s="71"/>
      <c r="BA21" s="71"/>
      <c r="BB21" s="59"/>
      <c r="BC21" s="59"/>
      <c r="BD21" s="59"/>
      <c r="BE21" s="10"/>
      <c r="BF21" s="71"/>
      <c r="BG21" s="71"/>
      <c r="BH21" s="59"/>
      <c r="BI21" s="59"/>
      <c r="BJ21" s="59"/>
      <c r="BK21" s="10"/>
      <c r="BL21" s="71"/>
      <c r="BM21" s="71"/>
      <c r="BN21" s="59"/>
      <c r="BO21" s="59"/>
      <c r="BP21" s="59"/>
      <c r="BQ21" s="10"/>
      <c r="BR21" s="71"/>
      <c r="BS21" s="71"/>
      <c r="BT21" s="59"/>
      <c r="BU21" s="59"/>
      <c r="BV21" s="59"/>
      <c r="BW21" s="10"/>
      <c r="BX21" s="71"/>
      <c r="BY21" s="71"/>
      <c r="BZ21" s="59"/>
      <c r="CA21" s="59"/>
      <c r="CB21" s="59"/>
      <c r="CC21" s="10"/>
      <c r="CD21" s="71"/>
      <c r="CE21" s="71"/>
      <c r="CF21" s="59"/>
      <c r="CG21" s="59"/>
      <c r="CH21" s="59"/>
      <c r="CJ21" s="129"/>
      <c r="CK21" s="129"/>
      <c r="CL21" s="132"/>
      <c r="CM21" s="132"/>
      <c r="CN21" s="132"/>
    </row>
    <row r="22" spans="1:92" ht="15.75" customHeight="1">
      <c r="A22" s="157" t="s">
        <v>17</v>
      </c>
      <c r="B22" s="157"/>
      <c r="C22" s="157"/>
      <c r="D22" s="26">
        <v>326101.2449833082</v>
      </c>
      <c r="E22" s="26">
        <v>30985.65959566783</v>
      </c>
      <c r="F22" s="26">
        <v>18504.610409095563</v>
      </c>
      <c r="G22" s="26">
        <v>7619.410231771125</v>
      </c>
      <c r="H22" s="26">
        <v>268991.5647467736</v>
      </c>
      <c r="I22" s="8"/>
      <c r="J22" s="26">
        <v>331455.145192091</v>
      </c>
      <c r="K22" s="26">
        <v>30761.31091038042</v>
      </c>
      <c r="L22" s="26">
        <v>18927.10891911376</v>
      </c>
      <c r="M22" s="26">
        <v>8172.743479385602</v>
      </c>
      <c r="N22" s="26">
        <v>273593.9818832113</v>
      </c>
      <c r="O22" s="13"/>
      <c r="P22" s="26">
        <v>329344.57457394653</v>
      </c>
      <c r="Q22" s="26">
        <v>30866.362194809368</v>
      </c>
      <c r="R22" s="26">
        <v>18764.04170156055</v>
      </c>
      <c r="S22" s="26">
        <v>8283.52174043702</v>
      </c>
      <c r="T22" s="26">
        <v>271430.6489371396</v>
      </c>
      <c r="U22" s="25"/>
      <c r="V22" s="26">
        <v>329782.57347248716</v>
      </c>
      <c r="W22" s="26">
        <v>30619.873344938736</v>
      </c>
      <c r="X22" s="26">
        <v>18005.445462515763</v>
      </c>
      <c r="Y22" s="26">
        <v>8448.0745189162</v>
      </c>
      <c r="Z22" s="26">
        <v>272709.1801461165</v>
      </c>
      <c r="AA22" s="25"/>
      <c r="AB22" s="26">
        <v>332122.6988389342</v>
      </c>
      <c r="AC22" s="26">
        <v>32387.500488418027</v>
      </c>
      <c r="AD22" s="26">
        <v>17794.612448366493</v>
      </c>
      <c r="AE22" s="26">
        <v>8801.063577394874</v>
      </c>
      <c r="AF22" s="26">
        <v>273139.5223247547</v>
      </c>
      <c r="AG22" s="25"/>
      <c r="AH22" s="26">
        <v>313845.74518010765</v>
      </c>
      <c r="AI22" s="26">
        <v>29275.678014429817</v>
      </c>
      <c r="AJ22" s="26">
        <v>16798.628340100982</v>
      </c>
      <c r="AK22" s="26">
        <v>8566.385461980091</v>
      </c>
      <c r="AL22" s="26">
        <v>259205.0533635967</v>
      </c>
      <c r="AM22" s="25"/>
      <c r="AN22" s="26">
        <v>319752.1151071871</v>
      </c>
      <c r="AO22" s="26">
        <v>30514.53176165435</v>
      </c>
      <c r="AP22" s="26">
        <v>17269.71214432691</v>
      </c>
      <c r="AQ22" s="26">
        <v>8484.344085292869</v>
      </c>
      <c r="AR22" s="26">
        <v>263483.527115913</v>
      </c>
      <c r="AS22" s="25"/>
      <c r="AT22" s="26">
        <v>307874.383105463</v>
      </c>
      <c r="AU22" s="26">
        <v>28831.668693924912</v>
      </c>
      <c r="AV22" s="26">
        <v>16838.27394481078</v>
      </c>
      <c r="AW22" s="26">
        <v>8221.35519203984</v>
      </c>
      <c r="AX22" s="26">
        <v>253983.08527468747</v>
      </c>
      <c r="AY22" s="25"/>
      <c r="AZ22" s="26">
        <v>307770.4796295665</v>
      </c>
      <c r="BA22" s="26">
        <v>28886.560699619644</v>
      </c>
      <c r="BB22" s="26">
        <v>16590.587809852244</v>
      </c>
      <c r="BC22" s="26">
        <v>8010.892233516115</v>
      </c>
      <c r="BD22" s="26">
        <v>254282.43399406172</v>
      </c>
      <c r="BE22" s="25"/>
      <c r="BF22" s="26">
        <v>305458.2339721323</v>
      </c>
      <c r="BG22" s="26">
        <v>28892.24893776263</v>
      </c>
      <c r="BH22" s="26">
        <v>15035.708088070449</v>
      </c>
      <c r="BI22" s="26">
        <v>7757.309561180769</v>
      </c>
      <c r="BJ22" s="26">
        <v>253772.96738511848</v>
      </c>
      <c r="BK22" s="25"/>
      <c r="BL22" s="26">
        <v>289933.5037505825</v>
      </c>
      <c r="BM22" s="26">
        <v>28624.919478077445</v>
      </c>
      <c r="BN22" s="26">
        <v>14201.725053612949</v>
      </c>
      <c r="BO22" s="26">
        <v>7428.622636139589</v>
      </c>
      <c r="BP22" s="26">
        <v>239678.24092328656</v>
      </c>
      <c r="BQ22" s="25"/>
      <c r="BR22" s="26">
        <v>291327.8600831036</v>
      </c>
      <c r="BS22" s="26">
        <v>27087.5633283343</v>
      </c>
      <c r="BT22" s="26">
        <v>15683.357530853824</v>
      </c>
      <c r="BU22" s="26">
        <v>7485.253396537974</v>
      </c>
      <c r="BV22" s="26">
        <v>241071.68582737749</v>
      </c>
      <c r="BW22" s="25"/>
      <c r="BX22" s="26">
        <v>288638.95880856947</v>
      </c>
      <c r="BY22" s="26">
        <v>27106.796429118058</v>
      </c>
      <c r="BZ22" s="26">
        <v>16892.354913855084</v>
      </c>
      <c r="CA22" s="26">
        <v>7457.818312963466</v>
      </c>
      <c r="CB22" s="26">
        <v>237181.9891526329</v>
      </c>
      <c r="CC22" s="25"/>
      <c r="CD22" s="26">
        <v>282010.8205201833</v>
      </c>
      <c r="CE22" s="26">
        <v>25984.537350146657</v>
      </c>
      <c r="CF22" s="26">
        <v>17088.977116804945</v>
      </c>
      <c r="CG22" s="26">
        <v>7171.05070667228</v>
      </c>
      <c r="CH22" s="26">
        <v>231766.25534655945</v>
      </c>
      <c r="CJ22" s="123">
        <v>282465.7814342815</v>
      </c>
      <c r="CK22" s="123">
        <v>25495.347780412816</v>
      </c>
      <c r="CL22" s="123">
        <v>16750.310979243925</v>
      </c>
      <c r="CM22" s="123">
        <v>7083.656050042281</v>
      </c>
      <c r="CN22" s="123">
        <v>233136.46662458248</v>
      </c>
    </row>
    <row r="23" spans="1:92" ht="16.5" customHeight="1" thickBot="1">
      <c r="A23" s="157" t="s">
        <v>18</v>
      </c>
      <c r="B23" s="157"/>
      <c r="C23" s="157"/>
      <c r="D23" s="27">
        <v>24038.840330430558</v>
      </c>
      <c r="E23" s="27">
        <v>3865.4279940282095</v>
      </c>
      <c r="F23" s="27">
        <v>1399.5996498076556</v>
      </c>
      <c r="G23" s="27">
        <v>107.72108975867451</v>
      </c>
      <c r="H23" s="27">
        <v>18666.09159683594</v>
      </c>
      <c r="I23" s="28"/>
      <c r="J23" s="27">
        <v>25971.193117795592</v>
      </c>
      <c r="K23" s="27">
        <v>5040.525197809811</v>
      </c>
      <c r="L23" s="27">
        <v>1308.9042805380043</v>
      </c>
      <c r="M23" s="27">
        <v>92.46466615412457</v>
      </c>
      <c r="N23" s="27">
        <v>19529.2989732936</v>
      </c>
      <c r="O23" s="28"/>
      <c r="P23" s="27">
        <v>24622.733148392435</v>
      </c>
      <c r="Q23" s="27">
        <v>3587.5022136997154</v>
      </c>
      <c r="R23" s="27">
        <v>2037.626936844918</v>
      </c>
      <c r="S23" s="27">
        <v>89.98310063423317</v>
      </c>
      <c r="T23" s="27">
        <v>18907.620897213572</v>
      </c>
      <c r="U23" s="8"/>
      <c r="V23" s="28">
        <v>21274.083628516993</v>
      </c>
      <c r="W23" s="28">
        <v>3622.8127567344636</v>
      </c>
      <c r="X23" s="26">
        <v>2014.3752761377455</v>
      </c>
      <c r="Y23" s="26">
        <v>94.44676812973947</v>
      </c>
      <c r="Z23" s="26">
        <v>15542.448827515118</v>
      </c>
      <c r="AA23" s="8"/>
      <c r="AB23" s="28">
        <v>18229.16440318181</v>
      </c>
      <c r="AC23" s="28">
        <v>3151.1758252208165</v>
      </c>
      <c r="AD23" s="26">
        <v>1017.141617912558</v>
      </c>
      <c r="AE23" s="26">
        <v>136.74599299674696</v>
      </c>
      <c r="AF23" s="26">
        <v>13924.100967051698</v>
      </c>
      <c r="AG23" s="8"/>
      <c r="AH23" s="28">
        <v>16252.19137807303</v>
      </c>
      <c r="AI23" s="28">
        <v>3163.585752214776</v>
      </c>
      <c r="AJ23" s="26">
        <v>946.1609019588918</v>
      </c>
      <c r="AK23" s="26">
        <v>78.02659999886635</v>
      </c>
      <c r="AL23" s="26">
        <v>12064.418123900508</v>
      </c>
      <c r="AM23" s="8"/>
      <c r="AN23" s="28">
        <v>17606.87836506535</v>
      </c>
      <c r="AO23" s="28">
        <v>2629.054781736239</v>
      </c>
      <c r="AP23" s="26">
        <v>1149.0318164392083</v>
      </c>
      <c r="AQ23" s="26">
        <v>259.3263286466684</v>
      </c>
      <c r="AR23" s="26">
        <v>13569.465438243233</v>
      </c>
      <c r="AS23" s="8"/>
      <c r="AT23" s="28">
        <v>17895.956366833132</v>
      </c>
      <c r="AU23" s="28">
        <v>2844.3558937989515</v>
      </c>
      <c r="AV23" s="26">
        <v>1296.6624356704995</v>
      </c>
      <c r="AW23" s="26">
        <v>370.45131581530063</v>
      </c>
      <c r="AX23" s="26">
        <v>13384.486721548381</v>
      </c>
      <c r="AY23" s="8"/>
      <c r="AZ23" s="28">
        <v>17089.084107500217</v>
      </c>
      <c r="BA23" s="28">
        <v>2609.890519883226</v>
      </c>
      <c r="BB23" s="26">
        <v>1189.564864359472</v>
      </c>
      <c r="BC23" s="26">
        <v>411.12822494184394</v>
      </c>
      <c r="BD23" s="26">
        <v>12878.495390832499</v>
      </c>
      <c r="BE23" s="8"/>
      <c r="BF23" s="28">
        <v>17751.149714961102</v>
      </c>
      <c r="BG23" s="28">
        <v>3306.098272386837</v>
      </c>
      <c r="BH23" s="26">
        <v>1565.149334274616</v>
      </c>
      <c r="BI23" s="26">
        <v>591.3788831424265</v>
      </c>
      <c r="BJ23" s="26">
        <v>12288.523225157223</v>
      </c>
      <c r="BK23" s="8"/>
      <c r="BL23" s="28">
        <v>19667.67995489219</v>
      </c>
      <c r="BM23" s="28">
        <v>3704.3581577089294</v>
      </c>
      <c r="BN23" s="26">
        <v>1593.5126812934104</v>
      </c>
      <c r="BO23" s="26">
        <v>668.0133536363808</v>
      </c>
      <c r="BP23" s="26">
        <v>13701.80142171946</v>
      </c>
      <c r="BQ23" s="8"/>
      <c r="BR23" s="28">
        <v>20993.33547496545</v>
      </c>
      <c r="BS23" s="28">
        <v>3815.134694911337</v>
      </c>
      <c r="BT23" s="26">
        <v>1710.5224171411112</v>
      </c>
      <c r="BU23" s="26">
        <v>858.1701370577678</v>
      </c>
      <c r="BV23" s="26">
        <v>14609.513467530147</v>
      </c>
      <c r="BW23" s="8"/>
      <c r="BX23" s="28">
        <v>22925.355608787522</v>
      </c>
      <c r="BY23" s="28">
        <v>3860.759552329818</v>
      </c>
      <c r="BZ23" s="26">
        <v>1761.0835547824258</v>
      </c>
      <c r="CA23" s="26">
        <v>915.8464283889496</v>
      </c>
      <c r="CB23" s="26">
        <v>16387.671364760143</v>
      </c>
      <c r="CC23" s="8"/>
      <c r="CD23" s="28">
        <v>25123.67397513345</v>
      </c>
      <c r="CE23" s="28">
        <v>4356.4933492098135</v>
      </c>
      <c r="CF23" s="26">
        <v>1996.1669229992451</v>
      </c>
      <c r="CG23" s="26">
        <v>1269.0653691860173</v>
      </c>
      <c r="CH23" s="26">
        <v>17501.942950215926</v>
      </c>
      <c r="CJ23" s="123">
        <v>24956.22346004109</v>
      </c>
      <c r="CK23" s="123">
        <v>4216.035089262234</v>
      </c>
      <c r="CL23" s="123">
        <v>1876.8698375495683</v>
      </c>
      <c r="CM23" s="123">
        <v>1550.878400954758</v>
      </c>
      <c r="CN23" s="123">
        <v>17312.440132274533</v>
      </c>
    </row>
    <row r="24" spans="1:98" ht="16.5" customHeight="1" thickBot="1">
      <c r="A24" s="157" t="s">
        <v>47</v>
      </c>
      <c r="B24" s="157"/>
      <c r="C24" s="157"/>
      <c r="D24" s="27">
        <v>350140.08531373873</v>
      </c>
      <c r="E24" s="27">
        <v>34851.087589696035</v>
      </c>
      <c r="F24" s="27">
        <v>19904.21005890322</v>
      </c>
      <c r="G24" s="27">
        <v>7727.1313215298</v>
      </c>
      <c r="H24" s="26">
        <v>287657.65634360956</v>
      </c>
      <c r="I24" s="91"/>
      <c r="J24" s="27">
        <v>357426.3383098866</v>
      </c>
      <c r="K24" s="27">
        <v>35801.83610819023</v>
      </c>
      <c r="L24" s="27">
        <v>20236.013199651767</v>
      </c>
      <c r="M24" s="20">
        <v>8265.208145539726</v>
      </c>
      <c r="N24" s="27">
        <v>293123.2808565049</v>
      </c>
      <c r="O24" s="37"/>
      <c r="P24" s="27">
        <v>353967.30772233894</v>
      </c>
      <c r="Q24" s="27">
        <v>34453.864408509085</v>
      </c>
      <c r="R24" s="27">
        <v>20801.668638405466</v>
      </c>
      <c r="S24" s="27">
        <v>8373.504841071253</v>
      </c>
      <c r="T24" s="26">
        <v>290338.2698343532</v>
      </c>
      <c r="U24" s="91"/>
      <c r="V24" s="20">
        <v>351056.65710100415</v>
      </c>
      <c r="W24" s="20">
        <v>34242.6861016732</v>
      </c>
      <c r="X24" s="20">
        <v>20019.820738653507</v>
      </c>
      <c r="Y24" s="21">
        <v>8542.52128704594</v>
      </c>
      <c r="Z24" s="20">
        <v>288251.6289736316</v>
      </c>
      <c r="AA24" s="91"/>
      <c r="AB24" s="20">
        <v>350351.863242116</v>
      </c>
      <c r="AC24" s="20">
        <v>35538.67631363885</v>
      </c>
      <c r="AD24" s="20">
        <v>18811.754066279052</v>
      </c>
      <c r="AE24" s="21">
        <v>8937.80957039162</v>
      </c>
      <c r="AF24" s="20">
        <v>287063.6232918064</v>
      </c>
      <c r="AG24" s="91"/>
      <c r="AH24" s="20">
        <v>330097.93655818066</v>
      </c>
      <c r="AI24" s="20">
        <v>32439.263766644595</v>
      </c>
      <c r="AJ24" s="20">
        <v>17744.789242059873</v>
      </c>
      <c r="AK24" s="21">
        <v>8644.412061978957</v>
      </c>
      <c r="AL24" s="20">
        <v>271269.4714874972</v>
      </c>
      <c r="AM24" s="91"/>
      <c r="AN24" s="20">
        <v>337358.9934722525</v>
      </c>
      <c r="AO24" s="20">
        <v>33143.58654339059</v>
      </c>
      <c r="AP24" s="20">
        <v>18418.743960766118</v>
      </c>
      <c r="AQ24" s="21">
        <v>8743.670413939537</v>
      </c>
      <c r="AR24" s="20">
        <v>277052.9925541562</v>
      </c>
      <c r="AS24" s="91"/>
      <c r="AT24" s="20">
        <v>325770.3394722961</v>
      </c>
      <c r="AU24" s="20">
        <v>31676.024587723863</v>
      </c>
      <c r="AV24" s="20">
        <v>18134.93638048128</v>
      </c>
      <c r="AW24" s="21">
        <v>8591.80650785514</v>
      </c>
      <c r="AX24" s="20">
        <v>267367.57199623587</v>
      </c>
      <c r="AY24" s="91"/>
      <c r="AZ24" s="20">
        <v>324859.5637370667</v>
      </c>
      <c r="BA24" s="20">
        <v>31496.45121950287</v>
      </c>
      <c r="BB24" s="20">
        <v>17780.152674211717</v>
      </c>
      <c r="BC24" s="21">
        <v>8422.020458457959</v>
      </c>
      <c r="BD24" s="20">
        <v>267160.9293848942</v>
      </c>
      <c r="BE24" s="91"/>
      <c r="BF24" s="20">
        <v>323209.38368709345</v>
      </c>
      <c r="BG24" s="20">
        <v>32198.347210149466</v>
      </c>
      <c r="BH24" s="20">
        <v>16600.857422345063</v>
      </c>
      <c r="BI24" s="21">
        <v>8348.688444323196</v>
      </c>
      <c r="BJ24" s="20">
        <v>266061.4906102757</v>
      </c>
      <c r="BK24" s="91"/>
      <c r="BL24" s="20">
        <v>309601.1837054747</v>
      </c>
      <c r="BM24" s="20">
        <v>32329.277635786373</v>
      </c>
      <c r="BN24" s="20">
        <v>15795.237734906359</v>
      </c>
      <c r="BO24" s="21">
        <v>8096.63598977597</v>
      </c>
      <c r="BP24" s="20">
        <v>253380.04234500602</v>
      </c>
      <c r="BQ24" s="91"/>
      <c r="BR24" s="20">
        <v>312321.19555806904</v>
      </c>
      <c r="BS24" s="20">
        <v>30902.698023245637</v>
      </c>
      <c r="BT24" s="20">
        <v>17393.879947994934</v>
      </c>
      <c r="BU24" s="21">
        <v>8343.423533595742</v>
      </c>
      <c r="BV24" s="20">
        <v>255681.19929490762</v>
      </c>
      <c r="BW24" s="91"/>
      <c r="BX24" s="20">
        <v>311564.314417357</v>
      </c>
      <c r="BY24" s="20">
        <v>30967.555981447877</v>
      </c>
      <c r="BZ24" s="20">
        <v>18653.43846863751</v>
      </c>
      <c r="CA24" s="21">
        <v>8373.664741352415</v>
      </c>
      <c r="CB24" s="20">
        <v>253569.66051739303</v>
      </c>
      <c r="CC24" s="91"/>
      <c r="CD24" s="20">
        <v>307134.49449531676</v>
      </c>
      <c r="CE24" s="20">
        <v>30341.03069935647</v>
      </c>
      <c r="CF24" s="20">
        <v>19085.14403980419</v>
      </c>
      <c r="CG24" s="21">
        <v>8440.116075858297</v>
      </c>
      <c r="CH24" s="20">
        <v>249268.19829677537</v>
      </c>
      <c r="CJ24" s="133">
        <v>307422.0048943226</v>
      </c>
      <c r="CK24" s="133">
        <v>29711.38286967505</v>
      </c>
      <c r="CL24" s="133">
        <v>18627.180816793494</v>
      </c>
      <c r="CM24" s="133">
        <v>8634.534450997038</v>
      </c>
      <c r="CN24" s="133">
        <v>250448.906756857</v>
      </c>
      <c r="CP24" s="88"/>
      <c r="CQ24" s="88"/>
      <c r="CR24" s="88"/>
      <c r="CS24" s="88"/>
      <c r="CT24" s="88"/>
    </row>
    <row r="25" spans="1:92" ht="15">
      <c r="A25" s="13"/>
      <c r="B25" s="13"/>
      <c r="C25" s="13"/>
      <c r="D25" s="29"/>
      <c r="E25" s="29"/>
      <c r="F25" s="29"/>
      <c r="G25" s="8"/>
      <c r="H25" s="9"/>
      <c r="I25" s="10"/>
      <c r="J25" s="29"/>
      <c r="K25" s="29"/>
      <c r="L25" s="29"/>
      <c r="M25" s="9"/>
      <c r="N25" s="10"/>
      <c r="O25" s="13"/>
      <c r="P25" s="10"/>
      <c r="Q25" s="10"/>
      <c r="R25" s="10"/>
      <c r="S25" s="11"/>
      <c r="T25" s="17"/>
      <c r="U25" s="10"/>
      <c r="V25" s="10"/>
      <c r="W25" s="10"/>
      <c r="X25" s="10"/>
      <c r="Y25" s="17"/>
      <c r="Z25" s="10"/>
      <c r="AA25" s="10"/>
      <c r="AB25" s="10"/>
      <c r="AC25" s="10"/>
      <c r="AD25" s="10"/>
      <c r="AE25" s="17"/>
      <c r="AF25" s="10"/>
      <c r="AG25" s="10"/>
      <c r="AH25" s="10"/>
      <c r="AI25" s="10"/>
      <c r="AJ25" s="10"/>
      <c r="AK25" s="17"/>
      <c r="AL25" s="10"/>
      <c r="AM25" s="10"/>
      <c r="AN25" s="76"/>
      <c r="AO25" s="76"/>
      <c r="AP25" s="76"/>
      <c r="AQ25" s="78"/>
      <c r="AR25" s="76"/>
      <c r="AS25" s="10"/>
      <c r="AT25" s="76"/>
      <c r="AU25" s="76"/>
      <c r="AV25" s="76"/>
      <c r="AW25" s="78"/>
      <c r="AX25" s="76"/>
      <c r="AY25" s="10"/>
      <c r="AZ25" s="76"/>
      <c r="BA25" s="99"/>
      <c r="BB25" s="99"/>
      <c r="BC25" s="99"/>
      <c r="BD25" s="99"/>
      <c r="BE25" s="10"/>
      <c r="BF25" s="76"/>
      <c r="BG25" s="99"/>
      <c r="BH25" s="99"/>
      <c r="BI25" s="99"/>
      <c r="BJ25" s="99"/>
      <c r="BK25" s="10"/>
      <c r="BL25" s="76"/>
      <c r="BM25" s="99"/>
      <c r="BN25" s="99"/>
      <c r="BO25" s="99"/>
      <c r="BP25" s="99"/>
      <c r="BQ25" s="10"/>
      <c r="BR25" s="76"/>
      <c r="BS25" s="99"/>
      <c r="BT25" s="99"/>
      <c r="BU25" s="100"/>
      <c r="BV25" s="99"/>
      <c r="BW25" s="10"/>
      <c r="BX25" s="99"/>
      <c r="BY25" s="99"/>
      <c r="BZ25" s="99"/>
      <c r="CA25" s="99"/>
      <c r="CB25" s="99"/>
      <c r="CC25" s="10"/>
      <c r="CD25" s="99"/>
      <c r="CE25" s="99"/>
      <c r="CF25" s="99"/>
      <c r="CG25" s="99"/>
      <c r="CH25" s="99"/>
      <c r="CJ25" s="125"/>
      <c r="CK25" s="125"/>
      <c r="CL25" s="125"/>
      <c r="CM25" s="134"/>
      <c r="CN25" s="125"/>
    </row>
    <row r="26" spans="1:92" ht="15.75" customHeight="1">
      <c r="A26" s="157" t="s">
        <v>19</v>
      </c>
      <c r="B26" s="157"/>
      <c r="C26" s="157"/>
      <c r="D26" s="26">
        <v>323713.98301090003</v>
      </c>
      <c r="E26" s="26">
        <v>30117</v>
      </c>
      <c r="F26" s="26">
        <v>19066.5964</v>
      </c>
      <c r="G26" s="26">
        <v>7558.245546097911</v>
      </c>
      <c r="H26" s="26">
        <v>266972.1410648021</v>
      </c>
      <c r="I26" s="8"/>
      <c r="J26" s="26">
        <v>331272.8558</v>
      </c>
      <c r="K26" s="26">
        <v>30974.626737558738</v>
      </c>
      <c r="L26" s="26">
        <v>19362.863739</v>
      </c>
      <c r="M26" s="26">
        <v>7647.404842731372</v>
      </c>
      <c r="N26" s="26">
        <v>273287.9604807099</v>
      </c>
      <c r="O26" s="13"/>
      <c r="P26" s="26">
        <v>329230.5824942596</v>
      </c>
      <c r="Q26" s="26">
        <v>29955.87960036188</v>
      </c>
      <c r="R26" s="26">
        <v>18945.11106312919</v>
      </c>
      <c r="S26" s="26">
        <v>8085.697443928728</v>
      </c>
      <c r="T26" s="26">
        <v>272243.89438683976</v>
      </c>
      <c r="U26" s="8"/>
      <c r="V26" s="26">
        <v>330244.740300124</v>
      </c>
      <c r="W26" s="26">
        <v>29787.177943888204</v>
      </c>
      <c r="X26" s="26">
        <v>18708.828452415728</v>
      </c>
      <c r="Y26" s="19">
        <v>8412.24340795521</v>
      </c>
      <c r="Z26" s="26">
        <v>273336.4904958648</v>
      </c>
      <c r="AA26" s="8"/>
      <c r="AB26" s="26">
        <v>331870.10884212825</v>
      </c>
      <c r="AC26" s="26">
        <v>30601.526283823376</v>
      </c>
      <c r="AD26" s="26">
        <v>18586.10188735205</v>
      </c>
      <c r="AE26" s="19">
        <v>8091.08368610031</v>
      </c>
      <c r="AF26" s="26">
        <v>274591.3969848525</v>
      </c>
      <c r="AG26" s="8"/>
      <c r="AH26" s="26">
        <v>313784.2573547027</v>
      </c>
      <c r="AI26" s="26">
        <v>26101.39125795344</v>
      </c>
      <c r="AJ26" s="26">
        <v>17498.4192559994</v>
      </c>
      <c r="AK26" s="19">
        <v>8605.486322697881</v>
      </c>
      <c r="AL26" s="26">
        <v>261578.960518052</v>
      </c>
      <c r="AM26" s="8"/>
      <c r="AN26" s="26">
        <v>319919.49785471405</v>
      </c>
      <c r="AO26" s="26">
        <v>30611.67578579268</v>
      </c>
      <c r="AP26" s="26">
        <v>17246.490257523412</v>
      </c>
      <c r="AQ26" s="19">
        <v>8532.100389016876</v>
      </c>
      <c r="AR26" s="26">
        <v>263529.23142238107</v>
      </c>
      <c r="AS26" s="8"/>
      <c r="AT26" s="26">
        <v>308032.9017157081</v>
      </c>
      <c r="AU26" s="26">
        <v>29362.048495606006</v>
      </c>
      <c r="AV26" s="26">
        <v>16815.943552152286</v>
      </c>
      <c r="AW26" s="19">
        <v>8208.64882321207</v>
      </c>
      <c r="AX26" s="26">
        <v>253646.26084473773</v>
      </c>
      <c r="AY26" s="8"/>
      <c r="AZ26" s="26">
        <v>308408.318915046</v>
      </c>
      <c r="BA26" s="26">
        <v>28750.577000673216</v>
      </c>
      <c r="BB26" s="26">
        <v>16641.03764465064</v>
      </c>
      <c r="BC26" s="19">
        <v>7961.030235333671</v>
      </c>
      <c r="BD26" s="26">
        <v>255055.67403438847</v>
      </c>
      <c r="BE26" s="8"/>
      <c r="BF26" s="26">
        <v>306747.4848820548</v>
      </c>
      <c r="BG26" s="26">
        <v>28878.512091407807</v>
      </c>
      <c r="BH26" s="26">
        <v>15106.719037930248</v>
      </c>
      <c r="BI26" s="19">
        <v>7790.7622038406735</v>
      </c>
      <c r="BJ26" s="26">
        <v>254971.49154887605</v>
      </c>
      <c r="BK26" s="8"/>
      <c r="BL26" s="26">
        <v>291153.37043483247</v>
      </c>
      <c r="BM26" s="26">
        <v>28863.282509036188</v>
      </c>
      <c r="BN26" s="26">
        <v>14401.55722926923</v>
      </c>
      <c r="BO26" s="19">
        <v>7437.782267260781</v>
      </c>
      <c r="BP26" s="26">
        <v>240450.74842926636</v>
      </c>
      <c r="BQ26" s="8"/>
      <c r="BR26" s="26">
        <v>290038.6316137185</v>
      </c>
      <c r="BS26" s="26">
        <v>26508.149117598696</v>
      </c>
      <c r="BT26" s="26">
        <v>15642.383962580265</v>
      </c>
      <c r="BU26" s="19">
        <v>7446.224731975956</v>
      </c>
      <c r="BV26" s="26">
        <v>240441.8738015636</v>
      </c>
      <c r="BW26" s="8"/>
      <c r="BX26" s="26">
        <v>288330.7978699395</v>
      </c>
      <c r="BY26" s="26">
        <v>27770.79458410755</v>
      </c>
      <c r="BZ26" s="26">
        <v>16970.372497082695</v>
      </c>
      <c r="CA26" s="19">
        <v>7312.213220530031</v>
      </c>
      <c r="CB26" s="26">
        <v>236277.41756821919</v>
      </c>
      <c r="CC26" s="8"/>
      <c r="CD26" s="26">
        <v>281641.25599724293</v>
      </c>
      <c r="CE26" s="26">
        <v>24899.12882617719</v>
      </c>
      <c r="CF26" s="26">
        <v>17123.164055592795</v>
      </c>
      <c r="CG26" s="19">
        <v>7389.053406779082</v>
      </c>
      <c r="CH26" s="26">
        <v>232229.9097086939</v>
      </c>
      <c r="CJ26" s="123">
        <v>281611.748923679</v>
      </c>
      <c r="CK26" s="123">
        <v>23551.880427070577</v>
      </c>
      <c r="CL26" s="123">
        <v>16759.634628103897</v>
      </c>
      <c r="CM26" s="123">
        <v>8033.997560603577</v>
      </c>
      <c r="CN26" s="123">
        <v>233266.23630790092</v>
      </c>
    </row>
    <row r="27" spans="1:92" ht="15">
      <c r="A27" s="157"/>
      <c r="B27" s="157"/>
      <c r="C27" s="157"/>
      <c r="D27" s="29"/>
      <c r="E27" s="29"/>
      <c r="F27" s="29"/>
      <c r="G27" s="29"/>
      <c r="H27" s="29"/>
      <c r="I27" s="8"/>
      <c r="J27" s="29"/>
      <c r="K27" s="29"/>
      <c r="L27" s="29"/>
      <c r="M27" s="29"/>
      <c r="N27" s="29"/>
      <c r="O27" s="13"/>
      <c r="P27" s="29"/>
      <c r="Q27" s="29"/>
      <c r="R27" s="29"/>
      <c r="S27" s="29"/>
      <c r="T27" s="29"/>
      <c r="U27" s="8"/>
      <c r="V27" s="30"/>
      <c r="W27" s="29"/>
      <c r="X27" s="29"/>
      <c r="Y27" s="10"/>
      <c r="Z27" s="29"/>
      <c r="AA27" s="8"/>
      <c r="AB27" s="30"/>
      <c r="AC27" s="29"/>
      <c r="AD27" s="29"/>
      <c r="AE27" s="10"/>
      <c r="AF27" s="29"/>
      <c r="AG27" s="8"/>
      <c r="AH27" s="30"/>
      <c r="AI27" s="29"/>
      <c r="AJ27" s="29"/>
      <c r="AK27" s="10"/>
      <c r="AL27" s="29"/>
      <c r="AM27" s="8"/>
      <c r="AN27" s="26"/>
      <c r="AO27" s="79"/>
      <c r="AP27" s="79"/>
      <c r="AQ27" s="76"/>
      <c r="AR27" s="79"/>
      <c r="AS27" s="8"/>
      <c r="AT27" s="26"/>
      <c r="AU27" s="79"/>
      <c r="AV27" s="79"/>
      <c r="AW27" s="76"/>
      <c r="AX27" s="79"/>
      <c r="AY27" s="8"/>
      <c r="AZ27" s="26"/>
      <c r="BA27" s="79"/>
      <c r="BB27" s="79"/>
      <c r="BC27" s="76"/>
      <c r="BD27" s="79"/>
      <c r="BE27" s="8"/>
      <c r="BF27" s="26"/>
      <c r="BG27" s="79"/>
      <c r="BH27" s="79"/>
      <c r="BI27" s="76"/>
      <c r="BJ27" s="79"/>
      <c r="BK27" s="8"/>
      <c r="BL27" s="26"/>
      <c r="BM27" s="26"/>
      <c r="BN27" s="26"/>
      <c r="BO27" s="26"/>
      <c r="BP27" s="26"/>
      <c r="BQ27" s="8"/>
      <c r="BR27" s="26"/>
      <c r="BS27" s="79"/>
      <c r="BT27" s="79"/>
      <c r="BU27" s="76"/>
      <c r="BV27" s="79"/>
      <c r="BW27" s="8"/>
      <c r="BX27" s="26"/>
      <c r="BY27" s="79"/>
      <c r="BZ27" s="79"/>
      <c r="CA27" s="76"/>
      <c r="CB27" s="79"/>
      <c r="CC27" s="8"/>
      <c r="CD27" s="26"/>
      <c r="CE27" s="79"/>
      <c r="CF27" s="79"/>
      <c r="CG27" s="76"/>
      <c r="CH27" s="79"/>
      <c r="CJ27" s="123"/>
      <c r="CK27" s="123"/>
      <c r="CL27" s="123"/>
      <c r="CM27" s="123"/>
      <c r="CN27" s="123"/>
    </row>
    <row r="28" spans="1:92" ht="15" customHeight="1">
      <c r="A28" s="158" t="s">
        <v>44</v>
      </c>
      <c r="B28" s="158"/>
      <c r="C28" s="158"/>
      <c r="D28" s="26">
        <v>2387.2619724081596</v>
      </c>
      <c r="E28" s="26">
        <v>868.6595956678284</v>
      </c>
      <c r="F28" s="26">
        <v>-561.9859909044353</v>
      </c>
      <c r="G28" s="26">
        <v>61.16468567321408</v>
      </c>
      <c r="H28" s="26">
        <v>2019.4236819715006</v>
      </c>
      <c r="I28" s="10"/>
      <c r="J28" s="26">
        <v>182.28939209098462</v>
      </c>
      <c r="K28" s="26">
        <v>-213.3158271783177</v>
      </c>
      <c r="L28" s="26">
        <v>-435.7548198862387</v>
      </c>
      <c r="M28" s="26">
        <v>525.33863665423</v>
      </c>
      <c r="N28" s="26">
        <v>306.0214025013847</v>
      </c>
      <c r="O28" s="26"/>
      <c r="P28" s="26">
        <v>113.99207968695555</v>
      </c>
      <c r="Q28" s="26">
        <v>910.4825944474869</v>
      </c>
      <c r="R28" s="26">
        <v>-181.06936156863958</v>
      </c>
      <c r="S28" s="26">
        <v>197.8242965082918</v>
      </c>
      <c r="T28" s="26">
        <v>-813.24544970016</v>
      </c>
      <c r="U28" s="26"/>
      <c r="V28" s="26">
        <v>-462.1668276368291</v>
      </c>
      <c r="W28" s="26">
        <v>832.6954010505324</v>
      </c>
      <c r="X28" s="26">
        <v>-703.3829898999647</v>
      </c>
      <c r="Y28" s="26">
        <v>35.83111096099128</v>
      </c>
      <c r="Z28" s="26">
        <v>-627.3103497483535</v>
      </c>
      <c r="AA28" s="26"/>
      <c r="AB28" s="89">
        <f>AB22-AB26</f>
        <v>252.58999680593843</v>
      </c>
      <c r="AC28" s="89">
        <f>AC22-AC26</f>
        <v>1785.9742045946514</v>
      </c>
      <c r="AD28" s="89">
        <f>AD22-AD26</f>
        <v>-791.4894389855581</v>
      </c>
      <c r="AE28" s="89">
        <f>AE22-AE26</f>
        <v>709.9798912945644</v>
      </c>
      <c r="AF28" s="89">
        <f>AF22-AF26</f>
        <v>-1451.8746600978193</v>
      </c>
      <c r="AG28" s="26"/>
      <c r="AH28" s="89">
        <f>AH22-AH26</f>
        <v>61.487825404969044</v>
      </c>
      <c r="AI28" s="89">
        <f>AI22-AI26</f>
        <v>3174.2867564763765</v>
      </c>
      <c r="AJ28" s="89">
        <f>AJ22-AJ26</f>
        <v>-699.7909158984185</v>
      </c>
      <c r="AK28" s="89">
        <f>AK22-AK26</f>
        <v>-39.100860717790056</v>
      </c>
      <c r="AL28" s="89">
        <f>AL22-AL26</f>
        <v>-2373.907154455286</v>
      </c>
      <c r="AM28" s="26"/>
      <c r="AN28" s="26">
        <v>-167.3827475269136</v>
      </c>
      <c r="AO28" s="26">
        <v>-97.14402413832795</v>
      </c>
      <c r="AP28" s="26">
        <v>23.22188680349791</v>
      </c>
      <c r="AQ28" s="26">
        <v>-47.75630372400701</v>
      </c>
      <c r="AR28" s="26">
        <v>-45.70430646807654</v>
      </c>
      <c r="AS28" s="26"/>
      <c r="AT28" s="26">
        <v>-158.51861024508617</v>
      </c>
      <c r="AU28" s="26">
        <v>-530.3798016810942</v>
      </c>
      <c r="AV28" s="26">
        <v>22.3303926584922</v>
      </c>
      <c r="AW28" s="26">
        <v>12.706368827770348</v>
      </c>
      <c r="AX28" s="26">
        <v>336.82442994974554</v>
      </c>
      <c r="AY28" s="26"/>
      <c r="AZ28" s="26">
        <v>-637.8441779962786</v>
      </c>
      <c r="BA28" s="26">
        <v>135.98369894642747</v>
      </c>
      <c r="BB28" s="26">
        <v>-50.449834798397205</v>
      </c>
      <c r="BC28" s="26">
        <v>49.86199818244404</v>
      </c>
      <c r="BD28" s="26">
        <v>-773.2400403267529</v>
      </c>
      <c r="BE28" s="26"/>
      <c r="BF28" s="26">
        <v>-1289.250909922448</v>
      </c>
      <c r="BG28" s="26">
        <v>13.736846354822774</v>
      </c>
      <c r="BH28" s="26">
        <v>-71.01094985979944</v>
      </c>
      <c r="BI28" s="26">
        <v>-33.452642659904086</v>
      </c>
      <c r="BJ28" s="26">
        <v>-1198.5241637575673</v>
      </c>
      <c r="BK28" s="26"/>
      <c r="BL28" s="26">
        <v>-1219.8666842499515</v>
      </c>
      <c r="BM28" s="26">
        <v>-238.36303095874246</v>
      </c>
      <c r="BN28" s="26">
        <v>-199.83217565628183</v>
      </c>
      <c r="BO28" s="26">
        <v>-9.159631121191524</v>
      </c>
      <c r="BP28" s="26">
        <v>-772.5075059797964</v>
      </c>
      <c r="BQ28" s="26"/>
      <c r="BR28" s="26">
        <v>1289.2284693850634</v>
      </c>
      <c r="BS28" s="26">
        <v>579.4142107356056</v>
      </c>
      <c r="BT28" s="26">
        <v>40.97356827355907</v>
      </c>
      <c r="BU28" s="26">
        <v>39.02866456201809</v>
      </c>
      <c r="BV28" s="26">
        <v>629.8120258138806</v>
      </c>
      <c r="BW28" s="26"/>
      <c r="BX28" s="26">
        <v>308.16093863003425</v>
      </c>
      <c r="BY28" s="26">
        <v>-663.998154989491</v>
      </c>
      <c r="BZ28" s="26">
        <v>-78.01758322761088</v>
      </c>
      <c r="CA28" s="26">
        <v>145.60509243343495</v>
      </c>
      <c r="CB28" s="26">
        <v>904.5715844137012</v>
      </c>
      <c r="CC28" s="26"/>
      <c r="CD28" s="26">
        <v>369.5645229403808</v>
      </c>
      <c r="CE28" s="26">
        <v>1085.408523969465</v>
      </c>
      <c r="CF28" s="26">
        <v>-34.18693878785052</v>
      </c>
      <c r="CG28" s="26">
        <v>-218.00270010680197</v>
      </c>
      <c r="CH28" s="26">
        <v>-463.6543621344317</v>
      </c>
      <c r="CJ28" s="135">
        <v>854.0325106025257</v>
      </c>
      <c r="CK28" s="135">
        <v>1943.4673533422392</v>
      </c>
      <c r="CL28" s="135">
        <v>-9.323648859972309</v>
      </c>
      <c r="CM28" s="135">
        <v>-950.3415105612958</v>
      </c>
      <c r="CN28" s="135">
        <v>-129.76968331844546</v>
      </c>
    </row>
    <row r="29" spans="1:92" ht="15" customHeight="1" thickBot="1">
      <c r="A29" s="156" t="s">
        <v>45</v>
      </c>
      <c r="B29" s="156"/>
      <c r="C29" s="156"/>
      <c r="D29" s="23"/>
      <c r="E29" s="23"/>
      <c r="F29" s="23"/>
      <c r="G29" s="23"/>
      <c r="H29" s="31"/>
      <c r="I29" s="32"/>
      <c r="J29" s="23"/>
      <c r="K29" s="33"/>
      <c r="L29" s="23"/>
      <c r="M29" s="23"/>
      <c r="N29" s="23"/>
      <c r="O29" s="33"/>
      <c r="P29" s="23"/>
      <c r="Q29" s="33"/>
      <c r="R29" s="33"/>
      <c r="S29" s="33"/>
      <c r="T29" s="34"/>
      <c r="U29" s="35"/>
      <c r="V29" s="33"/>
      <c r="W29" s="33"/>
      <c r="X29" s="23"/>
      <c r="Y29" s="23"/>
      <c r="Z29" s="23"/>
      <c r="AA29" s="35"/>
      <c r="AB29" s="90"/>
      <c r="AC29" s="90"/>
      <c r="AD29" s="90"/>
      <c r="AE29" s="90"/>
      <c r="AF29" s="90"/>
      <c r="AG29" s="35"/>
      <c r="AH29" s="90"/>
      <c r="AI29" s="90"/>
      <c r="AJ29" s="90"/>
      <c r="AK29" s="90"/>
      <c r="AL29" s="90"/>
      <c r="AM29" s="35"/>
      <c r="AN29" s="87"/>
      <c r="AO29" s="87"/>
      <c r="AP29" s="87"/>
      <c r="AQ29" s="87"/>
      <c r="AR29" s="87"/>
      <c r="AS29" s="35"/>
      <c r="AT29" s="87"/>
      <c r="AU29" s="87"/>
      <c r="AV29" s="87"/>
      <c r="AW29" s="87"/>
      <c r="AX29" s="87"/>
      <c r="AY29" s="35"/>
      <c r="AZ29" s="87"/>
      <c r="BA29" s="87"/>
      <c r="BB29" s="87"/>
      <c r="BC29" s="87"/>
      <c r="BD29" s="87"/>
      <c r="BE29" s="35"/>
      <c r="BF29" s="87"/>
      <c r="BG29" s="87"/>
      <c r="BH29" s="87"/>
      <c r="BI29" s="87"/>
      <c r="BJ29" s="87"/>
      <c r="BK29" s="35"/>
      <c r="BL29" s="87"/>
      <c r="BM29" s="87"/>
      <c r="BN29" s="87"/>
      <c r="BO29" s="87"/>
      <c r="BP29" s="87"/>
      <c r="BQ29" s="35"/>
      <c r="BR29" s="87"/>
      <c r="BS29" s="87"/>
      <c r="BT29" s="87"/>
      <c r="BU29" s="87"/>
      <c r="BV29" s="87"/>
      <c r="BW29" s="35"/>
      <c r="BX29" s="87"/>
      <c r="BY29" s="87"/>
      <c r="BZ29" s="87"/>
      <c r="CA29" s="87"/>
      <c r="CB29" s="87"/>
      <c r="CC29" s="35"/>
      <c r="CD29" s="87"/>
      <c r="CE29" s="87"/>
      <c r="CF29" s="87"/>
      <c r="CG29" s="87"/>
      <c r="CH29" s="87"/>
      <c r="CJ29" s="87"/>
      <c r="CK29" s="87"/>
      <c r="CL29" s="87"/>
      <c r="CM29" s="87"/>
      <c r="CN29" s="87"/>
    </row>
    <row r="30" spans="1:81" ht="16.5" customHeight="1" thickTop="1">
      <c r="A30" s="161" t="s">
        <v>46</v>
      </c>
      <c r="B30" s="161"/>
      <c r="C30" s="161"/>
      <c r="D30" s="161"/>
      <c r="E30" s="161"/>
      <c r="F30" s="161"/>
      <c r="G30" s="69"/>
      <c r="H30" s="69"/>
      <c r="I30" s="68"/>
      <c r="J30" s="13"/>
      <c r="K30" s="13"/>
      <c r="L30" s="13"/>
      <c r="M30" s="69"/>
      <c r="N30" s="13"/>
      <c r="O30" s="104"/>
      <c r="P30" s="104"/>
      <c r="Q30" s="104"/>
      <c r="R30" s="104"/>
      <c r="S30" s="104"/>
      <c r="T30" s="104"/>
      <c r="U30" s="68"/>
      <c r="V30" s="13"/>
      <c r="W30" s="13"/>
      <c r="X30" s="13"/>
      <c r="Y30" s="69"/>
      <c r="Z30" s="13"/>
      <c r="AA30" s="68"/>
      <c r="AB30" s="24"/>
      <c r="AC30" s="24"/>
      <c r="AD30" s="24"/>
      <c r="AE30" s="24"/>
      <c r="AF30" s="24"/>
      <c r="AG30" s="68"/>
      <c r="AH30" s="24"/>
      <c r="AI30" s="24"/>
      <c r="AJ30" s="24"/>
      <c r="AK30" s="24"/>
      <c r="AL30" s="24"/>
      <c r="AM30" s="68"/>
      <c r="AS30" s="68"/>
      <c r="AY30" s="68"/>
      <c r="BE30" s="68"/>
      <c r="BK30" s="68"/>
      <c r="BQ30" s="68"/>
      <c r="BW30" s="68"/>
      <c r="CC30" s="68"/>
    </row>
    <row r="31" spans="10:92" ht="15">
      <c r="J31" s="12"/>
      <c r="AN31" s="88"/>
      <c r="AO31" s="88"/>
      <c r="AP31" s="88"/>
      <c r="AQ31" s="88"/>
      <c r="AR31" s="88"/>
      <c r="AT31" s="88"/>
      <c r="AU31" s="88"/>
      <c r="AV31" s="88"/>
      <c r="AW31" s="88"/>
      <c r="AX31" s="88"/>
      <c r="AZ31" s="88"/>
      <c r="BA31" s="88"/>
      <c r="BB31" s="88"/>
      <c r="BC31" s="88"/>
      <c r="BD31" s="88"/>
      <c r="BF31" s="88"/>
      <c r="BG31" s="88"/>
      <c r="BH31" s="88"/>
      <c r="BI31" s="88"/>
      <c r="BJ31" s="88"/>
      <c r="BL31" s="88"/>
      <c r="BM31" s="88"/>
      <c r="BN31" s="88"/>
      <c r="BO31" s="88"/>
      <c r="BP31" s="88"/>
      <c r="BR31" s="88"/>
      <c r="BS31" s="88"/>
      <c r="BT31" s="88"/>
      <c r="BU31" s="88"/>
      <c r="BV31" s="88"/>
      <c r="BX31" s="88"/>
      <c r="BY31" s="88"/>
      <c r="BZ31" s="88"/>
      <c r="CA31" s="88"/>
      <c r="CB31" s="88"/>
      <c r="CD31" s="88"/>
      <c r="CE31" s="88"/>
      <c r="CF31" s="88"/>
      <c r="CG31" s="88"/>
      <c r="CH31" s="88"/>
      <c r="CJ31" s="88"/>
      <c r="CK31" s="88"/>
      <c r="CL31" s="88"/>
      <c r="CM31" s="88"/>
      <c r="CN31" s="88"/>
    </row>
    <row r="32" spans="1:3" ht="15">
      <c r="A32" s="13"/>
      <c r="B32" s="13"/>
      <c r="C32" s="13"/>
    </row>
    <row r="34" ht="15">
      <c r="CJ34" s="88"/>
    </row>
  </sheetData>
  <sheetProtection/>
  <mergeCells count="37">
    <mergeCell ref="CJ3:CN3"/>
    <mergeCell ref="A30:F30"/>
    <mergeCell ref="CD3:CH3"/>
    <mergeCell ref="BR3:BV3"/>
    <mergeCell ref="AN3:AR3"/>
    <mergeCell ref="A2:M2"/>
    <mergeCell ref="D3:H3"/>
    <mergeCell ref="J3:N3"/>
    <mergeCell ref="BX3:CB3"/>
    <mergeCell ref="AZ3:BD3"/>
    <mergeCell ref="AT3:AX3"/>
    <mergeCell ref="A10:C10"/>
    <mergeCell ref="A24:C24"/>
    <mergeCell ref="A18:C18"/>
    <mergeCell ref="BL3:BP3"/>
    <mergeCell ref="B5:C5"/>
    <mergeCell ref="V3:Z3"/>
    <mergeCell ref="AH3:AL3"/>
    <mergeCell ref="P3:T3"/>
    <mergeCell ref="BF3:BJ3"/>
    <mergeCell ref="AB3:AF3"/>
    <mergeCell ref="A27:C27"/>
    <mergeCell ref="A23:C23"/>
    <mergeCell ref="A16:C16"/>
    <mergeCell ref="A22:C22"/>
    <mergeCell ref="A19:B19"/>
    <mergeCell ref="A11:C11"/>
    <mergeCell ref="B6:C6"/>
    <mergeCell ref="A7:B7"/>
    <mergeCell ref="A9:C9"/>
    <mergeCell ref="A29:C29"/>
    <mergeCell ref="A26:C26"/>
    <mergeCell ref="A12:C12"/>
    <mergeCell ref="A14:C14"/>
    <mergeCell ref="A20:B20"/>
    <mergeCell ref="A28:C28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Y52"/>
  <sheetViews>
    <sheetView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8.88671875" defaultRowHeight="15"/>
  <cols>
    <col min="3" max="3" width="4.99609375" style="0" customWidth="1"/>
    <col min="4" max="4" width="12.99609375" style="0" customWidth="1"/>
    <col min="5" max="9" width="8.88671875" style="0" customWidth="1"/>
    <col min="10" max="10" width="3.77734375" style="0" customWidth="1"/>
    <col min="11" max="15" width="8.88671875" style="0" customWidth="1"/>
    <col min="16" max="16" width="3.77734375" style="0" customWidth="1"/>
    <col min="17" max="21" width="8.88671875" style="0" customWidth="1"/>
    <col min="22" max="22" width="3.77734375" style="0" customWidth="1"/>
    <col min="23" max="27" width="8.88671875" style="0" customWidth="1"/>
    <col min="28" max="28" width="3.77734375" style="0" customWidth="1"/>
    <col min="29" max="33" width="8.88671875" style="0" customWidth="1"/>
    <col min="34" max="34" width="3.77734375" style="0" customWidth="1"/>
    <col min="35" max="39" width="8.88671875" style="0" customWidth="1"/>
    <col min="40" max="40" width="3.77734375" style="0" customWidth="1"/>
    <col min="41" max="45" width="8.88671875" style="0" customWidth="1"/>
    <col min="46" max="46" width="3.77734375" style="0" customWidth="1"/>
    <col min="47" max="51" width="8.88671875" style="0" customWidth="1"/>
    <col min="52" max="52" width="3.77734375" style="0" customWidth="1"/>
    <col min="53" max="57" width="8.88671875" style="0" customWidth="1"/>
    <col min="58" max="58" width="3.77734375" style="0" customWidth="1"/>
    <col min="59" max="63" width="8.88671875" style="0" customWidth="1"/>
    <col min="64" max="64" width="3.77734375" style="0" customWidth="1"/>
    <col min="65" max="69" width="8.88671875" style="0" customWidth="1"/>
    <col min="70" max="70" width="3.77734375" style="0" customWidth="1"/>
    <col min="71" max="75" width="8.88671875" style="0" customWidth="1"/>
    <col min="76" max="76" width="3.77734375" style="0" customWidth="1"/>
    <col min="77" max="81" width="8.88671875" style="0" customWidth="1"/>
    <col min="82" max="82" width="3.77734375" style="0" customWidth="1"/>
    <col min="83" max="87" width="8.88671875" style="0" customWidth="1"/>
    <col min="88" max="88" width="3.77734375" style="0" customWidth="1"/>
    <col min="89" max="93" width="8.88671875" style="0" customWidth="1"/>
  </cols>
  <sheetData>
    <row r="1" ht="15" thickBot="1"/>
    <row r="2" spans="1:93" ht="17.25" customHeight="1" thickBot="1" thickTop="1">
      <c r="A2" s="172" t="s">
        <v>55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47"/>
      <c r="Q2" s="105"/>
      <c r="R2" s="105"/>
      <c r="S2" s="105"/>
      <c r="T2" s="105"/>
      <c r="U2" s="105"/>
      <c r="V2" s="47"/>
      <c r="W2" s="105"/>
      <c r="X2" s="105"/>
      <c r="Y2" s="105"/>
      <c r="Z2" s="105"/>
      <c r="AA2" s="105"/>
      <c r="AB2" s="47"/>
      <c r="AC2" s="7"/>
      <c r="AD2" s="7"/>
      <c r="AE2" s="7"/>
      <c r="AF2" s="7"/>
      <c r="AG2" s="7"/>
      <c r="AH2" s="47"/>
      <c r="AI2" s="7"/>
      <c r="AJ2" s="7"/>
      <c r="AK2" s="7"/>
      <c r="AL2" s="7"/>
      <c r="AM2" s="7"/>
      <c r="AN2" s="47"/>
      <c r="AO2" s="7"/>
      <c r="AP2" s="7"/>
      <c r="AQ2" s="7"/>
      <c r="AR2" s="7"/>
      <c r="AS2" s="7"/>
      <c r="AT2" s="47"/>
      <c r="AU2" s="7"/>
      <c r="AV2" s="7"/>
      <c r="AW2" s="7"/>
      <c r="AX2" s="7"/>
      <c r="AY2" s="7"/>
      <c r="AZ2" s="47"/>
      <c r="BA2" s="7"/>
      <c r="BB2" s="7"/>
      <c r="BC2" s="7"/>
      <c r="BD2" s="7"/>
      <c r="BE2" s="7"/>
      <c r="BF2" s="47"/>
      <c r="BG2" s="7"/>
      <c r="BH2" s="7"/>
      <c r="BI2" s="7"/>
      <c r="BJ2" s="7"/>
      <c r="BK2" s="7"/>
      <c r="BL2" s="47"/>
      <c r="BM2" s="7"/>
      <c r="BN2" s="7"/>
      <c r="BO2" s="7"/>
      <c r="BP2" s="7"/>
      <c r="BQ2" s="7"/>
      <c r="BR2" s="47"/>
      <c r="BS2" s="7"/>
      <c r="BT2" s="7"/>
      <c r="BU2" s="7"/>
      <c r="BV2" s="7"/>
      <c r="BW2" s="7"/>
      <c r="BX2" s="47"/>
      <c r="BY2" s="7"/>
      <c r="BZ2" s="7"/>
      <c r="CA2" s="7"/>
      <c r="CB2" s="7"/>
      <c r="CC2" s="7"/>
      <c r="CD2" s="47"/>
      <c r="CE2" s="7"/>
      <c r="CF2" s="7"/>
      <c r="CG2" s="7"/>
      <c r="CH2" s="7"/>
      <c r="CI2" s="7"/>
      <c r="CJ2" s="47"/>
      <c r="CK2" s="7"/>
      <c r="CL2" s="7"/>
      <c r="CM2" s="7"/>
      <c r="CN2" s="7"/>
      <c r="CO2" s="7"/>
    </row>
    <row r="3" spans="1:93" ht="15" thickBot="1">
      <c r="A3" s="171"/>
      <c r="B3" s="171"/>
      <c r="C3" s="171"/>
      <c r="D3" s="92"/>
      <c r="E3" s="163">
        <v>2004</v>
      </c>
      <c r="F3" s="163"/>
      <c r="G3" s="163"/>
      <c r="H3" s="163"/>
      <c r="I3" s="163"/>
      <c r="J3" s="54"/>
      <c r="K3" s="163">
        <v>2005</v>
      </c>
      <c r="L3" s="163"/>
      <c r="M3" s="163"/>
      <c r="N3" s="163"/>
      <c r="O3" s="163"/>
      <c r="P3" s="56"/>
      <c r="Q3" s="163">
        <v>2006</v>
      </c>
      <c r="R3" s="163"/>
      <c r="S3" s="163"/>
      <c r="T3" s="163"/>
      <c r="U3" s="163"/>
      <c r="V3" s="56"/>
      <c r="W3" s="163">
        <v>2007</v>
      </c>
      <c r="X3" s="163"/>
      <c r="Y3" s="163"/>
      <c r="Z3" s="163"/>
      <c r="AA3" s="163"/>
      <c r="AB3" s="56"/>
      <c r="AC3" s="163">
        <v>2008</v>
      </c>
      <c r="AD3" s="163"/>
      <c r="AE3" s="163"/>
      <c r="AF3" s="163"/>
      <c r="AG3" s="163"/>
      <c r="AH3" s="56"/>
      <c r="AI3" s="159">
        <v>2009</v>
      </c>
      <c r="AJ3" s="159"/>
      <c r="AK3" s="159"/>
      <c r="AL3" s="159"/>
      <c r="AM3" s="159"/>
      <c r="AN3" s="56"/>
      <c r="AO3" s="159">
        <v>2010</v>
      </c>
      <c r="AP3" s="159"/>
      <c r="AQ3" s="159"/>
      <c r="AR3" s="159"/>
      <c r="AS3" s="159"/>
      <c r="AT3" s="56"/>
      <c r="AU3" s="170">
        <v>2011</v>
      </c>
      <c r="AV3" s="170"/>
      <c r="AW3" s="170"/>
      <c r="AX3" s="170"/>
      <c r="AY3" s="170"/>
      <c r="AZ3" s="56"/>
      <c r="BA3" s="170">
        <v>2012</v>
      </c>
      <c r="BB3" s="170"/>
      <c r="BC3" s="170"/>
      <c r="BD3" s="170"/>
      <c r="BE3" s="170"/>
      <c r="BF3" s="56"/>
      <c r="BG3" s="168">
        <v>2013</v>
      </c>
      <c r="BH3" s="168"/>
      <c r="BI3" s="168"/>
      <c r="BJ3" s="168"/>
      <c r="BK3" s="168"/>
      <c r="BL3" s="56"/>
      <c r="BM3" s="168">
        <v>2014</v>
      </c>
      <c r="BN3" s="168"/>
      <c r="BO3" s="168"/>
      <c r="BP3" s="168"/>
      <c r="BQ3" s="168"/>
      <c r="BR3" s="56"/>
      <c r="BS3" s="168">
        <v>2015</v>
      </c>
      <c r="BT3" s="168"/>
      <c r="BU3" s="168"/>
      <c r="BV3" s="168"/>
      <c r="BW3" s="168"/>
      <c r="BX3" s="56"/>
      <c r="BY3" s="168">
        <v>2016</v>
      </c>
      <c r="BZ3" s="169"/>
      <c r="CA3" s="169"/>
      <c r="CB3" s="169"/>
      <c r="CC3" s="169"/>
      <c r="CD3" s="56"/>
      <c r="CE3" s="168">
        <v>2017</v>
      </c>
      <c r="CF3" s="169"/>
      <c r="CG3" s="169"/>
      <c r="CH3" s="169"/>
      <c r="CI3" s="169"/>
      <c r="CJ3" s="56"/>
      <c r="CK3" s="168">
        <v>2018</v>
      </c>
      <c r="CL3" s="168"/>
      <c r="CM3" s="168"/>
      <c r="CN3" s="168"/>
      <c r="CO3" s="168"/>
    </row>
    <row r="4" spans="1:93" ht="25.5" thickBot="1">
      <c r="A4" s="167"/>
      <c r="B4" s="167"/>
      <c r="C4" s="167"/>
      <c r="D4" s="2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55"/>
      <c r="K4" s="4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56"/>
      <c r="Q4" s="4" t="s">
        <v>0</v>
      </c>
      <c r="R4" s="4" t="s">
        <v>1</v>
      </c>
      <c r="S4" s="4" t="s">
        <v>2</v>
      </c>
      <c r="T4" s="4" t="s">
        <v>3</v>
      </c>
      <c r="U4" s="4" t="s">
        <v>4</v>
      </c>
      <c r="V4" s="56"/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56"/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56"/>
      <c r="AI4" s="70" t="s">
        <v>0</v>
      </c>
      <c r="AJ4" s="70" t="s">
        <v>1</v>
      </c>
      <c r="AK4" s="70" t="s">
        <v>2</v>
      </c>
      <c r="AL4" s="70" t="s">
        <v>3</v>
      </c>
      <c r="AM4" s="6" t="s">
        <v>4</v>
      </c>
      <c r="AN4" s="56"/>
      <c r="AO4" s="70" t="s">
        <v>0</v>
      </c>
      <c r="AP4" s="70" t="s">
        <v>1</v>
      </c>
      <c r="AQ4" s="70" t="s">
        <v>2</v>
      </c>
      <c r="AR4" s="70" t="s">
        <v>3</v>
      </c>
      <c r="AS4" s="70" t="s">
        <v>4</v>
      </c>
      <c r="AT4" s="56"/>
      <c r="AU4" s="70" t="s">
        <v>0</v>
      </c>
      <c r="AV4" s="70" t="s">
        <v>1</v>
      </c>
      <c r="AW4" s="70" t="s">
        <v>2</v>
      </c>
      <c r="AX4" s="70" t="s">
        <v>3</v>
      </c>
      <c r="AY4" s="6" t="s">
        <v>4</v>
      </c>
      <c r="AZ4" s="56"/>
      <c r="BA4" s="70" t="s">
        <v>0</v>
      </c>
      <c r="BB4" s="70" t="s">
        <v>1</v>
      </c>
      <c r="BC4" s="70" t="s">
        <v>2</v>
      </c>
      <c r="BD4" s="70" t="s">
        <v>3</v>
      </c>
      <c r="BE4" s="70" t="s">
        <v>4</v>
      </c>
      <c r="BF4" s="56"/>
      <c r="BG4" s="70" t="s">
        <v>0</v>
      </c>
      <c r="BH4" s="70" t="s">
        <v>1</v>
      </c>
      <c r="BI4" s="70" t="s">
        <v>2</v>
      </c>
      <c r="BJ4" s="70" t="s">
        <v>3</v>
      </c>
      <c r="BK4" s="70" t="s">
        <v>4</v>
      </c>
      <c r="BL4" s="56"/>
      <c r="BM4" s="70" t="s">
        <v>0</v>
      </c>
      <c r="BN4" s="70" t="s">
        <v>1</v>
      </c>
      <c r="BO4" s="70" t="s">
        <v>2</v>
      </c>
      <c r="BP4" s="70" t="s">
        <v>3</v>
      </c>
      <c r="BQ4" s="70" t="s">
        <v>4</v>
      </c>
      <c r="BR4" s="56"/>
      <c r="BS4" s="70" t="s">
        <v>0</v>
      </c>
      <c r="BT4" s="70" t="s">
        <v>1</v>
      </c>
      <c r="BU4" s="70" t="s">
        <v>2</v>
      </c>
      <c r="BV4" s="70" t="s">
        <v>3</v>
      </c>
      <c r="BW4" s="70" t="s">
        <v>4</v>
      </c>
      <c r="BX4" s="56"/>
      <c r="BY4" s="70" t="s">
        <v>0</v>
      </c>
      <c r="BZ4" s="70" t="s">
        <v>1</v>
      </c>
      <c r="CA4" s="70" t="s">
        <v>2</v>
      </c>
      <c r="CB4" s="70" t="s">
        <v>3</v>
      </c>
      <c r="CC4" s="70" t="s">
        <v>4</v>
      </c>
      <c r="CD4" s="56"/>
      <c r="CE4" s="70" t="s">
        <v>0</v>
      </c>
      <c r="CF4" s="70" t="s">
        <v>1</v>
      </c>
      <c r="CG4" s="70" t="s">
        <v>2</v>
      </c>
      <c r="CH4" s="70" t="s">
        <v>3</v>
      </c>
      <c r="CI4" s="70" t="s">
        <v>4</v>
      </c>
      <c r="CJ4" s="56"/>
      <c r="CK4" s="139" t="s">
        <v>0</v>
      </c>
      <c r="CL4" s="139" t="s">
        <v>1</v>
      </c>
      <c r="CM4" s="139" t="s">
        <v>2</v>
      </c>
      <c r="CN4" s="139" t="s">
        <v>3</v>
      </c>
      <c r="CO4" s="139" t="s">
        <v>4</v>
      </c>
    </row>
    <row r="5" spans="1:93" ht="15">
      <c r="A5" s="165" t="s">
        <v>20</v>
      </c>
      <c r="B5" s="165"/>
      <c r="C5" s="164" t="s">
        <v>21</v>
      </c>
      <c r="D5" s="164"/>
      <c r="E5" s="26">
        <v>127826.5673999738</v>
      </c>
      <c r="F5" s="26">
        <v>13001.711948950004</v>
      </c>
      <c r="G5" s="26">
        <v>7234.161556022573</v>
      </c>
      <c r="H5" s="26">
        <v>2710.9495778900005</v>
      </c>
      <c r="I5" s="26">
        <v>104879.74431711122</v>
      </c>
      <c r="J5" s="26"/>
      <c r="K5" s="26">
        <v>130689.98794506279</v>
      </c>
      <c r="L5" s="26">
        <v>12091.71492204</v>
      </c>
      <c r="M5" s="26">
        <v>6771.690625308051</v>
      </c>
      <c r="N5" s="26">
        <v>2454.9512275800002</v>
      </c>
      <c r="O5" s="26">
        <v>109371.63117013474</v>
      </c>
      <c r="P5" s="26"/>
      <c r="Q5" s="26">
        <v>144947.01601986258</v>
      </c>
      <c r="R5" s="26">
        <v>17487.97665007284</v>
      </c>
      <c r="S5" s="26">
        <v>8858.77920479367</v>
      </c>
      <c r="T5" s="26">
        <v>2701.2327128222687</v>
      </c>
      <c r="U5" s="26">
        <v>115899.0274521738</v>
      </c>
      <c r="V5" s="26"/>
      <c r="W5" s="49">
        <v>132074.16189326416</v>
      </c>
      <c r="X5" s="49">
        <v>13801.8940195096</v>
      </c>
      <c r="Y5" s="49">
        <v>5121.361206025101</v>
      </c>
      <c r="Z5" s="49">
        <v>1852.3297909375312</v>
      </c>
      <c r="AA5" s="49">
        <v>111298.57687679192</v>
      </c>
      <c r="AB5" s="26"/>
      <c r="AC5" s="49">
        <v>120304.54860812437</v>
      </c>
      <c r="AD5" s="49">
        <v>11590.9796791392</v>
      </c>
      <c r="AE5" s="49">
        <v>9363.665519411166</v>
      </c>
      <c r="AF5" s="49">
        <v>2039.5330490231327</v>
      </c>
      <c r="AG5" s="49">
        <v>97310.37036055088</v>
      </c>
      <c r="AH5" s="26"/>
      <c r="AI5" s="49">
        <v>99287.14182571809</v>
      </c>
      <c r="AJ5" s="49">
        <v>11895.5365670864</v>
      </c>
      <c r="AK5" s="49">
        <v>6547.4324483769515</v>
      </c>
      <c r="AL5" s="49">
        <v>1370.92614327666</v>
      </c>
      <c r="AM5" s="49">
        <v>79473.24666697808</v>
      </c>
      <c r="AN5" s="26"/>
      <c r="AO5" s="49">
        <v>103841.1192023918</v>
      </c>
      <c r="AP5" s="49">
        <v>14234.417991427426</v>
      </c>
      <c r="AQ5" s="49">
        <v>5829.070205617623</v>
      </c>
      <c r="AR5" s="49">
        <v>1765.2352888181608</v>
      </c>
      <c r="AS5" s="49">
        <v>82012.39571652858</v>
      </c>
      <c r="AT5" s="26"/>
      <c r="AU5" s="49">
        <v>104667.9619769024</v>
      </c>
      <c r="AV5" s="49">
        <v>10407.574018244493</v>
      </c>
      <c r="AW5" s="49">
        <v>6059.733239869739</v>
      </c>
      <c r="AX5" s="49">
        <v>1371.8900924991287</v>
      </c>
      <c r="AY5" s="49">
        <v>86828.76462628903</v>
      </c>
      <c r="AZ5" s="26"/>
      <c r="BA5" s="49">
        <v>139799.72163922235</v>
      </c>
      <c r="BB5" s="49">
        <v>11684.985345250065</v>
      </c>
      <c r="BC5" s="49">
        <v>10374.727642780746</v>
      </c>
      <c r="BD5" s="49">
        <v>2330.496328271923</v>
      </c>
      <c r="BE5" s="49">
        <v>115409.5123229196</v>
      </c>
      <c r="BF5" s="26"/>
      <c r="BG5" s="49">
        <v>130175.30546382417</v>
      </c>
      <c r="BH5" s="49">
        <v>10760.946451515441</v>
      </c>
      <c r="BI5" s="49">
        <v>11339.060586900994</v>
      </c>
      <c r="BJ5" s="49">
        <v>2595.9905766581915</v>
      </c>
      <c r="BK5" s="49">
        <v>105479.30784874955</v>
      </c>
      <c r="BL5" s="26"/>
      <c r="BM5" s="49">
        <v>100166.67135326283</v>
      </c>
      <c r="BN5" s="49">
        <v>10156.749827970838</v>
      </c>
      <c r="BO5" s="49">
        <v>7368.275720235735</v>
      </c>
      <c r="BP5" s="49">
        <v>2159.9335678887414</v>
      </c>
      <c r="BQ5" s="49">
        <v>80481.71223716752</v>
      </c>
      <c r="BR5" s="26"/>
      <c r="BS5" s="49">
        <v>75811.8565699491</v>
      </c>
      <c r="BT5" s="49">
        <v>8274.93897815559</v>
      </c>
      <c r="BU5" s="49">
        <v>8152.585020343363</v>
      </c>
      <c r="BV5" s="49">
        <v>2101.80456871066</v>
      </c>
      <c r="BW5" s="49">
        <v>57282.528002739484</v>
      </c>
      <c r="BX5" s="26"/>
      <c r="BY5" s="49">
        <v>30612.688084495836</v>
      </c>
      <c r="BZ5" s="49">
        <v>1805.7032499302757</v>
      </c>
      <c r="CA5" s="49">
        <v>7315.542574785497</v>
      </c>
      <c r="CB5" s="49">
        <v>2107.01429945032</v>
      </c>
      <c r="CC5" s="49">
        <v>19384.427960329744</v>
      </c>
      <c r="CD5" s="26"/>
      <c r="CE5" s="49">
        <v>22480.96292762651</v>
      </c>
      <c r="CF5" s="49">
        <v>0</v>
      </c>
      <c r="CG5" s="49">
        <v>2780.3922703193225</v>
      </c>
      <c r="CH5" s="49">
        <v>1361.251707925537</v>
      </c>
      <c r="CI5" s="49">
        <v>18339.318949381654</v>
      </c>
      <c r="CJ5" s="26"/>
      <c r="CK5" s="140">
        <v>16778.095968554153</v>
      </c>
      <c r="CL5" s="140">
        <v>0</v>
      </c>
      <c r="CM5" s="140">
        <v>472.70643559562296</v>
      </c>
      <c r="CN5" s="140">
        <v>1302.6058198631865</v>
      </c>
      <c r="CO5" s="140">
        <v>15002.783713095345</v>
      </c>
    </row>
    <row r="6" spans="1:93" ht="15">
      <c r="A6" s="165" t="s">
        <v>22</v>
      </c>
      <c r="B6" s="165"/>
      <c r="C6" s="164" t="s">
        <v>23</v>
      </c>
      <c r="D6" s="164"/>
      <c r="E6" s="26">
        <v>1882.7795449292664</v>
      </c>
      <c r="F6" s="26">
        <v>149.22832311</v>
      </c>
      <c r="G6" s="30">
        <v>0</v>
      </c>
      <c r="H6" s="26">
        <v>346.5483585782724</v>
      </c>
      <c r="I6" s="26">
        <v>1387.002863240994</v>
      </c>
      <c r="J6" s="26"/>
      <c r="K6" s="26">
        <v>2921.157313058781</v>
      </c>
      <c r="L6" s="26">
        <v>555.8700919199999</v>
      </c>
      <c r="M6" s="30">
        <v>0</v>
      </c>
      <c r="N6" s="26">
        <v>330.7800269572504</v>
      </c>
      <c r="O6" s="26">
        <v>2034.5071941815304</v>
      </c>
      <c r="P6" s="26"/>
      <c r="Q6" s="26">
        <v>3722.7681379685287</v>
      </c>
      <c r="R6" s="26">
        <v>913.9271851657877</v>
      </c>
      <c r="S6" s="30">
        <v>0</v>
      </c>
      <c r="T6" s="26">
        <v>286.32972392121064</v>
      </c>
      <c r="U6" s="26">
        <v>2522.5112288815303</v>
      </c>
      <c r="V6" s="26"/>
      <c r="W6" s="26">
        <v>2955.386799659573</v>
      </c>
      <c r="X6" s="26">
        <v>379.12160021275184</v>
      </c>
      <c r="Y6" s="26">
        <v>0</v>
      </c>
      <c r="Z6" s="26">
        <v>161.95667274924674</v>
      </c>
      <c r="AA6" s="26">
        <v>2414.308526697575</v>
      </c>
      <c r="AB6" s="26"/>
      <c r="AC6" s="26">
        <v>4557.040011586705</v>
      </c>
      <c r="AD6" s="26">
        <v>430.78099931767264</v>
      </c>
      <c r="AE6" s="26">
        <v>0</v>
      </c>
      <c r="AF6" s="26">
        <v>334.2696259802448</v>
      </c>
      <c r="AG6" s="26">
        <v>3791.989386288788</v>
      </c>
      <c r="AH6" s="26"/>
      <c r="AI6" s="26">
        <v>3839.0592014222625</v>
      </c>
      <c r="AJ6" s="26">
        <v>277.56110549151913</v>
      </c>
      <c r="AK6" s="26">
        <v>0</v>
      </c>
      <c r="AL6" s="26">
        <v>77.810097799636</v>
      </c>
      <c r="AM6" s="26">
        <v>3483.687998131107</v>
      </c>
      <c r="AN6" s="26"/>
      <c r="AO6" s="26">
        <v>2273.156516440542</v>
      </c>
      <c r="AP6" s="26">
        <v>291.5313690984779</v>
      </c>
      <c r="AQ6" s="26">
        <v>433.3130833375965</v>
      </c>
      <c r="AR6" s="26">
        <v>104.09147660006157</v>
      </c>
      <c r="AS6" s="26">
        <v>1444.2205874044062</v>
      </c>
      <c r="AT6" s="26"/>
      <c r="AU6" s="26">
        <v>1075.2282523734327</v>
      </c>
      <c r="AV6" s="26">
        <v>186.57108010619908</v>
      </c>
      <c r="AW6" s="26">
        <v>156.7315466566783</v>
      </c>
      <c r="AX6" s="26">
        <v>60.390607050533994</v>
      </c>
      <c r="AY6" s="26">
        <v>671.5350185600214</v>
      </c>
      <c r="AZ6" s="26"/>
      <c r="BA6" s="26">
        <v>1450.5059186690219</v>
      </c>
      <c r="BB6" s="26">
        <v>205.52549609922022</v>
      </c>
      <c r="BC6" s="26">
        <v>413.24025967178</v>
      </c>
      <c r="BD6" s="26">
        <v>59.016344324464505</v>
      </c>
      <c r="BE6" s="26">
        <v>772.7238185735572</v>
      </c>
      <c r="BF6" s="26"/>
      <c r="BG6" s="26">
        <v>744.8802004910413</v>
      </c>
      <c r="BH6" s="26">
        <v>206.21847757857677</v>
      </c>
      <c r="BI6" s="26">
        <v>244.3032589703895</v>
      </c>
      <c r="BJ6" s="26">
        <v>26.137197668360667</v>
      </c>
      <c r="BK6" s="26">
        <v>268.2212662737143</v>
      </c>
      <c r="BL6" s="26"/>
      <c r="BM6" s="26">
        <v>529.8451354458176</v>
      </c>
      <c r="BN6" s="26">
        <v>192.33147177232922</v>
      </c>
      <c r="BO6" s="26">
        <v>147.6187677742518</v>
      </c>
      <c r="BP6" s="26">
        <v>24.06886525064151</v>
      </c>
      <c r="BQ6" s="26">
        <v>165.82603064859504</v>
      </c>
      <c r="BR6" s="26"/>
      <c r="BS6" s="26">
        <v>683.1445353765247</v>
      </c>
      <c r="BT6" s="26">
        <v>187.6669625676558</v>
      </c>
      <c r="BU6" s="26">
        <v>162.92666427085004</v>
      </c>
      <c r="BV6" s="26">
        <v>42.18740367948098</v>
      </c>
      <c r="BW6" s="26">
        <v>290.3635048585379</v>
      </c>
      <c r="BX6" s="26"/>
      <c r="BY6" s="26">
        <v>605.6733467714237</v>
      </c>
      <c r="BZ6" s="26">
        <v>155.8940915923233</v>
      </c>
      <c r="CA6" s="26">
        <v>180.35851452260155</v>
      </c>
      <c r="CB6" s="26">
        <v>68.12525213991161</v>
      </c>
      <c r="CC6" s="26">
        <v>201.29548851658728</v>
      </c>
      <c r="CD6" s="26"/>
      <c r="CE6" s="26">
        <v>389.98946208505606</v>
      </c>
      <c r="CF6" s="26">
        <v>120.49430714765931</v>
      </c>
      <c r="CG6" s="26">
        <v>54.46590662109411</v>
      </c>
      <c r="CH6" s="26">
        <v>58.738189663308525</v>
      </c>
      <c r="CI6" s="26">
        <v>156.29105865299414</v>
      </c>
      <c r="CJ6" s="26"/>
      <c r="CK6" s="141">
        <v>625.06</v>
      </c>
      <c r="CL6" s="141">
        <v>121.41690935665736</v>
      </c>
      <c r="CM6" s="141">
        <v>34.29378963629967</v>
      </c>
      <c r="CN6" s="141">
        <v>43.0340582964297</v>
      </c>
      <c r="CO6" s="141">
        <v>426.3152427106133</v>
      </c>
    </row>
    <row r="7" spans="1:93" ht="15">
      <c r="A7" s="165"/>
      <c r="B7" s="165"/>
      <c r="C7" s="164" t="s">
        <v>24</v>
      </c>
      <c r="D7" s="164"/>
      <c r="E7" s="26">
        <v>140576.96700778682</v>
      </c>
      <c r="F7" s="26">
        <v>8850.686066600001</v>
      </c>
      <c r="G7" s="26">
        <v>16244.923906303156</v>
      </c>
      <c r="H7" s="26">
        <v>4083.3724607399995</v>
      </c>
      <c r="I7" s="26">
        <v>111397.98457414367</v>
      </c>
      <c r="J7" s="26"/>
      <c r="K7" s="26">
        <v>137482.74212305597</v>
      </c>
      <c r="L7" s="26">
        <v>6250.244171064801</v>
      </c>
      <c r="M7" s="26">
        <v>14983.967627819999</v>
      </c>
      <c r="N7" s="26">
        <v>6453.45683646</v>
      </c>
      <c r="O7" s="26">
        <v>109795.07348771115</v>
      </c>
      <c r="P7" s="26"/>
      <c r="Q7" s="26">
        <v>126637.23964240288</v>
      </c>
      <c r="R7" s="26">
        <v>8346.218176213608</v>
      </c>
      <c r="S7" s="26">
        <v>13271.755392995501</v>
      </c>
      <c r="T7" s="26">
        <v>6799.306140794728</v>
      </c>
      <c r="U7" s="26">
        <v>98219.95993239906</v>
      </c>
      <c r="V7" s="26"/>
      <c r="W7" s="26">
        <v>149345.94597440778</v>
      </c>
      <c r="X7" s="26">
        <v>8938.359430898681</v>
      </c>
      <c r="Y7" s="26">
        <v>15461.192730626002</v>
      </c>
      <c r="Z7" s="26">
        <v>6573.808702524</v>
      </c>
      <c r="AA7" s="26">
        <v>118372.5851103591</v>
      </c>
      <c r="AB7" s="26"/>
      <c r="AC7" s="26">
        <v>161583.03264696384</v>
      </c>
      <c r="AD7" s="26">
        <v>9822.283079471477</v>
      </c>
      <c r="AE7" s="26">
        <v>16059.071916660001</v>
      </c>
      <c r="AF7" s="26">
        <v>6537.297595332626</v>
      </c>
      <c r="AG7" s="26">
        <v>129164.38005549974</v>
      </c>
      <c r="AH7" s="26"/>
      <c r="AI7" s="26">
        <v>152597.5969203399</v>
      </c>
      <c r="AJ7" s="26">
        <v>7430.034532403765</v>
      </c>
      <c r="AK7" s="26">
        <v>14110.898472986002</v>
      </c>
      <c r="AL7" s="26">
        <v>5641.869592416088</v>
      </c>
      <c r="AM7" s="26">
        <v>125414.79432253404</v>
      </c>
      <c r="AN7" s="26"/>
      <c r="AO7" s="26">
        <v>161747.6568048033</v>
      </c>
      <c r="AP7" s="26">
        <v>6618.257918437941</v>
      </c>
      <c r="AQ7" s="26">
        <v>15533.494899695144</v>
      </c>
      <c r="AR7" s="26">
        <v>4840.243370799884</v>
      </c>
      <c r="AS7" s="26">
        <v>134755.66061587032</v>
      </c>
      <c r="AT7" s="26"/>
      <c r="AU7" s="26">
        <v>132752.6633121702</v>
      </c>
      <c r="AV7" s="26">
        <v>6227.222352614659</v>
      </c>
      <c r="AW7" s="26">
        <v>13239.049051188898</v>
      </c>
      <c r="AX7" s="26">
        <v>5300.816012583892</v>
      </c>
      <c r="AY7" s="26">
        <v>107985.57589578275</v>
      </c>
      <c r="AZ7" s="26"/>
      <c r="BA7" s="26">
        <v>86229.23824820563</v>
      </c>
      <c r="BB7" s="26">
        <v>3679.9567237724664</v>
      </c>
      <c r="BC7" s="26">
        <v>14747.75600130319</v>
      </c>
      <c r="BD7" s="26">
        <v>3609.171369350231</v>
      </c>
      <c r="BE7" s="26">
        <v>64192.35415377974</v>
      </c>
      <c r="BF7" s="26"/>
      <c r="BG7" s="26">
        <v>82890.81635724087</v>
      </c>
      <c r="BH7" s="26">
        <v>3496.7460987995933</v>
      </c>
      <c r="BI7" s="26">
        <v>17144.188752534366</v>
      </c>
      <c r="BJ7" s="26">
        <v>3457.615348023584</v>
      </c>
      <c r="BK7" s="26">
        <v>58792.26615788333</v>
      </c>
      <c r="BL7" s="26"/>
      <c r="BM7" s="26">
        <v>88871.25016393207</v>
      </c>
      <c r="BN7" s="26">
        <v>880.3611807194183</v>
      </c>
      <c r="BO7" s="26">
        <v>18512.999414387905</v>
      </c>
      <c r="BP7" s="26">
        <v>3816.957839046425</v>
      </c>
      <c r="BQ7" s="26">
        <v>65660.93172977833</v>
      </c>
      <c r="BR7" s="26"/>
      <c r="BS7" s="26">
        <v>88460.76904107322</v>
      </c>
      <c r="BT7" s="26">
        <v>126.09127738312407</v>
      </c>
      <c r="BU7" s="26">
        <v>16858.873561427845</v>
      </c>
      <c r="BV7" s="26">
        <v>4187.276834906846</v>
      </c>
      <c r="BW7" s="26">
        <v>67288.5273673554</v>
      </c>
      <c r="BX7" s="26"/>
      <c r="BY7" s="26">
        <v>131972.23191132187</v>
      </c>
      <c r="BZ7" s="26">
        <v>1523.1105002518598</v>
      </c>
      <c r="CA7" s="26">
        <v>26092.292476955372</v>
      </c>
      <c r="CB7" s="26">
        <v>4488.756509384612</v>
      </c>
      <c r="CC7" s="26">
        <v>99868.07242473002</v>
      </c>
      <c r="CD7" s="26"/>
      <c r="CE7" s="26">
        <v>124512.4081155082</v>
      </c>
      <c r="CF7" s="26">
        <v>2546.7912436828224</v>
      </c>
      <c r="CG7" s="26">
        <v>21706.506438809658</v>
      </c>
      <c r="CH7" s="26">
        <v>4814.60690202778</v>
      </c>
      <c r="CI7" s="26">
        <v>95444.50353098793</v>
      </c>
      <c r="CJ7" s="26"/>
      <c r="CK7" s="141">
        <v>119632.32999999999</v>
      </c>
      <c r="CL7" s="141">
        <v>5234.025558679879</v>
      </c>
      <c r="CM7" s="141">
        <v>19724.433254410473</v>
      </c>
      <c r="CN7" s="141">
        <v>3868.331530371071</v>
      </c>
      <c r="CO7" s="141">
        <v>90805.53965653857</v>
      </c>
    </row>
    <row r="8" spans="1:93" ht="15">
      <c r="A8" s="165"/>
      <c r="B8" s="165"/>
      <c r="C8" s="164" t="s">
        <v>25</v>
      </c>
      <c r="D8" s="164"/>
      <c r="E8" s="26">
        <v>79999.10564221472</v>
      </c>
      <c r="F8" s="26">
        <v>18012.762836534734</v>
      </c>
      <c r="G8" s="26">
        <v>7388</v>
      </c>
      <c r="H8" s="30">
        <v>0</v>
      </c>
      <c r="I8" s="26">
        <v>54598.34280567999</v>
      </c>
      <c r="J8" s="26"/>
      <c r="K8" s="26">
        <v>81618.10284312</v>
      </c>
      <c r="L8" s="26">
        <v>18680.70825592</v>
      </c>
      <c r="M8" s="26">
        <v>7842</v>
      </c>
      <c r="N8" s="30">
        <v>0</v>
      </c>
      <c r="O8" s="26">
        <v>55095.3945872</v>
      </c>
      <c r="P8" s="26"/>
      <c r="Q8" s="26">
        <v>75450.65693252724</v>
      </c>
      <c r="R8" s="26">
        <v>14140.931851956</v>
      </c>
      <c r="S8" s="26">
        <v>7009.762</v>
      </c>
      <c r="T8" s="30">
        <v>0</v>
      </c>
      <c r="U8" s="26">
        <v>54299.96308057124</v>
      </c>
      <c r="V8" s="26"/>
      <c r="W8" s="26">
        <v>63028.342696935004</v>
      </c>
      <c r="X8" s="26">
        <v>12343.704479708002</v>
      </c>
      <c r="Y8" s="26">
        <v>5683.978</v>
      </c>
      <c r="Z8" s="26">
        <v>0</v>
      </c>
      <c r="AA8" s="26">
        <v>45000.660217227</v>
      </c>
      <c r="AB8" s="26"/>
      <c r="AC8" s="26">
        <v>52485.80833475701</v>
      </c>
      <c r="AD8" s="26">
        <v>15079.202764500002</v>
      </c>
      <c r="AE8" s="26">
        <v>7079.974</v>
      </c>
      <c r="AF8" s="26">
        <v>0</v>
      </c>
      <c r="AG8" s="26">
        <v>30326.631570257</v>
      </c>
      <c r="AH8" s="26"/>
      <c r="AI8" s="26">
        <v>69097.69290963002</v>
      </c>
      <c r="AJ8" s="26">
        <v>16680.776708848003</v>
      </c>
      <c r="AK8" s="26">
        <v>6122.102</v>
      </c>
      <c r="AL8" s="26">
        <v>0</v>
      </c>
      <c r="AM8" s="26">
        <v>46294.81420078201</v>
      </c>
      <c r="AN8" s="26"/>
      <c r="AO8" s="26">
        <v>62139.67325248901</v>
      </c>
      <c r="AP8" s="26">
        <v>15293.023250442</v>
      </c>
      <c r="AQ8" s="26">
        <v>5532.413694036</v>
      </c>
      <c r="AR8" s="26">
        <v>0</v>
      </c>
      <c r="AS8" s="26">
        <v>41314.23630801101</v>
      </c>
      <c r="AT8" s="26"/>
      <c r="AU8" s="26">
        <v>68980.44912180101</v>
      </c>
      <c r="AV8" s="26">
        <v>16891.824995135998</v>
      </c>
      <c r="AW8" s="26">
        <v>5363.763663065001</v>
      </c>
      <c r="AX8" s="26">
        <v>0</v>
      </c>
      <c r="AY8" s="26">
        <v>46724.86046360001</v>
      </c>
      <c r="AZ8" s="26"/>
      <c r="BA8" s="26">
        <v>70405.06909236501</v>
      </c>
      <c r="BB8" s="26">
        <v>17050.020931706003</v>
      </c>
      <c r="BC8" s="26">
        <v>4141.073277069</v>
      </c>
      <c r="BD8" s="26">
        <v>0</v>
      </c>
      <c r="BE8" s="26">
        <v>49213.97488359</v>
      </c>
      <c r="BF8" s="26"/>
      <c r="BG8" s="26">
        <v>70606.87708012402</v>
      </c>
      <c r="BH8" s="26">
        <v>18497.880919147003</v>
      </c>
      <c r="BI8" s="26">
        <v>4325.303733149</v>
      </c>
      <c r="BJ8" s="26">
        <v>0</v>
      </c>
      <c r="BK8" s="26">
        <v>47783.692427828006</v>
      </c>
      <c r="BL8" s="26"/>
      <c r="BM8" s="26">
        <v>63747.95420251301</v>
      </c>
      <c r="BN8" s="26">
        <v>16633.272788804</v>
      </c>
      <c r="BO8" s="26">
        <v>1953.070740985</v>
      </c>
      <c r="BP8" s="26">
        <v>0</v>
      </c>
      <c r="BQ8" s="26">
        <v>45161.610672724004</v>
      </c>
      <c r="BR8" s="26"/>
      <c r="BS8" s="26">
        <v>70344.90201091502</v>
      </c>
      <c r="BT8" s="26">
        <v>17762.828547744</v>
      </c>
      <c r="BU8" s="26">
        <v>3886.511023601</v>
      </c>
      <c r="BV8" s="26">
        <v>0</v>
      </c>
      <c r="BW8" s="26">
        <v>48695.56243957001</v>
      </c>
      <c r="BX8" s="26"/>
      <c r="BY8" s="26">
        <v>71726.080578005</v>
      </c>
      <c r="BZ8" s="26">
        <v>19630.453289307003</v>
      </c>
      <c r="CA8" s="26">
        <v>0</v>
      </c>
      <c r="CB8" s="26">
        <v>0</v>
      </c>
      <c r="CC8" s="26">
        <v>52095.627288698</v>
      </c>
      <c r="CD8" s="26"/>
      <c r="CE8" s="26">
        <v>70336.42626801222</v>
      </c>
      <c r="CF8" s="26">
        <v>17826.930133005506</v>
      </c>
      <c r="CG8" s="26">
        <v>0</v>
      </c>
      <c r="CH8" s="26">
        <v>0</v>
      </c>
      <c r="CI8" s="26">
        <v>52509.49613500672</v>
      </c>
      <c r="CJ8" s="26"/>
      <c r="CK8" s="141">
        <v>65063.848921514604</v>
      </c>
      <c r="CL8" s="141">
        <v>13610.820384600529</v>
      </c>
      <c r="CM8" s="141">
        <v>0</v>
      </c>
      <c r="CN8" s="141">
        <v>0</v>
      </c>
      <c r="CO8" s="141">
        <v>51453.02853691408</v>
      </c>
    </row>
    <row r="9" spans="1:93" ht="15" customHeight="1">
      <c r="A9" s="165"/>
      <c r="B9" s="165"/>
      <c r="C9" s="165" t="s">
        <v>26</v>
      </c>
      <c r="D9" s="165"/>
      <c r="E9" s="26">
        <v>1471.4293287500002</v>
      </c>
      <c r="F9" s="30">
        <v>0</v>
      </c>
      <c r="G9" s="26">
        <v>50.999695837426934</v>
      </c>
      <c r="H9" s="30">
        <v>0</v>
      </c>
      <c r="I9" s="26">
        <v>1420.4296329125732</v>
      </c>
      <c r="J9" s="26"/>
      <c r="K9" s="26">
        <v>2744.4839039</v>
      </c>
      <c r="L9" s="30">
        <v>0</v>
      </c>
      <c r="M9" s="26">
        <v>175.99444815474934</v>
      </c>
      <c r="N9" s="30">
        <v>0</v>
      </c>
      <c r="O9" s="26">
        <v>2568.4894557452503</v>
      </c>
      <c r="P9" s="26"/>
      <c r="Q9" s="26">
        <v>2928.4829752862515</v>
      </c>
      <c r="R9" s="30">
        <v>0</v>
      </c>
      <c r="S9" s="26">
        <v>168.89409148233105</v>
      </c>
      <c r="T9" s="30">
        <v>0</v>
      </c>
      <c r="U9" s="26">
        <v>2759.5888838039205</v>
      </c>
      <c r="V9" s="26"/>
      <c r="W9" s="26">
        <v>2341.344102721409</v>
      </c>
      <c r="X9" s="26">
        <v>0</v>
      </c>
      <c r="Y9" s="26">
        <v>18.29425583089981</v>
      </c>
      <c r="Z9" s="26">
        <v>0</v>
      </c>
      <c r="AA9" s="26">
        <v>2323.0498468905093</v>
      </c>
      <c r="AB9" s="26"/>
      <c r="AC9" s="26">
        <v>2608.1988984859836</v>
      </c>
      <c r="AD9" s="26">
        <v>231.23718</v>
      </c>
      <c r="AE9" s="26">
        <v>60.17301768483408</v>
      </c>
      <c r="AF9" s="26">
        <v>0</v>
      </c>
      <c r="AG9" s="26">
        <v>2316.7887008011494</v>
      </c>
      <c r="AH9" s="26"/>
      <c r="AI9" s="26">
        <v>2669.8063573922536</v>
      </c>
      <c r="AJ9" s="26">
        <v>241.71049</v>
      </c>
      <c r="AK9" s="26">
        <v>90.56961691904813</v>
      </c>
      <c r="AL9" s="26">
        <v>0</v>
      </c>
      <c r="AM9" s="26">
        <v>2337.5262504732054</v>
      </c>
      <c r="AN9" s="26"/>
      <c r="AO9" s="26">
        <v>3782.8164911605445</v>
      </c>
      <c r="AP9" s="26">
        <v>841.8043652882845</v>
      </c>
      <c r="AQ9" s="26">
        <v>0</v>
      </c>
      <c r="AR9" s="26">
        <v>0</v>
      </c>
      <c r="AS9" s="26">
        <v>2941.01212587226</v>
      </c>
      <c r="AT9" s="26"/>
      <c r="AU9" s="26">
        <v>4645.52138311809</v>
      </c>
      <c r="AV9" s="26">
        <v>834.8041741066774</v>
      </c>
      <c r="AW9" s="26">
        <v>0</v>
      </c>
      <c r="AX9" s="26">
        <v>0</v>
      </c>
      <c r="AY9" s="26">
        <v>3810.7172090114127</v>
      </c>
      <c r="AZ9" s="26"/>
      <c r="BA9" s="26">
        <v>6112.9794034350125</v>
      </c>
      <c r="BB9" s="26">
        <v>584.6659937291473</v>
      </c>
      <c r="BC9" s="26">
        <v>0</v>
      </c>
      <c r="BD9" s="26">
        <v>0</v>
      </c>
      <c r="BE9" s="26">
        <v>5528.3134097058655</v>
      </c>
      <c r="BF9" s="26"/>
      <c r="BG9" s="26">
        <v>9211.507906442408</v>
      </c>
      <c r="BH9" s="26">
        <v>395.11820447224756</v>
      </c>
      <c r="BI9" s="26">
        <v>0</v>
      </c>
      <c r="BJ9" s="26">
        <v>0</v>
      </c>
      <c r="BK9" s="26">
        <v>8816.38970197016</v>
      </c>
      <c r="BL9" s="26"/>
      <c r="BM9" s="26">
        <v>12697.905734027572</v>
      </c>
      <c r="BN9" s="26">
        <v>645.2115583041193</v>
      </c>
      <c r="BO9" s="26">
        <v>0</v>
      </c>
      <c r="BP9" s="26">
        <v>0</v>
      </c>
      <c r="BQ9" s="26">
        <v>12052.694175723453</v>
      </c>
      <c r="BR9" s="26"/>
      <c r="BS9" s="26">
        <v>17693.546490782697</v>
      </c>
      <c r="BT9" s="26">
        <v>788.9093316251353</v>
      </c>
      <c r="BU9" s="26">
        <v>6.681127676478692</v>
      </c>
      <c r="BV9" s="26">
        <v>0</v>
      </c>
      <c r="BW9" s="26">
        <v>16897.956031481084</v>
      </c>
      <c r="BX9" s="26"/>
      <c r="BY9" s="26">
        <v>17400.177362173992</v>
      </c>
      <c r="BZ9" s="26">
        <v>756.0502508196267</v>
      </c>
      <c r="CA9" s="26">
        <v>33.16053483053906</v>
      </c>
      <c r="CB9" s="26">
        <v>0</v>
      </c>
      <c r="CC9" s="26">
        <v>16610.966576523828</v>
      </c>
      <c r="CD9" s="26"/>
      <c r="CE9" s="26">
        <v>17765.689936334675</v>
      </c>
      <c r="CF9" s="26">
        <v>880.3428992919346</v>
      </c>
      <c r="CG9" s="26">
        <v>19.024435546758273</v>
      </c>
      <c r="CH9" s="26">
        <v>0</v>
      </c>
      <c r="CI9" s="26">
        <v>16866.322601495984</v>
      </c>
      <c r="CJ9" s="26"/>
      <c r="CK9" s="141">
        <v>19964.665229353788</v>
      </c>
      <c r="CL9" s="141">
        <v>690.9443208133885</v>
      </c>
      <c r="CM9" s="141">
        <v>1.068</v>
      </c>
      <c r="CN9" s="141">
        <v>0</v>
      </c>
      <c r="CO9" s="141">
        <v>19272.6529085404</v>
      </c>
    </row>
    <row r="10" spans="1:93" ht="15" customHeight="1">
      <c r="A10" s="167"/>
      <c r="B10" s="167"/>
      <c r="C10" s="164" t="s">
        <v>32</v>
      </c>
      <c r="D10" s="164"/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/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/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/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/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/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/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/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/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/>
      <c r="BG10" s="26">
        <v>522.1456731696526</v>
      </c>
      <c r="BH10" s="26">
        <v>0</v>
      </c>
      <c r="BI10" s="26">
        <v>0</v>
      </c>
      <c r="BJ10" s="26">
        <v>0</v>
      </c>
      <c r="BK10" s="26">
        <v>522.1456731696526</v>
      </c>
      <c r="BL10" s="26"/>
      <c r="BM10" s="26">
        <v>528.0421210708901</v>
      </c>
      <c r="BN10" s="26">
        <v>0</v>
      </c>
      <c r="BO10" s="26">
        <v>0</v>
      </c>
      <c r="BP10" s="26">
        <v>0</v>
      </c>
      <c r="BQ10" s="26">
        <v>528.0421210708901</v>
      </c>
      <c r="BR10" s="26"/>
      <c r="BS10" s="26">
        <v>688.7654043393402</v>
      </c>
      <c r="BT10" s="26">
        <v>0</v>
      </c>
      <c r="BU10" s="26">
        <v>0</v>
      </c>
      <c r="BV10" s="26">
        <v>0</v>
      </c>
      <c r="BW10" s="26">
        <v>688.7654043393402</v>
      </c>
      <c r="BX10" s="26"/>
      <c r="BY10" s="26">
        <v>968.3420590497963</v>
      </c>
      <c r="BZ10" s="26">
        <v>0</v>
      </c>
      <c r="CA10" s="26">
        <v>0</v>
      </c>
      <c r="CB10" s="26">
        <v>0</v>
      </c>
      <c r="CC10" s="26">
        <v>968.3420590497963</v>
      </c>
      <c r="CD10" s="26"/>
      <c r="CE10" s="26">
        <v>1275.954412538967</v>
      </c>
      <c r="CF10" s="26">
        <v>0</v>
      </c>
      <c r="CG10" s="26">
        <v>0</v>
      </c>
      <c r="CH10" s="26">
        <v>0</v>
      </c>
      <c r="CI10" s="26">
        <v>1275.954412538967</v>
      </c>
      <c r="CJ10" s="26"/>
      <c r="CK10" s="141">
        <v>1131.628509765437</v>
      </c>
      <c r="CL10" s="141">
        <v>0</v>
      </c>
      <c r="CM10" s="141">
        <v>0</v>
      </c>
      <c r="CN10" s="141">
        <v>0</v>
      </c>
      <c r="CO10" s="141">
        <v>1131.628509765437</v>
      </c>
    </row>
    <row r="11" spans="1:93" ht="15" customHeight="1">
      <c r="A11" s="165"/>
      <c r="B11" s="165"/>
      <c r="C11" s="165" t="s">
        <v>27</v>
      </c>
      <c r="D11" s="165"/>
      <c r="E11" s="26">
        <v>3907.8</v>
      </c>
      <c r="F11" s="26">
        <v>3653.073431239051</v>
      </c>
      <c r="G11" s="26">
        <v>239.44212450000003</v>
      </c>
      <c r="H11" s="30">
        <v>0</v>
      </c>
      <c r="I11" s="26">
        <v>15.284444260949215</v>
      </c>
      <c r="J11" s="26"/>
      <c r="K11" s="26">
        <v>3825.9</v>
      </c>
      <c r="L11" s="26">
        <v>3626.369779764668</v>
      </c>
      <c r="M11" s="26">
        <v>193.2805758755583</v>
      </c>
      <c r="N11" s="30">
        <v>0</v>
      </c>
      <c r="O11" s="26">
        <v>6.24964435977401</v>
      </c>
      <c r="P11" s="26"/>
      <c r="Q11" s="26">
        <v>3693.299258</v>
      </c>
      <c r="R11" s="26">
        <v>3454.1506615499998</v>
      </c>
      <c r="S11" s="26">
        <v>225.78719895000003</v>
      </c>
      <c r="T11" s="30">
        <v>0</v>
      </c>
      <c r="U11" s="26">
        <v>13.361397500000209</v>
      </c>
      <c r="V11" s="26"/>
      <c r="W11" s="26">
        <v>4143.965771</v>
      </c>
      <c r="X11" s="26">
        <v>3893.656236</v>
      </c>
      <c r="Y11" s="26">
        <v>232.59</v>
      </c>
      <c r="Z11" s="26">
        <v>0</v>
      </c>
      <c r="AA11" s="26">
        <v>17.71953500000032</v>
      </c>
      <c r="AB11" s="26"/>
      <c r="AC11" s="26">
        <v>4223.8128072</v>
      </c>
      <c r="AD11" s="26">
        <v>3923.269798</v>
      </c>
      <c r="AE11" s="26">
        <v>278.033</v>
      </c>
      <c r="AF11" s="26">
        <v>0</v>
      </c>
      <c r="AG11" s="26">
        <v>22.510009200000127</v>
      </c>
      <c r="AH11" s="26"/>
      <c r="AI11" s="26">
        <v>4294.1176479478</v>
      </c>
      <c r="AJ11" s="26">
        <v>4056.126445</v>
      </c>
      <c r="AK11" s="26">
        <v>216.33037000000002</v>
      </c>
      <c r="AL11" s="26">
        <v>0</v>
      </c>
      <c r="AM11" s="26">
        <v>21.66083294780003</v>
      </c>
      <c r="AN11" s="26"/>
      <c r="AO11" s="26">
        <v>2703.047949</v>
      </c>
      <c r="AP11" s="26">
        <v>2524.3927089999997</v>
      </c>
      <c r="AQ11" s="26">
        <v>164.15724000000003</v>
      </c>
      <c r="AR11" s="26">
        <v>0</v>
      </c>
      <c r="AS11" s="26">
        <v>14.498</v>
      </c>
      <c r="AT11" s="26"/>
      <c r="AU11" s="26">
        <v>4593.876866799998</v>
      </c>
      <c r="AV11" s="26">
        <v>4362.252199799998</v>
      </c>
      <c r="AW11" s="26">
        <v>210.246667</v>
      </c>
      <c r="AX11" s="26">
        <v>0</v>
      </c>
      <c r="AY11" s="26">
        <v>21.378</v>
      </c>
      <c r="AZ11" s="26"/>
      <c r="BA11" s="26">
        <v>4170.021763945419</v>
      </c>
      <c r="BB11" s="26">
        <v>3858.7857309454184</v>
      </c>
      <c r="BC11" s="26">
        <v>286.694033</v>
      </c>
      <c r="BD11" s="26">
        <v>0</v>
      </c>
      <c r="BE11" s="26">
        <v>24.542</v>
      </c>
      <c r="BF11" s="26"/>
      <c r="BG11" s="26">
        <v>3609.0005788817243</v>
      </c>
      <c r="BH11" s="26">
        <v>3413.9366388817243</v>
      </c>
      <c r="BI11" s="26">
        <v>175.46902999999998</v>
      </c>
      <c r="BJ11" s="26">
        <v>0</v>
      </c>
      <c r="BK11" s="26">
        <v>19.59491</v>
      </c>
      <c r="BL11" s="26"/>
      <c r="BM11" s="26">
        <v>4634.5017880000005</v>
      </c>
      <c r="BN11" s="26">
        <v>4393.195785000001</v>
      </c>
      <c r="BO11" s="26">
        <v>213.42700299999998</v>
      </c>
      <c r="BP11" s="26">
        <v>0</v>
      </c>
      <c r="BQ11" s="26">
        <v>27.879</v>
      </c>
      <c r="BR11" s="26"/>
      <c r="BS11" s="26">
        <v>4906.586988000001</v>
      </c>
      <c r="BT11" s="26">
        <v>4605.084938000001</v>
      </c>
      <c r="BU11" s="26">
        <v>273.38365</v>
      </c>
      <c r="BV11" s="26">
        <v>0</v>
      </c>
      <c r="BW11" s="26">
        <v>28.1184</v>
      </c>
      <c r="BX11" s="26"/>
      <c r="BY11" s="26">
        <v>3951.014298000828</v>
      </c>
      <c r="BZ11" s="26">
        <v>3691.571023300828</v>
      </c>
      <c r="CA11" s="26">
        <v>234.63037859999997</v>
      </c>
      <c r="CB11" s="26">
        <v>0</v>
      </c>
      <c r="CC11" s="26">
        <v>24.8128961</v>
      </c>
      <c r="CD11" s="26"/>
      <c r="CE11" s="26">
        <v>4178.558652544111</v>
      </c>
      <c r="CF11" s="26">
        <v>3890.484878644111</v>
      </c>
      <c r="CG11" s="26">
        <v>275.9997486</v>
      </c>
      <c r="CH11" s="26">
        <v>0</v>
      </c>
      <c r="CI11" s="26">
        <v>12.0740253</v>
      </c>
      <c r="CJ11" s="26"/>
      <c r="CK11" s="141">
        <v>3826.3852319548973</v>
      </c>
      <c r="CL11" s="141">
        <v>3597.401295747947</v>
      </c>
      <c r="CM11" s="141">
        <v>208.37853855090003</v>
      </c>
      <c r="CN11" s="141">
        <v>0</v>
      </c>
      <c r="CO11" s="141">
        <v>20.605397656050002</v>
      </c>
    </row>
    <row r="12" spans="1:93" s="53" customFormat="1" ht="15" customHeight="1">
      <c r="A12" s="167"/>
      <c r="B12" s="167"/>
      <c r="C12" s="164" t="s">
        <v>28</v>
      </c>
      <c r="D12" s="164"/>
      <c r="E12" s="26">
        <v>2648.549030658158</v>
      </c>
      <c r="F12" s="51">
        <v>785.7685845</v>
      </c>
      <c r="G12" s="26">
        <v>1862.7804461581575</v>
      </c>
      <c r="H12" s="30">
        <v>0</v>
      </c>
      <c r="I12" s="30">
        <v>0</v>
      </c>
      <c r="J12" s="30"/>
      <c r="K12" s="26">
        <v>2929.7944274999995</v>
      </c>
      <c r="L12" s="51">
        <v>642.6935999999998</v>
      </c>
      <c r="M12" s="26">
        <v>2287.1008274999995</v>
      </c>
      <c r="N12" s="30">
        <v>0</v>
      </c>
      <c r="O12" s="30">
        <v>0</v>
      </c>
      <c r="P12" s="30"/>
      <c r="Q12" s="26">
        <v>3852.602235</v>
      </c>
      <c r="R12" s="26">
        <v>1184.30496</v>
      </c>
      <c r="S12" s="26">
        <v>2668.2020549999997</v>
      </c>
      <c r="T12" s="30">
        <v>0</v>
      </c>
      <c r="U12" s="26">
        <v>0.09522000000015396</v>
      </c>
      <c r="V12" s="30"/>
      <c r="W12" s="26">
        <v>3859.226181</v>
      </c>
      <c r="X12" s="26">
        <v>1198.1197934999998</v>
      </c>
      <c r="Y12" s="26">
        <v>2661.1063875</v>
      </c>
      <c r="Z12" s="26">
        <v>0</v>
      </c>
      <c r="AA12" s="26">
        <v>0</v>
      </c>
      <c r="AB12" s="30"/>
      <c r="AC12" s="26">
        <v>4088.9413800000007</v>
      </c>
      <c r="AD12" s="26">
        <v>1091.4076035</v>
      </c>
      <c r="AE12" s="26">
        <v>2997.5337765</v>
      </c>
      <c r="AF12" s="26">
        <v>0</v>
      </c>
      <c r="AG12" s="26">
        <v>0</v>
      </c>
      <c r="AH12" s="30"/>
      <c r="AI12" s="26">
        <v>3685.2764805</v>
      </c>
      <c r="AJ12" s="26">
        <v>1087.2902430000001</v>
      </c>
      <c r="AK12" s="26">
        <v>2597.9782094999996</v>
      </c>
      <c r="AL12" s="26">
        <v>0</v>
      </c>
      <c r="AM12" s="26">
        <v>0</v>
      </c>
      <c r="AN12" s="30"/>
      <c r="AO12" s="26">
        <v>3150.4280400000002</v>
      </c>
      <c r="AP12" s="26">
        <v>778.5393840000002</v>
      </c>
      <c r="AQ12" s="26">
        <v>2371.888656</v>
      </c>
      <c r="AR12" s="26">
        <v>0</v>
      </c>
      <c r="AS12" s="26">
        <v>0</v>
      </c>
      <c r="AT12" s="30"/>
      <c r="AU12" s="26">
        <v>2905.5608991675003</v>
      </c>
      <c r="AV12" s="26">
        <v>604.2072546675</v>
      </c>
      <c r="AW12" s="26">
        <v>2301.3536445000004</v>
      </c>
      <c r="AX12" s="26">
        <v>0</v>
      </c>
      <c r="AY12" s="26">
        <v>0</v>
      </c>
      <c r="AZ12" s="30"/>
      <c r="BA12" s="26">
        <v>2966.4616082175</v>
      </c>
      <c r="BB12" s="26">
        <v>609.7378442175</v>
      </c>
      <c r="BC12" s="26">
        <v>2356.723764</v>
      </c>
      <c r="BD12" s="26">
        <v>0</v>
      </c>
      <c r="BE12" s="26">
        <v>0</v>
      </c>
      <c r="BF12" s="30"/>
      <c r="BG12" s="26">
        <v>2903.88636791625</v>
      </c>
      <c r="BH12" s="26">
        <v>619.68956291625</v>
      </c>
      <c r="BI12" s="26">
        <v>2284.196805</v>
      </c>
      <c r="BJ12" s="26">
        <v>0</v>
      </c>
      <c r="BK12" s="26">
        <v>0</v>
      </c>
      <c r="BL12" s="30"/>
      <c r="BM12" s="26">
        <v>2883.4835078025003</v>
      </c>
      <c r="BN12" s="26">
        <v>494.13194480249996</v>
      </c>
      <c r="BO12" s="26">
        <v>2389.351563</v>
      </c>
      <c r="BP12" s="26">
        <v>0</v>
      </c>
      <c r="BQ12" s="26">
        <v>0</v>
      </c>
      <c r="BR12" s="30"/>
      <c r="BS12" s="26">
        <v>2739.4155135</v>
      </c>
      <c r="BT12" s="26">
        <v>522.6157755</v>
      </c>
      <c r="BU12" s="26">
        <v>2216.799738</v>
      </c>
      <c r="BV12" s="26">
        <v>0</v>
      </c>
      <c r="BW12" s="26">
        <v>0</v>
      </c>
      <c r="BX12" s="30"/>
      <c r="BY12" s="26">
        <v>2959.2153397350003</v>
      </c>
      <c r="BZ12" s="26">
        <v>485.634000735</v>
      </c>
      <c r="CA12" s="26">
        <v>2473.5813390000003</v>
      </c>
      <c r="CB12" s="26">
        <v>0</v>
      </c>
      <c r="CC12" s="26">
        <v>0</v>
      </c>
      <c r="CD12" s="30"/>
      <c r="CE12" s="26">
        <v>2872.0298749050003</v>
      </c>
      <c r="CF12" s="26">
        <v>573.0836269050001</v>
      </c>
      <c r="CG12" s="26">
        <v>2298.946248</v>
      </c>
      <c r="CH12" s="26">
        <v>0</v>
      </c>
      <c r="CI12" s="26">
        <v>0</v>
      </c>
      <c r="CJ12" s="30"/>
      <c r="CK12" s="141">
        <v>2498.4502054515</v>
      </c>
      <c r="CL12" s="141">
        <v>453.9363649515</v>
      </c>
      <c r="CM12" s="141">
        <v>2044.5138405</v>
      </c>
      <c r="CN12" s="141">
        <v>0</v>
      </c>
      <c r="CO12" s="141">
        <v>0</v>
      </c>
    </row>
    <row r="13" spans="1:93" ht="15.75" customHeight="1" thickBot="1">
      <c r="A13" s="165"/>
      <c r="B13" s="165"/>
      <c r="C13" s="165" t="s">
        <v>49</v>
      </c>
      <c r="D13" s="165"/>
      <c r="E13" s="27"/>
      <c r="F13" s="42"/>
      <c r="G13" s="27"/>
      <c r="H13" s="42"/>
      <c r="I13" s="42"/>
      <c r="J13" s="48"/>
      <c r="K13" s="27"/>
      <c r="L13" s="42"/>
      <c r="M13" s="27"/>
      <c r="N13" s="42"/>
      <c r="O13" s="42"/>
      <c r="P13" s="48"/>
      <c r="Q13" s="27"/>
      <c r="R13" s="27"/>
      <c r="S13" s="27"/>
      <c r="T13" s="42"/>
      <c r="U13" s="42"/>
      <c r="V13" s="48"/>
      <c r="W13" s="27">
        <v>3568.836785</v>
      </c>
      <c r="X13" s="27">
        <v>1981.2169999999999</v>
      </c>
      <c r="Y13" s="27">
        <v>600.45616</v>
      </c>
      <c r="Z13" s="43">
        <v>217.90200000000002</v>
      </c>
      <c r="AA13" s="43">
        <v>769.2616250000001</v>
      </c>
      <c r="AB13" s="48"/>
      <c r="AC13" s="27">
        <v>5387.602335133667</v>
      </c>
      <c r="AD13" s="27">
        <v>2978.254</v>
      </c>
      <c r="AE13" s="27">
        <v>721.6819999999999</v>
      </c>
      <c r="AF13" s="43">
        <v>322.68</v>
      </c>
      <c r="AG13" s="27">
        <v>1364.9863351336674</v>
      </c>
      <c r="AH13" s="48"/>
      <c r="AI13" s="27">
        <v>6540.148012424154</v>
      </c>
      <c r="AJ13" s="27">
        <v>3615.350435</v>
      </c>
      <c r="AK13" s="27">
        <v>684.8780700000001</v>
      </c>
      <c r="AL13" s="43">
        <v>537.5360000000001</v>
      </c>
      <c r="AM13" s="27">
        <v>1702.3835074241542</v>
      </c>
      <c r="AN13" s="48"/>
      <c r="AO13" s="27">
        <v>7969.568539687</v>
      </c>
      <c r="AP13" s="27">
        <v>3877.1820614999997</v>
      </c>
      <c r="AQ13" s="27">
        <v>721.8078431</v>
      </c>
      <c r="AR13" s="43">
        <v>397.6326742</v>
      </c>
      <c r="AS13" s="27">
        <v>2972.945960887</v>
      </c>
      <c r="AT13" s="48"/>
      <c r="AU13" s="27">
        <v>12917.768604163</v>
      </c>
      <c r="AV13" s="27">
        <v>5849.128572598001</v>
      </c>
      <c r="AW13" s="27">
        <v>1040.9864309</v>
      </c>
      <c r="AX13" s="43">
        <v>562.206425065</v>
      </c>
      <c r="AY13" s="27">
        <v>5465.447175599999</v>
      </c>
      <c r="AZ13" s="48"/>
      <c r="BA13" s="27">
        <v>17157.210539621163</v>
      </c>
      <c r="BB13" s="27">
        <v>7314.790130408883</v>
      </c>
      <c r="BC13" s="27">
        <v>1149.3233155</v>
      </c>
      <c r="BD13" s="43">
        <v>553.1137524059999</v>
      </c>
      <c r="BE13" s="26">
        <v>8139.9833413062825</v>
      </c>
      <c r="BF13" s="48"/>
      <c r="BG13" s="27">
        <v>23958.095338549123</v>
      </c>
      <c r="BH13" s="27">
        <v>9491.846394917146</v>
      </c>
      <c r="BI13" s="27">
        <v>1199.5196258</v>
      </c>
      <c r="BJ13" s="43">
        <v>622.457606566</v>
      </c>
      <c r="BK13" s="26">
        <v>12644.271711265978</v>
      </c>
      <c r="BL13" s="48"/>
      <c r="BM13" s="27">
        <v>26762.265199082507</v>
      </c>
      <c r="BN13" s="27">
        <v>9769.116278684352</v>
      </c>
      <c r="BO13" s="27">
        <v>1701.7897474401639</v>
      </c>
      <c r="BP13" s="43">
        <v>659.6732276523603</v>
      </c>
      <c r="BQ13" s="26">
        <v>14631.685945305631</v>
      </c>
      <c r="BR13" s="48"/>
      <c r="BS13" s="27">
        <v>34661.68848897985</v>
      </c>
      <c r="BT13" s="27">
        <v>11445.373148534258</v>
      </c>
      <c r="BU13" s="27">
        <v>2899.109820414898</v>
      </c>
      <c r="BV13" s="43">
        <v>734.8716256760895</v>
      </c>
      <c r="BW13" s="26">
        <v>19582.333894354604</v>
      </c>
      <c r="BX13" s="48"/>
      <c r="BY13" s="27">
        <v>32748.002541744572</v>
      </c>
      <c r="BZ13" s="27">
        <v>10089.315631247746</v>
      </c>
      <c r="CA13" s="27">
        <v>2972.1302901199447</v>
      </c>
      <c r="CB13" s="43">
        <v>693.7191642919449</v>
      </c>
      <c r="CC13" s="26">
        <v>18992.837456084937</v>
      </c>
      <c r="CD13" s="48"/>
      <c r="CE13" s="27">
        <v>43932.64</v>
      </c>
      <c r="CF13" s="27">
        <v>14098.667504267016</v>
      </c>
      <c r="CG13" s="27">
        <v>4207.350725231153</v>
      </c>
      <c r="CH13" s="43">
        <v>947.5303543811642</v>
      </c>
      <c r="CI13" s="26">
        <v>24679.09141612067</v>
      </c>
      <c r="CJ13" s="48"/>
      <c r="CK13" s="142">
        <v>51835.99659729659</v>
      </c>
      <c r="CL13" s="142">
        <v>15904.926634725918</v>
      </c>
      <c r="CM13" s="142">
        <v>4344.591722137681</v>
      </c>
      <c r="CN13" s="143">
        <v>1064.7729777277793</v>
      </c>
      <c r="CO13" s="141">
        <v>30521.70526270521</v>
      </c>
    </row>
    <row r="14" spans="1:93" ht="15" thickBot="1">
      <c r="A14" s="165"/>
      <c r="B14" s="165"/>
      <c r="C14" s="164" t="s">
        <v>29</v>
      </c>
      <c r="D14" s="164"/>
      <c r="E14" s="20">
        <v>358313.1979543127</v>
      </c>
      <c r="F14" s="20">
        <v>44453.23119093379</v>
      </c>
      <c r="G14" s="20">
        <v>33020.30772882132</v>
      </c>
      <c r="H14" s="20">
        <v>7140.870397208273</v>
      </c>
      <c r="I14" s="20">
        <v>273698.7886373494</v>
      </c>
      <c r="J14" s="28"/>
      <c r="K14" s="20">
        <v>362212.16855569754</v>
      </c>
      <c r="L14" s="20">
        <v>41847.60082070947</v>
      </c>
      <c r="M14" s="20">
        <v>32254.034104658356</v>
      </c>
      <c r="N14" s="20">
        <v>9239.18809099725</v>
      </c>
      <c r="O14" s="20">
        <v>278871.3455393325</v>
      </c>
      <c r="P14" s="28"/>
      <c r="Q14" s="20">
        <v>361232.06520104746</v>
      </c>
      <c r="R14" s="20">
        <v>45527.50948495824</v>
      </c>
      <c r="S14" s="20">
        <v>32203.179943221505</v>
      </c>
      <c r="T14" s="20">
        <v>9786.868577538207</v>
      </c>
      <c r="U14" s="20">
        <v>273714.50719532947</v>
      </c>
      <c r="V14" s="28"/>
      <c r="W14" s="20">
        <v>361317.21020398795</v>
      </c>
      <c r="X14" s="20">
        <v>42536.07255982903</v>
      </c>
      <c r="Y14" s="20">
        <v>29778.978739981998</v>
      </c>
      <c r="Z14" s="20">
        <v>8805.997166210778</v>
      </c>
      <c r="AA14" s="20">
        <v>280196.1617379661</v>
      </c>
      <c r="AB14" s="28"/>
      <c r="AC14" s="20">
        <v>355238.98502225155</v>
      </c>
      <c r="AD14" s="20">
        <v>45147.41510392837</v>
      </c>
      <c r="AE14" s="20">
        <v>36560.133230256004</v>
      </c>
      <c r="AF14" s="20">
        <v>9233.780270336003</v>
      </c>
      <c r="AG14" s="20">
        <v>264297.65641773114</v>
      </c>
      <c r="AH14" s="28"/>
      <c r="AI14" s="20">
        <v>342010.8393553745</v>
      </c>
      <c r="AJ14" s="20">
        <v>45284.38652682968</v>
      </c>
      <c r="AK14" s="20">
        <v>30370.189187782</v>
      </c>
      <c r="AL14" s="20">
        <v>7628.141833492385</v>
      </c>
      <c r="AM14" s="20">
        <v>258728.12180727045</v>
      </c>
      <c r="AN14" s="28"/>
      <c r="AO14" s="20">
        <v>347607.46679597226</v>
      </c>
      <c r="AP14" s="20">
        <v>44459.14904919414</v>
      </c>
      <c r="AQ14" s="20">
        <v>30586.145621786363</v>
      </c>
      <c r="AR14" s="20">
        <v>7107.202810418106</v>
      </c>
      <c r="AS14" s="20">
        <v>265454.96931457357</v>
      </c>
      <c r="AT14" s="28"/>
      <c r="AU14" s="20">
        <v>332539.0304164957</v>
      </c>
      <c r="AV14" s="20">
        <v>45363.58464727352</v>
      </c>
      <c r="AW14" s="20">
        <v>28371.864243180316</v>
      </c>
      <c r="AX14" s="20">
        <v>7295.303137198555</v>
      </c>
      <c r="AY14" s="20">
        <v>251508.27838884326</v>
      </c>
      <c r="AZ14" s="28"/>
      <c r="BA14" s="20">
        <v>328291.2082136811</v>
      </c>
      <c r="BB14" s="20">
        <v>44988.468196128706</v>
      </c>
      <c r="BC14" s="20">
        <v>33469.53829332472</v>
      </c>
      <c r="BD14" s="20">
        <v>6551.797794352618</v>
      </c>
      <c r="BE14" s="20">
        <v>243281.40392987506</v>
      </c>
      <c r="BF14" s="28"/>
      <c r="BG14" s="20">
        <v>324622.5149666392</v>
      </c>
      <c r="BH14" s="20">
        <v>46882.382748227974</v>
      </c>
      <c r="BI14" s="20">
        <v>36712.04179235475</v>
      </c>
      <c r="BJ14" s="20">
        <v>6702.2007289161365</v>
      </c>
      <c r="BK14" s="20">
        <v>234325.88969714043</v>
      </c>
      <c r="BL14" s="28"/>
      <c r="BM14" s="20">
        <v>300821.9192051372</v>
      </c>
      <c r="BN14" s="20">
        <v>43164.370836057555</v>
      </c>
      <c r="BO14" s="20">
        <v>32286.53295682306</v>
      </c>
      <c r="BP14" s="20">
        <v>6660.633499838168</v>
      </c>
      <c r="BQ14" s="20">
        <v>218710.38191241838</v>
      </c>
      <c r="BR14" s="28"/>
      <c r="BS14" s="20">
        <v>295990.67504291574</v>
      </c>
      <c r="BT14" s="20">
        <v>43713.50895950976</v>
      </c>
      <c r="BU14" s="20">
        <v>34456.87060573444</v>
      </c>
      <c r="BV14" s="20">
        <v>7066.140432973076</v>
      </c>
      <c r="BW14" s="20">
        <v>210754.15504469848</v>
      </c>
      <c r="BX14" s="28"/>
      <c r="BY14" s="20">
        <v>292943.4255212983</v>
      </c>
      <c r="BZ14" s="20">
        <v>38137.732037184665</v>
      </c>
      <c r="CA14" s="20">
        <v>39301.69610881396</v>
      </c>
      <c r="CB14" s="20">
        <v>7357.615225266789</v>
      </c>
      <c r="CC14" s="20">
        <v>208146.38215003288</v>
      </c>
      <c r="CD14" s="28"/>
      <c r="CE14" s="20">
        <v>287744.65964955476</v>
      </c>
      <c r="CF14" s="20">
        <v>39936.794592944054</v>
      </c>
      <c r="CG14" s="20">
        <v>31342.685773127985</v>
      </c>
      <c r="CH14" s="20">
        <v>7182.12715399779</v>
      </c>
      <c r="CI14" s="20">
        <v>209283.05212948492</v>
      </c>
      <c r="CJ14" s="28"/>
      <c r="CK14" s="144">
        <v>281356.46066389093</v>
      </c>
      <c r="CL14" s="144">
        <v>39613.47146887582</v>
      </c>
      <c r="CM14" s="144">
        <v>26829.985580830973</v>
      </c>
      <c r="CN14" s="144">
        <v>6278.744386258467</v>
      </c>
      <c r="CO14" s="144">
        <v>208634.25922792568</v>
      </c>
    </row>
    <row r="15" spans="1:93" ht="15">
      <c r="A15" s="165"/>
      <c r="B15" s="165"/>
      <c r="C15" s="167"/>
      <c r="D15" s="167"/>
      <c r="E15" s="29"/>
      <c r="F15" s="29"/>
      <c r="G15" s="29"/>
      <c r="H15" s="29"/>
      <c r="I15" s="29"/>
      <c r="J15" s="29"/>
      <c r="K15" s="9"/>
      <c r="L15" s="9"/>
      <c r="M15" s="9"/>
      <c r="N15" s="9"/>
      <c r="O15" s="9"/>
      <c r="P15" s="57"/>
      <c r="Q15" s="29"/>
      <c r="R15" s="30"/>
      <c r="S15" s="30"/>
      <c r="T15" s="30"/>
      <c r="U15" s="30"/>
      <c r="V15" s="57"/>
      <c r="W15" s="9"/>
      <c r="X15" s="9"/>
      <c r="Y15" s="9"/>
      <c r="Z15" s="9"/>
      <c r="AA15" s="9"/>
      <c r="AB15" s="57"/>
      <c r="AC15" s="9"/>
      <c r="AD15" s="9"/>
      <c r="AE15" s="9"/>
      <c r="AF15" s="9"/>
      <c r="AG15" s="9"/>
      <c r="AH15" s="57"/>
      <c r="AI15" s="9"/>
      <c r="AJ15" s="9"/>
      <c r="AK15" s="9"/>
      <c r="AL15" s="9"/>
      <c r="AM15" s="9"/>
      <c r="AN15" s="57"/>
      <c r="AO15" s="9"/>
      <c r="AP15" s="9"/>
      <c r="AQ15" s="9"/>
      <c r="AR15" s="9"/>
      <c r="AS15" s="9"/>
      <c r="AT15" s="57"/>
      <c r="AU15" s="9"/>
      <c r="AV15" s="9"/>
      <c r="AW15" s="9"/>
      <c r="AX15" s="9"/>
      <c r="AY15" s="9"/>
      <c r="AZ15" s="57"/>
      <c r="BA15" s="9"/>
      <c r="BB15" s="9"/>
      <c r="BC15" s="9"/>
      <c r="BD15" s="9"/>
      <c r="BE15" s="9"/>
      <c r="BF15" s="57"/>
      <c r="BG15" s="9"/>
      <c r="BH15" s="9"/>
      <c r="BI15" s="9"/>
      <c r="BJ15" s="9"/>
      <c r="BK15" s="9"/>
      <c r="BL15" s="57"/>
      <c r="BM15" s="9"/>
      <c r="BN15" s="9"/>
      <c r="BO15" s="9"/>
      <c r="BP15" s="9"/>
      <c r="BQ15" s="9"/>
      <c r="BR15" s="57"/>
      <c r="BS15" s="9"/>
      <c r="BT15" s="9"/>
      <c r="BU15" s="9"/>
      <c r="BV15" s="9"/>
      <c r="BW15" s="9"/>
      <c r="BX15" s="57"/>
      <c r="BY15" s="9"/>
      <c r="BZ15" s="9"/>
      <c r="CA15" s="9"/>
      <c r="CB15" s="9"/>
      <c r="CC15" s="9"/>
      <c r="CD15" s="57"/>
      <c r="CE15" s="9"/>
      <c r="CF15" s="9"/>
      <c r="CG15" s="9"/>
      <c r="CH15" s="9"/>
      <c r="CI15" s="9"/>
      <c r="CJ15" s="57"/>
      <c r="CK15" s="145"/>
      <c r="CL15" s="145"/>
      <c r="CM15" s="145"/>
      <c r="CN15" s="145"/>
      <c r="CO15" s="145"/>
    </row>
    <row r="16" spans="1:93" ht="15">
      <c r="A16" s="165" t="s">
        <v>30</v>
      </c>
      <c r="B16" s="165"/>
      <c r="C16" s="164" t="s">
        <v>21</v>
      </c>
      <c r="D16" s="164"/>
      <c r="E16" s="26">
        <v>3961.076</v>
      </c>
      <c r="F16" s="26">
        <v>53</v>
      </c>
      <c r="G16" s="30">
        <v>0</v>
      </c>
      <c r="H16" s="26">
        <v>42</v>
      </c>
      <c r="I16" s="26">
        <v>3866.076</v>
      </c>
      <c r="J16" s="26"/>
      <c r="K16" s="26">
        <v>3947.0029999999997</v>
      </c>
      <c r="L16" s="26">
        <v>50.589838588754</v>
      </c>
      <c r="M16" s="26">
        <v>0</v>
      </c>
      <c r="N16" s="26">
        <v>33.153</v>
      </c>
      <c r="O16" s="26">
        <v>3863.260161411246</v>
      </c>
      <c r="P16" s="26"/>
      <c r="Q16" s="26">
        <v>3902.5950000000003</v>
      </c>
      <c r="R16" s="26">
        <v>61.11656242977209</v>
      </c>
      <c r="S16" s="26">
        <v>0</v>
      </c>
      <c r="T16" s="26">
        <v>35.357</v>
      </c>
      <c r="U16" s="26">
        <v>3806.1214375702284</v>
      </c>
      <c r="V16" s="26"/>
      <c r="W16" s="26">
        <v>3869.7619</v>
      </c>
      <c r="X16" s="26">
        <v>53.977435210125606</v>
      </c>
      <c r="Y16" s="26">
        <v>0</v>
      </c>
      <c r="Z16" s="26">
        <v>34.867</v>
      </c>
      <c r="AA16" s="26">
        <v>3780.917464789874</v>
      </c>
      <c r="AB16" s="26"/>
      <c r="AC16" s="26">
        <v>4076.8143490355155</v>
      </c>
      <c r="AD16" s="26">
        <v>71.49287797951919</v>
      </c>
      <c r="AE16" s="26">
        <v>0</v>
      </c>
      <c r="AF16" s="26">
        <v>37.456</v>
      </c>
      <c r="AG16" s="26">
        <v>3967.8654710559963</v>
      </c>
      <c r="AH16" s="26"/>
      <c r="AI16" s="26">
        <v>3750.88889170659</v>
      </c>
      <c r="AJ16" s="26">
        <v>68.8159</v>
      </c>
      <c r="AK16" s="26">
        <v>0</v>
      </c>
      <c r="AL16" s="26">
        <v>31</v>
      </c>
      <c r="AM16" s="26">
        <v>3651.07299170659</v>
      </c>
      <c r="AN16" s="26"/>
      <c r="AO16" s="26">
        <v>3753.12</v>
      </c>
      <c r="AP16" s="26">
        <v>27.6475130793</v>
      </c>
      <c r="AQ16" s="26">
        <v>0</v>
      </c>
      <c r="AR16" s="26">
        <v>40.97626488</v>
      </c>
      <c r="AS16" s="26">
        <v>3684.4962220407</v>
      </c>
      <c r="AT16" s="26"/>
      <c r="AU16" s="26">
        <v>3774.31</v>
      </c>
      <c r="AV16" s="26">
        <v>20.162952835200002</v>
      </c>
      <c r="AW16" s="26">
        <v>0</v>
      </c>
      <c r="AX16" s="26">
        <v>35.560065125</v>
      </c>
      <c r="AY16" s="26">
        <v>3718.5869820397998</v>
      </c>
      <c r="AZ16" s="26"/>
      <c r="BA16" s="26">
        <v>2992.28</v>
      </c>
      <c r="BB16" s="26">
        <v>0.64293482655</v>
      </c>
      <c r="BC16" s="26">
        <v>0</v>
      </c>
      <c r="BD16" s="26">
        <v>39.387259274</v>
      </c>
      <c r="BE16" s="26">
        <v>2952.24980589945</v>
      </c>
      <c r="BF16" s="26"/>
      <c r="BG16" s="26">
        <v>82.59</v>
      </c>
      <c r="BH16" s="26">
        <v>8.52064212584846</v>
      </c>
      <c r="BI16" s="26">
        <v>0</v>
      </c>
      <c r="BJ16" s="26">
        <v>39.268840340202296</v>
      </c>
      <c r="BK16" s="26">
        <v>34.80051753394925</v>
      </c>
      <c r="BL16" s="26"/>
      <c r="BM16" s="26">
        <v>72.18</v>
      </c>
      <c r="BN16" s="26">
        <v>0</v>
      </c>
      <c r="BO16" s="26">
        <v>0</v>
      </c>
      <c r="BP16" s="26">
        <v>39.43353268035259</v>
      </c>
      <c r="BQ16" s="26">
        <v>32.746467319647415</v>
      </c>
      <c r="BR16" s="26"/>
      <c r="BS16" s="26">
        <v>66.37</v>
      </c>
      <c r="BT16" s="26">
        <v>0</v>
      </c>
      <c r="BU16" s="26">
        <v>0</v>
      </c>
      <c r="BV16" s="26">
        <v>37.999709924882374</v>
      </c>
      <c r="BW16" s="26">
        <v>28.37029007511763</v>
      </c>
      <c r="BX16" s="26"/>
      <c r="BY16" s="26">
        <v>55.91</v>
      </c>
      <c r="BZ16" s="26">
        <v>0</v>
      </c>
      <c r="CA16" s="26">
        <v>0</v>
      </c>
      <c r="CB16" s="26">
        <v>35.764</v>
      </c>
      <c r="CC16" s="26">
        <v>20.145999999999994</v>
      </c>
      <c r="CD16" s="26"/>
      <c r="CE16" s="26">
        <v>49.49</v>
      </c>
      <c r="CF16" s="26">
        <v>0</v>
      </c>
      <c r="CG16" s="26">
        <v>0</v>
      </c>
      <c r="CH16" s="26">
        <v>28.331</v>
      </c>
      <c r="CI16" s="26">
        <v>21.159000000000002</v>
      </c>
      <c r="CJ16" s="26"/>
      <c r="CK16" s="141">
        <v>53.3</v>
      </c>
      <c r="CL16" s="141">
        <v>0</v>
      </c>
      <c r="CM16" s="141">
        <v>0</v>
      </c>
      <c r="CN16" s="141">
        <v>31.885865560879715</v>
      </c>
      <c r="CO16" s="141">
        <v>21.414134439120282</v>
      </c>
    </row>
    <row r="17" spans="1:93" ht="15">
      <c r="A17" s="165" t="s">
        <v>31</v>
      </c>
      <c r="B17" s="165"/>
      <c r="C17" s="164" t="s">
        <v>23</v>
      </c>
      <c r="D17" s="164"/>
      <c r="E17" s="26">
        <v>2761.380095166163</v>
      </c>
      <c r="F17" s="26">
        <v>1242</v>
      </c>
      <c r="G17" s="26">
        <v>38.797307432342286</v>
      </c>
      <c r="H17" s="26">
        <v>41</v>
      </c>
      <c r="I17" s="26">
        <v>1439.5827877338206</v>
      </c>
      <c r="J17" s="26"/>
      <c r="K17" s="26">
        <v>2416.99409</v>
      </c>
      <c r="L17" s="26">
        <v>1347.0684551501201</v>
      </c>
      <c r="M17" s="26">
        <v>41.51014716013927</v>
      </c>
      <c r="N17" s="26">
        <v>35.723678666517586</v>
      </c>
      <c r="O17" s="26">
        <v>992.6918090232232</v>
      </c>
      <c r="P17" s="26"/>
      <c r="Q17" s="26">
        <v>2450.3803648934645</v>
      </c>
      <c r="R17" s="26">
        <v>1275.2972399045475</v>
      </c>
      <c r="S17" s="26">
        <v>104.95210950960839</v>
      </c>
      <c r="T17" s="26">
        <v>35.628946327954864</v>
      </c>
      <c r="U17" s="26">
        <v>1034.5020691513537</v>
      </c>
      <c r="V17" s="26"/>
      <c r="W17" s="26">
        <v>2092.910069312207</v>
      </c>
      <c r="X17" s="26">
        <v>1125.10751231841</v>
      </c>
      <c r="Y17" s="26">
        <v>90.80963767112881</v>
      </c>
      <c r="Z17" s="26">
        <v>35.35516999999996</v>
      </c>
      <c r="AA17" s="26">
        <v>841.637749322668</v>
      </c>
      <c r="AB17" s="26"/>
      <c r="AC17" s="26">
        <v>2151.731022719781</v>
      </c>
      <c r="AD17" s="26">
        <v>1087.2006586678324</v>
      </c>
      <c r="AE17" s="26">
        <v>62.428000000000004</v>
      </c>
      <c r="AF17" s="26">
        <v>35.4505261459888</v>
      </c>
      <c r="AG17" s="26">
        <v>966.6518379059597</v>
      </c>
      <c r="AH17" s="26"/>
      <c r="AI17" s="26">
        <v>2155.493561308502</v>
      </c>
      <c r="AJ17" s="26">
        <v>1016.7667</v>
      </c>
      <c r="AK17" s="26">
        <v>63.72578543268268</v>
      </c>
      <c r="AL17" s="26">
        <v>34</v>
      </c>
      <c r="AM17" s="26">
        <v>1041.0010758758194</v>
      </c>
      <c r="AN17" s="26"/>
      <c r="AO17" s="26">
        <v>2532.28</v>
      </c>
      <c r="AP17" s="26">
        <v>1006.7057796990425</v>
      </c>
      <c r="AQ17" s="26">
        <v>173.34806470327047</v>
      </c>
      <c r="AR17" s="26">
        <v>34.3485</v>
      </c>
      <c r="AS17" s="26">
        <v>1317.8776555976872</v>
      </c>
      <c r="AT17" s="26"/>
      <c r="AU17" s="26">
        <v>2043.7200000000003</v>
      </c>
      <c r="AV17" s="26">
        <v>780.2606516706074</v>
      </c>
      <c r="AW17" s="26">
        <v>121.20753487259866</v>
      </c>
      <c r="AX17" s="26">
        <v>35.69166</v>
      </c>
      <c r="AY17" s="26">
        <v>1106.560153456794</v>
      </c>
      <c r="AZ17" s="26"/>
      <c r="BA17" s="26">
        <v>1440.73</v>
      </c>
      <c r="BB17" s="26">
        <v>433.53245750489043</v>
      </c>
      <c r="BC17" s="26">
        <v>55.02375228907746</v>
      </c>
      <c r="BD17" s="26">
        <v>35.69166</v>
      </c>
      <c r="BE17" s="26">
        <v>916.4821302060323</v>
      </c>
      <c r="BF17" s="26"/>
      <c r="BG17" s="26">
        <v>1321.37</v>
      </c>
      <c r="BH17" s="26">
        <v>433.2287781989078</v>
      </c>
      <c r="BI17" s="26">
        <v>49.401414124259965</v>
      </c>
      <c r="BJ17" s="26">
        <v>37.57125</v>
      </c>
      <c r="BK17" s="26">
        <v>801.1685576768322</v>
      </c>
      <c r="BL17" s="26"/>
      <c r="BM17" s="26">
        <v>1390.21</v>
      </c>
      <c r="BN17" s="26">
        <v>639.4643686101319</v>
      </c>
      <c r="BO17" s="26">
        <v>43.16617328288923</v>
      </c>
      <c r="BP17" s="26">
        <v>39.195890000000006</v>
      </c>
      <c r="BQ17" s="26">
        <v>668.3835681069788</v>
      </c>
      <c r="BR17" s="26"/>
      <c r="BS17" s="26">
        <v>1353.96</v>
      </c>
      <c r="BT17" s="26">
        <v>692.5616316567277</v>
      </c>
      <c r="BU17" s="26">
        <v>29.94165511176794</v>
      </c>
      <c r="BV17" s="26">
        <v>39.578994105507995</v>
      </c>
      <c r="BW17" s="26">
        <v>591.8777191259965</v>
      </c>
      <c r="BX17" s="26"/>
      <c r="BY17" s="26">
        <v>1284.68</v>
      </c>
      <c r="BZ17" s="26">
        <v>527.4151298258986</v>
      </c>
      <c r="CA17" s="26">
        <v>36.00539804504059</v>
      </c>
      <c r="CB17" s="26">
        <v>41.78740728886568</v>
      </c>
      <c r="CC17" s="26">
        <v>679.4720648401952</v>
      </c>
      <c r="CD17" s="26"/>
      <c r="CE17" s="26">
        <v>1224.51</v>
      </c>
      <c r="CF17" s="26">
        <v>542.731313460985</v>
      </c>
      <c r="CG17" s="26">
        <v>42.4458214516349</v>
      </c>
      <c r="CH17" s="26">
        <v>38.7841829833049</v>
      </c>
      <c r="CI17" s="26">
        <v>600.5486821040752</v>
      </c>
      <c r="CJ17" s="26"/>
      <c r="CK17" s="141">
        <v>438.31000000000006</v>
      </c>
      <c r="CL17" s="141">
        <v>183.0950960050354</v>
      </c>
      <c r="CM17" s="141">
        <v>48.97133994731155</v>
      </c>
      <c r="CN17" s="141">
        <v>39.01823262130475</v>
      </c>
      <c r="CO17" s="141">
        <v>167.22533142634836</v>
      </c>
    </row>
    <row r="18" spans="1:93" ht="15">
      <c r="A18" s="165"/>
      <c r="B18" s="165"/>
      <c r="C18" s="164" t="s">
        <v>24</v>
      </c>
      <c r="D18" s="164"/>
      <c r="E18" s="26">
        <v>16487.340785891032</v>
      </c>
      <c r="F18" s="26">
        <v>1984</v>
      </c>
      <c r="G18" s="26">
        <v>1117.915510546063</v>
      </c>
      <c r="H18" s="26">
        <v>36</v>
      </c>
      <c r="I18" s="26">
        <v>13349.42527534497</v>
      </c>
      <c r="J18" s="26"/>
      <c r="K18" s="26">
        <v>15159.249</v>
      </c>
      <c r="L18" s="26">
        <v>3116.624131998019</v>
      </c>
      <c r="M18" s="26">
        <v>942.4700283273183</v>
      </c>
      <c r="N18" s="26">
        <v>40.870384121361184</v>
      </c>
      <c r="O18" s="26">
        <v>11059.284455553303</v>
      </c>
      <c r="P18" s="26"/>
      <c r="Q18" s="26">
        <v>14190.624374695259</v>
      </c>
      <c r="R18" s="26">
        <v>1866.1840525549558</v>
      </c>
      <c r="S18" s="26">
        <v>1667.9170619965664</v>
      </c>
      <c r="T18" s="26">
        <v>38.08256603821098</v>
      </c>
      <c r="U18" s="26">
        <v>10618.440694105526</v>
      </c>
      <c r="V18" s="26"/>
      <c r="W18" s="26">
        <v>16447.138259448526</v>
      </c>
      <c r="X18" s="26">
        <v>1992.1801152714613</v>
      </c>
      <c r="Y18" s="26">
        <v>1721.1575145980082</v>
      </c>
      <c r="Z18" s="26">
        <v>37.4</v>
      </c>
      <c r="AA18" s="26">
        <v>12696.400629579057</v>
      </c>
      <c r="AB18" s="26"/>
      <c r="AC18" s="26">
        <v>14635.966132676913</v>
      </c>
      <c r="AD18" s="26">
        <v>1785.578535452645</v>
      </c>
      <c r="AE18" s="26">
        <v>487.4078904348316</v>
      </c>
      <c r="AF18" s="26">
        <v>31.0545364744788</v>
      </c>
      <c r="AG18" s="26">
        <v>12331.925170314957</v>
      </c>
      <c r="AH18" s="26"/>
      <c r="AI18" s="26">
        <v>13901.26670641383</v>
      </c>
      <c r="AJ18" s="26">
        <v>1940.274</v>
      </c>
      <c r="AK18" s="26">
        <v>469.591</v>
      </c>
      <c r="AL18" s="26">
        <v>32.481</v>
      </c>
      <c r="AM18" s="26">
        <v>11458.92070641383</v>
      </c>
      <c r="AN18" s="26"/>
      <c r="AO18" s="26">
        <v>13905.75</v>
      </c>
      <c r="AP18" s="26">
        <v>1762.3757664049074</v>
      </c>
      <c r="AQ18" s="26">
        <v>701.7117338032592</v>
      </c>
      <c r="AR18" s="26">
        <v>42.55570948787878</v>
      </c>
      <c r="AS18" s="26">
        <v>11399.106790303955</v>
      </c>
      <c r="AT18" s="26"/>
      <c r="AU18" s="26">
        <v>13746.36</v>
      </c>
      <c r="AV18" s="26">
        <v>1867.6634585723682</v>
      </c>
      <c r="AW18" s="26">
        <v>915.8499185611188</v>
      </c>
      <c r="AX18" s="26">
        <v>96.4432658878788</v>
      </c>
      <c r="AY18" s="26">
        <v>10866.403356978635</v>
      </c>
      <c r="AZ18" s="26"/>
      <c r="BA18" s="26">
        <v>13940.33</v>
      </c>
      <c r="BB18" s="26">
        <v>1932.6376447729538</v>
      </c>
      <c r="BC18" s="26">
        <v>908.918427531765</v>
      </c>
      <c r="BD18" s="26">
        <v>123.52757098787876</v>
      </c>
      <c r="BE18" s="26">
        <v>10975.246356707403</v>
      </c>
      <c r="BF18" s="26"/>
      <c r="BG18" s="26">
        <v>12951.95</v>
      </c>
      <c r="BH18" s="26">
        <v>1942.0554814451043</v>
      </c>
      <c r="BI18" s="26">
        <v>1043.4688853185007</v>
      </c>
      <c r="BJ18" s="26">
        <v>101.64789278787883</v>
      </c>
      <c r="BK18" s="26">
        <v>9864.777740448517</v>
      </c>
      <c r="BL18" s="26"/>
      <c r="BM18" s="26">
        <v>12020.93</v>
      </c>
      <c r="BN18" s="26">
        <v>1842.8600929825038</v>
      </c>
      <c r="BO18" s="26">
        <v>852.9878593614831</v>
      </c>
      <c r="BP18" s="26">
        <v>101.14572278787881</v>
      </c>
      <c r="BQ18" s="26">
        <v>9223.936324868135</v>
      </c>
      <c r="BR18" s="26"/>
      <c r="BS18" s="26">
        <v>11414.65</v>
      </c>
      <c r="BT18" s="26">
        <v>1792.6641899846927</v>
      </c>
      <c r="BU18" s="26">
        <v>693.1678541928093</v>
      </c>
      <c r="BV18" s="26">
        <v>114.6977227878788</v>
      </c>
      <c r="BW18" s="26">
        <v>8814.120233034619</v>
      </c>
      <c r="BX18" s="26"/>
      <c r="BY18" s="26">
        <v>11383.84</v>
      </c>
      <c r="BZ18" s="26">
        <v>1617.7840882822022</v>
      </c>
      <c r="CA18" s="26">
        <v>804.497477540332</v>
      </c>
      <c r="CB18" s="26">
        <v>107.87609533241292</v>
      </c>
      <c r="CC18" s="26">
        <v>8853.682338845052</v>
      </c>
      <c r="CD18" s="26"/>
      <c r="CE18" s="26">
        <v>12233.41</v>
      </c>
      <c r="CF18" s="26">
        <v>1786.2568042333978</v>
      </c>
      <c r="CG18" s="26">
        <v>768.133984052485</v>
      </c>
      <c r="CH18" s="26">
        <v>106.4526005715596</v>
      </c>
      <c r="CI18" s="26">
        <v>9572.566611142556</v>
      </c>
      <c r="CJ18" s="26"/>
      <c r="CK18" s="141">
        <v>11857.45</v>
      </c>
      <c r="CL18" s="141">
        <v>2027.5430738975144</v>
      </c>
      <c r="CM18" s="141">
        <v>815.8667071555949</v>
      </c>
      <c r="CN18" s="141">
        <v>116.49551078902809</v>
      </c>
      <c r="CO18" s="141">
        <v>8897.544708157862</v>
      </c>
    </row>
    <row r="19" spans="1:93" ht="15" customHeight="1">
      <c r="A19" s="165"/>
      <c r="B19" s="165"/>
      <c r="C19" s="165" t="s">
        <v>52</v>
      </c>
      <c r="D19" s="165"/>
      <c r="E19" s="26">
        <v>5892.831906999998</v>
      </c>
      <c r="F19" s="26">
        <v>509</v>
      </c>
      <c r="G19" s="26">
        <v>140.80030416257304</v>
      </c>
      <c r="H19" s="26">
        <v>1.6</v>
      </c>
      <c r="I19" s="26">
        <v>5241.431602837424</v>
      </c>
      <c r="J19" s="26"/>
      <c r="K19" s="26">
        <v>6362.309088749997</v>
      </c>
      <c r="L19" s="26">
        <v>592.5999999999999</v>
      </c>
      <c r="M19" s="26">
        <v>59.105551845250694</v>
      </c>
      <c r="N19" s="26">
        <v>4.3</v>
      </c>
      <c r="O19" s="26">
        <v>5706.303536904746</v>
      </c>
      <c r="P19" s="26"/>
      <c r="Q19" s="26">
        <v>6348.638672475004</v>
      </c>
      <c r="R19" s="26">
        <v>715</v>
      </c>
      <c r="S19" s="26">
        <v>92.80590851766897</v>
      </c>
      <c r="T19" s="26">
        <v>19.1</v>
      </c>
      <c r="U19" s="26">
        <v>5521.732763957334</v>
      </c>
      <c r="V19" s="26"/>
      <c r="W19" s="26">
        <v>6983.170352653414</v>
      </c>
      <c r="X19" s="26">
        <v>889.20835</v>
      </c>
      <c r="Y19" s="26">
        <v>204.7177441691002</v>
      </c>
      <c r="Z19" s="26">
        <v>16.681</v>
      </c>
      <c r="AA19" s="26">
        <v>5872.563258484314</v>
      </c>
      <c r="AB19" s="26"/>
      <c r="AC19" s="26">
        <v>6926.445935613639</v>
      </c>
      <c r="AD19" s="26">
        <v>761.1924591931598</v>
      </c>
      <c r="AE19" s="26">
        <v>327.8957053151659</v>
      </c>
      <c r="AF19" s="26">
        <v>14.548826</v>
      </c>
      <c r="AG19" s="26">
        <v>5822.808945105313</v>
      </c>
      <c r="AH19" s="26"/>
      <c r="AI19" s="26">
        <v>8003.8349220959335</v>
      </c>
      <c r="AJ19" s="26">
        <v>926.5971806660392</v>
      </c>
      <c r="AK19" s="26">
        <v>500.10358768095193</v>
      </c>
      <c r="AL19" s="26">
        <v>42.58282081051999</v>
      </c>
      <c r="AM19" s="26">
        <v>6534.551332938422</v>
      </c>
      <c r="AN19" s="26"/>
      <c r="AO19" s="26">
        <v>8478.44</v>
      </c>
      <c r="AP19" s="26">
        <v>445.7679761179047</v>
      </c>
      <c r="AQ19" s="26">
        <v>531.767770082</v>
      </c>
      <c r="AR19" s="26">
        <v>86.29892733866508</v>
      </c>
      <c r="AS19" s="26">
        <v>7414.605326461431</v>
      </c>
      <c r="AT19" s="26"/>
      <c r="AU19" s="26">
        <v>8667.5</v>
      </c>
      <c r="AV19" s="26">
        <v>439.04020694942176</v>
      </c>
      <c r="AW19" s="26">
        <v>629.5131968459273</v>
      </c>
      <c r="AX19" s="26">
        <v>82.28927977070906</v>
      </c>
      <c r="AY19" s="26">
        <v>7516.657316433942</v>
      </c>
      <c r="AZ19" s="26"/>
      <c r="BA19" s="26">
        <v>8620.86</v>
      </c>
      <c r="BB19" s="26">
        <v>873.5953031143706</v>
      </c>
      <c r="BC19" s="26">
        <v>608.9132591519867</v>
      </c>
      <c r="BD19" s="26">
        <v>111.22348715192322</v>
      </c>
      <c r="BE19" s="26">
        <v>7027.12795058172</v>
      </c>
      <c r="BF19" s="26"/>
      <c r="BG19" s="26">
        <v>8888.34</v>
      </c>
      <c r="BH19" s="26">
        <v>976.5553260826464</v>
      </c>
      <c r="BI19" s="26">
        <v>622.986266719583</v>
      </c>
      <c r="BJ19" s="26">
        <v>134.6538343366928</v>
      </c>
      <c r="BK19" s="26">
        <v>7154.144572861079</v>
      </c>
      <c r="BL19" s="26"/>
      <c r="BM19" s="26">
        <v>9921.16</v>
      </c>
      <c r="BN19" s="26">
        <v>1070.9126643711704</v>
      </c>
      <c r="BO19" s="26">
        <v>576.6245253862194</v>
      </c>
      <c r="BP19" s="26">
        <v>168.16918470864047</v>
      </c>
      <c r="BQ19" s="26">
        <v>8105.45362553397</v>
      </c>
      <c r="BR19" s="26"/>
      <c r="BS19" s="26">
        <v>11563.43</v>
      </c>
      <c r="BT19" s="26">
        <v>1074.6755589591744</v>
      </c>
      <c r="BU19" s="26">
        <v>748.0571998588513</v>
      </c>
      <c r="BV19" s="26">
        <v>269.62525452653665</v>
      </c>
      <c r="BW19" s="26">
        <v>9471.07198665544</v>
      </c>
      <c r="BX19" s="26"/>
      <c r="BY19" s="26">
        <v>12549.37</v>
      </c>
      <c r="BZ19" s="26">
        <v>1141.5254717467674</v>
      </c>
      <c r="CA19" s="26">
        <v>690.9828171269869</v>
      </c>
      <c r="CB19" s="26">
        <v>455.99054732482875</v>
      </c>
      <c r="CC19" s="26">
        <v>10260.871163801417</v>
      </c>
      <c r="CD19" s="26"/>
      <c r="CE19" s="26">
        <v>14012.55</v>
      </c>
      <c r="CF19" s="26">
        <v>1567.6386507082586</v>
      </c>
      <c r="CG19" s="26">
        <v>857.8158818919701</v>
      </c>
      <c r="CH19" s="26">
        <v>547.8615059127494</v>
      </c>
      <c r="CI19" s="26">
        <v>11039.23396148702</v>
      </c>
      <c r="CJ19" s="26"/>
      <c r="CK19" s="141">
        <v>14793.730000000001</v>
      </c>
      <c r="CL19" s="141">
        <v>1442.6048646197028</v>
      </c>
      <c r="CM19" s="141">
        <v>996.2914469222723</v>
      </c>
      <c r="CN19" s="141">
        <v>634.5609519497177</v>
      </c>
      <c r="CO19" s="141">
        <v>11720.272736508308</v>
      </c>
    </row>
    <row r="20" spans="1:93" ht="15" customHeight="1">
      <c r="A20" s="165"/>
      <c r="B20" s="165"/>
      <c r="C20" s="165" t="s">
        <v>32</v>
      </c>
      <c r="D20" s="165"/>
      <c r="E20" s="26">
        <v>3061.8609048338367</v>
      </c>
      <c r="F20" s="30">
        <v>0</v>
      </c>
      <c r="G20" s="26">
        <v>503.35518202159477</v>
      </c>
      <c r="H20" s="30">
        <v>0</v>
      </c>
      <c r="I20" s="26">
        <v>2558.505722812242</v>
      </c>
      <c r="J20" s="26"/>
      <c r="K20" s="26">
        <v>3675.8783499999995</v>
      </c>
      <c r="L20" s="26">
        <v>0</v>
      </c>
      <c r="M20" s="26">
        <v>585.269618214076</v>
      </c>
      <c r="N20" s="26">
        <v>0</v>
      </c>
      <c r="O20" s="26">
        <v>3090.6087317859237</v>
      </c>
      <c r="P20" s="26"/>
      <c r="Q20" s="26">
        <v>3371.4059604112795</v>
      </c>
      <c r="R20" s="26">
        <v>0</v>
      </c>
      <c r="S20" s="26">
        <v>647.7875495372189</v>
      </c>
      <c r="T20" s="26">
        <v>0</v>
      </c>
      <c r="U20" s="26">
        <v>2723.618410874061</v>
      </c>
      <c r="V20" s="26"/>
      <c r="W20" s="26">
        <v>2752.9147422392684</v>
      </c>
      <c r="X20" s="26">
        <v>0</v>
      </c>
      <c r="Y20" s="26">
        <v>577.8</v>
      </c>
      <c r="Z20" s="26">
        <v>0</v>
      </c>
      <c r="AA20" s="26">
        <v>2175.1147422392687</v>
      </c>
      <c r="AB20" s="26"/>
      <c r="AC20" s="26">
        <v>2443.812254191173</v>
      </c>
      <c r="AD20" s="26">
        <v>0</v>
      </c>
      <c r="AE20" s="26">
        <v>529.1</v>
      </c>
      <c r="AF20" s="26">
        <v>0</v>
      </c>
      <c r="AG20" s="26">
        <v>1914.712254191173</v>
      </c>
      <c r="AH20" s="26"/>
      <c r="AI20" s="26">
        <v>2327.449015240948</v>
      </c>
      <c r="AJ20" s="26">
        <v>0</v>
      </c>
      <c r="AK20" s="26">
        <v>467.9255</v>
      </c>
      <c r="AL20" s="26">
        <v>0</v>
      </c>
      <c r="AM20" s="26">
        <v>1859.523515240948</v>
      </c>
      <c r="AN20" s="26"/>
      <c r="AO20" s="26">
        <v>1405.005783907805</v>
      </c>
      <c r="AP20" s="26">
        <v>7.275957614183426E-15</v>
      </c>
      <c r="AQ20" s="26">
        <v>510.8054270118302</v>
      </c>
      <c r="AR20" s="26">
        <v>0</v>
      </c>
      <c r="AS20" s="26">
        <v>894.2003568959748</v>
      </c>
      <c r="AT20" s="26"/>
      <c r="AU20" s="26">
        <v>1670.0088220125133</v>
      </c>
      <c r="AV20" s="26">
        <v>-9.094947017729283E-16</v>
      </c>
      <c r="AW20" s="26">
        <v>404.743122975867</v>
      </c>
      <c r="AX20" s="26">
        <v>0</v>
      </c>
      <c r="AY20" s="26">
        <v>1265.2656990366463</v>
      </c>
      <c r="AZ20" s="26"/>
      <c r="BA20" s="26">
        <v>2344.912986493013</v>
      </c>
      <c r="BB20" s="26">
        <v>26.76796634127444</v>
      </c>
      <c r="BC20" s="26">
        <v>456.07255451799847</v>
      </c>
      <c r="BD20" s="26">
        <v>0</v>
      </c>
      <c r="BE20" s="26">
        <v>1862.07246563374</v>
      </c>
      <c r="BF20" s="26"/>
      <c r="BG20" s="26">
        <v>1858.528027500134</v>
      </c>
      <c r="BH20" s="26">
        <v>61.15418983926447</v>
      </c>
      <c r="BI20" s="26">
        <v>594.1973184927674</v>
      </c>
      <c r="BJ20" s="26">
        <v>6.54691</v>
      </c>
      <c r="BK20" s="26">
        <v>1196.629609168102</v>
      </c>
      <c r="BL20" s="26"/>
      <c r="BM20" s="26">
        <v>1991.2087642808524</v>
      </c>
      <c r="BN20" s="26">
        <v>135.40825087252787</v>
      </c>
      <c r="BO20" s="26">
        <v>620.961114865351</v>
      </c>
      <c r="BP20" s="26">
        <v>0</v>
      </c>
      <c r="BQ20" s="26">
        <v>1234.8393985429736</v>
      </c>
      <c r="BR20" s="26"/>
      <c r="BS20" s="26">
        <v>2054.02481830165</v>
      </c>
      <c r="BT20" s="26">
        <v>207.13684247584666</v>
      </c>
      <c r="BU20" s="26">
        <v>594.4415382836179</v>
      </c>
      <c r="BV20" s="26">
        <v>0</v>
      </c>
      <c r="BW20" s="26">
        <v>1252.4464375421853</v>
      </c>
      <c r="BX20" s="26"/>
      <c r="BY20" s="26">
        <v>2833.754805474798</v>
      </c>
      <c r="BZ20" s="26">
        <v>432.3978517472405</v>
      </c>
      <c r="CA20" s="26">
        <v>543.7736807849252</v>
      </c>
      <c r="CB20" s="26">
        <v>7.31589</v>
      </c>
      <c r="CC20" s="26">
        <v>1850.2673829426326</v>
      </c>
      <c r="CD20" s="26"/>
      <c r="CE20" s="26">
        <v>1903.0453751274051</v>
      </c>
      <c r="CF20" s="26">
        <v>78.77316540047158</v>
      </c>
      <c r="CG20" s="26">
        <v>568.8821401972159</v>
      </c>
      <c r="CH20" s="26">
        <v>0.01650999999999999</v>
      </c>
      <c r="CI20" s="26">
        <v>1255.3735595297176</v>
      </c>
      <c r="CJ20" s="26"/>
      <c r="CK20" s="141">
        <v>2288.7521168832727</v>
      </c>
      <c r="CL20" s="141">
        <v>96.24411513275885</v>
      </c>
      <c r="CM20" s="141">
        <v>500.59537934446746</v>
      </c>
      <c r="CN20" s="141">
        <v>0</v>
      </c>
      <c r="CO20" s="141">
        <v>1691.9126224060465</v>
      </c>
    </row>
    <row r="21" spans="1:93" ht="15" customHeight="1">
      <c r="A21" s="165"/>
      <c r="B21" s="165"/>
      <c r="C21" s="165" t="s">
        <v>27</v>
      </c>
      <c r="D21" s="165"/>
      <c r="E21" s="26">
        <v>915.1990000000001</v>
      </c>
      <c r="F21" s="26">
        <v>821.7265687609492</v>
      </c>
      <c r="G21" s="26">
        <v>47.057875499999966</v>
      </c>
      <c r="H21" s="26">
        <v>11.5</v>
      </c>
      <c r="I21" s="26">
        <v>34.914555739050854</v>
      </c>
      <c r="J21" s="26"/>
      <c r="K21" s="26">
        <v>1095.629</v>
      </c>
      <c r="L21" s="26">
        <v>986.1387901224418</v>
      </c>
      <c r="M21" s="26">
        <v>52.2194241244417</v>
      </c>
      <c r="N21" s="26">
        <v>13.7</v>
      </c>
      <c r="O21" s="26">
        <v>43.57078575311637</v>
      </c>
      <c r="P21" s="26"/>
      <c r="Q21" s="26">
        <v>899.8530000000001</v>
      </c>
      <c r="R21" s="26">
        <v>770.7493384499996</v>
      </c>
      <c r="S21" s="26">
        <v>49.21280104999997</v>
      </c>
      <c r="T21" s="26">
        <v>31.9</v>
      </c>
      <c r="U21" s="26">
        <v>47.99086050000046</v>
      </c>
      <c r="V21" s="26"/>
      <c r="W21" s="26">
        <v>933.3385647000001</v>
      </c>
      <c r="X21" s="26">
        <v>799.2837640000005</v>
      </c>
      <c r="Y21" s="26">
        <v>51.109999999999985</v>
      </c>
      <c r="Z21" s="26">
        <v>29.759999999999998</v>
      </c>
      <c r="AA21" s="26">
        <v>53.18480069999966</v>
      </c>
      <c r="AB21" s="26"/>
      <c r="AC21" s="26">
        <v>921.0344059999999</v>
      </c>
      <c r="AD21" s="26">
        <v>781.2040618799992</v>
      </c>
      <c r="AE21" s="26">
        <v>56.208033599999965</v>
      </c>
      <c r="AF21" s="26">
        <v>26.130311400000007</v>
      </c>
      <c r="AG21" s="26">
        <v>57.491999120000656</v>
      </c>
      <c r="AH21" s="26"/>
      <c r="AI21" s="26">
        <v>936.4493690522006</v>
      </c>
      <c r="AJ21" s="26">
        <v>802.7767779653221</v>
      </c>
      <c r="AK21" s="26">
        <v>49.823827600701975</v>
      </c>
      <c r="AL21" s="26">
        <v>30.826622887171595</v>
      </c>
      <c r="AM21" s="26">
        <v>53.0221405990049</v>
      </c>
      <c r="AN21" s="26"/>
      <c r="AO21" s="26">
        <v>888.3273070195715</v>
      </c>
      <c r="AP21" s="26">
        <v>756.7032941730017</v>
      </c>
      <c r="AQ21" s="26">
        <v>48.6775642830537</v>
      </c>
      <c r="AR21" s="26">
        <v>36.12768819999998</v>
      </c>
      <c r="AS21" s="26">
        <v>46.81876036351613</v>
      </c>
      <c r="AT21" s="26"/>
      <c r="AU21" s="26">
        <v>1097.8592199369111</v>
      </c>
      <c r="AV21" s="26">
        <v>967.3863043455594</v>
      </c>
      <c r="AW21" s="26">
        <v>59.528369388093324</v>
      </c>
      <c r="AX21" s="26">
        <v>19.10917294912623</v>
      </c>
      <c r="AY21" s="26">
        <v>51.835373254131966</v>
      </c>
      <c r="AZ21" s="26"/>
      <c r="BA21" s="26">
        <v>1139.6107210044977</v>
      </c>
      <c r="BB21" s="26">
        <v>987.7917273166177</v>
      </c>
      <c r="BC21" s="26">
        <v>61.16563901314839</v>
      </c>
      <c r="BD21" s="26">
        <v>24.920954556502604</v>
      </c>
      <c r="BE21" s="26">
        <v>65.73240011822898</v>
      </c>
      <c r="BF21" s="26"/>
      <c r="BG21" s="26">
        <v>1092.4736039395523</v>
      </c>
      <c r="BH21" s="26">
        <v>955.5387852381236</v>
      </c>
      <c r="BI21" s="26">
        <v>53.03974099599591</v>
      </c>
      <c r="BJ21" s="26">
        <v>21.593477460615198</v>
      </c>
      <c r="BK21" s="26">
        <v>62.30160024481748</v>
      </c>
      <c r="BL21" s="26"/>
      <c r="BM21" s="26">
        <v>1253.2999548921957</v>
      </c>
      <c r="BN21" s="26">
        <v>1090.4134187129503</v>
      </c>
      <c r="BO21" s="26">
        <v>64.05882119895776</v>
      </c>
      <c r="BP21" s="26">
        <v>27.184816165595127</v>
      </c>
      <c r="BQ21" s="26">
        <v>71.64289881469256</v>
      </c>
      <c r="BR21" s="26"/>
      <c r="BS21" s="26">
        <v>1390.6815537116142</v>
      </c>
      <c r="BT21" s="26">
        <v>1208.9395569263424</v>
      </c>
      <c r="BU21" s="26">
        <v>78.25397867629925</v>
      </c>
      <c r="BV21" s="26">
        <v>29.026109448522163</v>
      </c>
      <c r="BW21" s="26">
        <v>74.46190866045023</v>
      </c>
      <c r="BX21" s="26"/>
      <c r="BY21" s="26">
        <v>1442.9</v>
      </c>
      <c r="BZ21" s="26">
        <v>1247.5343731976684</v>
      </c>
      <c r="CA21" s="26">
        <v>86.16916924674585</v>
      </c>
      <c r="CB21" s="26">
        <v>23.589589260525106</v>
      </c>
      <c r="CC21" s="26">
        <v>85.60686829506051</v>
      </c>
      <c r="CD21" s="26"/>
      <c r="CE21" s="26">
        <v>1723.0016308897505</v>
      </c>
      <c r="CF21" s="26">
        <v>1439.0456158781421</v>
      </c>
      <c r="CG21" s="26">
        <v>141.29116979529636</v>
      </c>
      <c r="CH21" s="26">
        <v>29.60976145517167</v>
      </c>
      <c r="CI21" s="26">
        <v>113.0550837611405</v>
      </c>
      <c r="CJ21" s="26"/>
      <c r="CK21" s="141">
        <v>1663.4002037705588</v>
      </c>
      <c r="CL21" s="141">
        <v>1405.692848463038</v>
      </c>
      <c r="CM21" s="141">
        <v>124.3572650752082</v>
      </c>
      <c r="CN21" s="141">
        <v>30.19537895670761</v>
      </c>
      <c r="CO21" s="141">
        <v>103.15471127560502</v>
      </c>
    </row>
    <row r="22" spans="1:98" ht="15" customHeight="1">
      <c r="A22" s="165"/>
      <c r="B22" s="165"/>
      <c r="C22" s="165" t="s">
        <v>49</v>
      </c>
      <c r="D22" s="165"/>
      <c r="E22" s="26">
        <v>1939.1148680000001</v>
      </c>
      <c r="F22" s="26">
        <v>848.4</v>
      </c>
      <c r="G22" s="26">
        <v>550.6</v>
      </c>
      <c r="H22" s="26">
        <v>139.5</v>
      </c>
      <c r="I22" s="26">
        <v>400.614868</v>
      </c>
      <c r="J22" s="26"/>
      <c r="K22" s="26">
        <v>2912.0966100000005</v>
      </c>
      <c r="L22" s="26">
        <v>1280.9</v>
      </c>
      <c r="M22" s="26">
        <v>715.3</v>
      </c>
      <c r="N22" s="26">
        <v>253.3</v>
      </c>
      <c r="O22" s="26">
        <v>662.5966100000005</v>
      </c>
      <c r="P22" s="26"/>
      <c r="Q22" s="26">
        <v>4235.752600399999</v>
      </c>
      <c r="R22" s="26">
        <v>2022.9</v>
      </c>
      <c r="S22" s="26">
        <v>867</v>
      </c>
      <c r="T22" s="26">
        <v>299.1</v>
      </c>
      <c r="U22" s="26">
        <v>1046.7526003999992</v>
      </c>
      <c r="V22" s="26"/>
      <c r="W22" s="26">
        <v>1719.0346999999992</v>
      </c>
      <c r="X22" s="26">
        <v>662.7830000000001</v>
      </c>
      <c r="Y22" s="26">
        <v>263.54384000000005</v>
      </c>
      <c r="Z22" s="26">
        <v>135.29799999999997</v>
      </c>
      <c r="AA22" s="26">
        <v>657.4098599999991</v>
      </c>
      <c r="AB22" s="26"/>
      <c r="AC22" s="26">
        <v>1752.81880559301</v>
      </c>
      <c r="AD22" s="26">
        <v>383.2656770866679</v>
      </c>
      <c r="AE22" s="26">
        <v>267.42304260000014</v>
      </c>
      <c r="AF22" s="26">
        <v>242.6404604</v>
      </c>
      <c r="AG22" s="26">
        <v>859.489625506342</v>
      </c>
      <c r="AH22" s="26"/>
      <c r="AI22" s="26">
        <v>2763.691870560882</v>
      </c>
      <c r="AJ22" s="26">
        <v>939.8377955308835</v>
      </c>
      <c r="AK22" s="26">
        <v>219.74249151361857</v>
      </c>
      <c r="AL22" s="26">
        <v>206.78757043423556</v>
      </c>
      <c r="AM22" s="26">
        <v>1397.3240130821446</v>
      </c>
      <c r="AN22" s="26"/>
      <c r="AO22" s="26">
        <v>2358.2372741379713</v>
      </c>
      <c r="AP22" s="26">
        <v>1055.5047107084729</v>
      </c>
      <c r="AQ22" s="26">
        <v>281.3016395734634</v>
      </c>
      <c r="AR22" s="26">
        <v>256.1879686757939</v>
      </c>
      <c r="AS22" s="26">
        <v>765.242955180241</v>
      </c>
      <c r="AT22" s="26"/>
      <c r="AU22" s="26">
        <v>3289.7967870237353</v>
      </c>
      <c r="AV22" s="26">
        <v>1416.1863754771573</v>
      </c>
      <c r="AW22" s="26">
        <v>429.2458360194237</v>
      </c>
      <c r="AX22" s="26">
        <v>441.2433064813599</v>
      </c>
      <c r="AY22" s="26">
        <v>1003.121269045794</v>
      </c>
      <c r="AZ22" s="26"/>
      <c r="BA22" s="26">
        <v>4048.0075670444003</v>
      </c>
      <c r="BB22" s="26">
        <v>1047.5752005076288</v>
      </c>
      <c r="BC22" s="26">
        <v>384.1271687805049</v>
      </c>
      <c r="BD22" s="26">
        <v>494.63612192220626</v>
      </c>
      <c r="BE22" s="26">
        <v>2121.66907583406</v>
      </c>
      <c r="BF22" s="26"/>
      <c r="BG22" s="26">
        <v>6454.023652123785</v>
      </c>
      <c r="BH22" s="26">
        <v>1756.6476278812702</v>
      </c>
      <c r="BI22" s="26">
        <v>588.1819222919568</v>
      </c>
      <c r="BJ22" s="26">
        <v>738.4860926881446</v>
      </c>
      <c r="BK22" s="26">
        <v>3370.7080092624133</v>
      </c>
      <c r="BL22" s="26"/>
      <c r="BM22" s="26">
        <v>9253.369999999999</v>
      </c>
      <c r="BN22" s="26">
        <v>2076.2031685924217</v>
      </c>
      <c r="BO22" s="26">
        <v>823.9111997398634</v>
      </c>
      <c r="BP22" s="26">
        <v>844.4540718294991</v>
      </c>
      <c r="BQ22" s="26">
        <v>5508.801559838215</v>
      </c>
      <c r="BR22" s="26"/>
      <c r="BS22" s="26">
        <v>13147.893921253835</v>
      </c>
      <c r="BT22" s="26">
        <v>2619.8516902044003</v>
      </c>
      <c r="BU22" s="26">
        <v>1193.0783367707015</v>
      </c>
      <c r="BV22" s="26">
        <v>1203.677888017297</v>
      </c>
      <c r="BW22" s="26">
        <v>8131.286006261436</v>
      </c>
      <c r="BX22" s="26"/>
      <c r="BY22" s="26">
        <v>14925.655608787525</v>
      </c>
      <c r="BZ22" s="26">
        <v>2644.3135110981243</v>
      </c>
      <c r="CA22" s="26">
        <v>1237.8276905958899</v>
      </c>
      <c r="CB22" s="26">
        <v>1145.1260484616464</v>
      </c>
      <c r="CC22" s="26">
        <v>9898.388358631864</v>
      </c>
      <c r="CD22" s="26"/>
      <c r="CE22" s="26">
        <v>17180.0623442437</v>
      </c>
      <c r="CF22" s="26">
        <v>3114.90638190081</v>
      </c>
      <c r="CG22" s="26">
        <v>1464.3879749598348</v>
      </c>
      <c r="CH22" s="26">
        <v>1729.008855634642</v>
      </c>
      <c r="CI22" s="26">
        <v>10871.759131748413</v>
      </c>
      <c r="CJ22" s="26"/>
      <c r="CK22" s="141">
        <v>17934.61325627053</v>
      </c>
      <c r="CL22" s="141">
        <v>3430.9223263231997</v>
      </c>
      <c r="CM22" s="141">
        <v>1118.6487514646697</v>
      </c>
      <c r="CN22" s="141">
        <v>2234.939200506476</v>
      </c>
      <c r="CO22" s="141">
        <v>11150.102977976187</v>
      </c>
      <c r="CQ22" s="88"/>
      <c r="CR22" s="88"/>
      <c r="CS22" s="88"/>
      <c r="CT22" s="88"/>
    </row>
    <row r="23" spans="1:93" ht="15" customHeight="1" thickBot="1">
      <c r="A23" s="165"/>
      <c r="B23" s="165"/>
      <c r="C23" s="164" t="s">
        <v>48</v>
      </c>
      <c r="D23" s="164"/>
      <c r="E23" s="26">
        <v>582.7342250000002</v>
      </c>
      <c r="F23" s="26">
        <v>25.641374999999996</v>
      </c>
      <c r="G23" s="26">
        <v>3.3881490000000003</v>
      </c>
      <c r="H23" s="30">
        <v>0</v>
      </c>
      <c r="I23" s="26">
        <v>553.7047010000001</v>
      </c>
      <c r="J23" s="26"/>
      <c r="K23" s="26">
        <v>578.3895012500001</v>
      </c>
      <c r="L23" s="26">
        <v>15.888375</v>
      </c>
      <c r="M23" s="26">
        <v>3.3290189999999997</v>
      </c>
      <c r="N23" s="26">
        <v>0</v>
      </c>
      <c r="O23" s="26">
        <v>559.1721072500001</v>
      </c>
      <c r="P23" s="26"/>
      <c r="Q23" s="26">
        <v>650.629427125</v>
      </c>
      <c r="R23" s="26">
        <v>11.3338125</v>
      </c>
      <c r="S23" s="26">
        <v>3.0985500000000004</v>
      </c>
      <c r="T23" s="26">
        <v>2</v>
      </c>
      <c r="U23" s="26">
        <v>634.1970646249999</v>
      </c>
      <c r="V23" s="26"/>
      <c r="W23" s="26">
        <v>714.4715430812499</v>
      </c>
      <c r="X23" s="26">
        <v>20.99625</v>
      </c>
      <c r="Y23" s="26">
        <v>0</v>
      </c>
      <c r="Z23" s="26">
        <v>0</v>
      </c>
      <c r="AA23" s="26">
        <v>693.4752930812499</v>
      </c>
      <c r="AB23" s="26"/>
      <c r="AC23" s="26">
        <v>744.395079999325</v>
      </c>
      <c r="AD23" s="26">
        <v>20.99625</v>
      </c>
      <c r="AE23" s="26">
        <v>0</v>
      </c>
      <c r="AF23" s="26">
        <v>0</v>
      </c>
      <c r="AG23" s="26">
        <v>723.398829999325</v>
      </c>
      <c r="AH23" s="26"/>
      <c r="AI23" s="26">
        <v>868.33150371711</v>
      </c>
      <c r="AJ23" s="26">
        <v>17.759439999999998</v>
      </c>
      <c r="AK23" s="26">
        <v>0</v>
      </c>
      <c r="AL23" s="26">
        <v>0</v>
      </c>
      <c r="AM23" s="26">
        <v>850.5720637171099</v>
      </c>
      <c r="AN23" s="26"/>
      <c r="AO23" s="26">
        <v>1139.618</v>
      </c>
      <c r="AP23" s="26">
        <v>18.56</v>
      </c>
      <c r="AQ23" s="26">
        <v>0</v>
      </c>
      <c r="AR23" s="26">
        <v>0</v>
      </c>
      <c r="AS23" s="26">
        <v>1121.058</v>
      </c>
      <c r="AT23" s="26"/>
      <c r="AU23" s="26">
        <v>1153.461537859974</v>
      </c>
      <c r="AV23" s="26">
        <v>16.1775</v>
      </c>
      <c r="AW23" s="26">
        <v>0</v>
      </c>
      <c r="AX23" s="26">
        <v>0</v>
      </c>
      <c r="AY23" s="26">
        <v>1137.284037859974</v>
      </c>
      <c r="AZ23" s="26"/>
      <c r="BA23" s="26">
        <v>1055.7328329583127</v>
      </c>
      <c r="BB23" s="26">
        <v>42.03146943029181</v>
      </c>
      <c r="BC23" s="26">
        <v>0</v>
      </c>
      <c r="BD23" s="26">
        <v>0</v>
      </c>
      <c r="BE23" s="26">
        <v>1013.7013635280209</v>
      </c>
      <c r="BF23" s="26"/>
      <c r="BG23" s="26">
        <v>1011.7444313976273</v>
      </c>
      <c r="BH23" s="26">
        <v>8.047272941176463</v>
      </c>
      <c r="BI23" s="26">
        <v>0</v>
      </c>
      <c r="BJ23" s="26">
        <v>0</v>
      </c>
      <c r="BK23" s="26">
        <v>1003.6971584564508</v>
      </c>
      <c r="BL23" s="26"/>
      <c r="BM23" s="26">
        <v>1371.8312357191473</v>
      </c>
      <c r="BN23" s="26">
        <v>22.437179500000006</v>
      </c>
      <c r="BO23" s="26">
        <v>0</v>
      </c>
      <c r="BP23" s="26">
        <v>0</v>
      </c>
      <c r="BQ23" s="26">
        <v>1349.3940562191474</v>
      </c>
      <c r="BR23" s="26"/>
      <c r="BS23" s="26">
        <v>1893.63518169835</v>
      </c>
      <c r="BT23" s="26">
        <v>25.76465098231291</v>
      </c>
      <c r="BU23" s="26">
        <v>132.42382500000002</v>
      </c>
      <c r="BV23" s="26">
        <v>0</v>
      </c>
      <c r="BW23" s="26">
        <v>1735.446705716037</v>
      </c>
      <c r="BX23" s="26"/>
      <c r="BY23" s="26">
        <v>1771.3751945252018</v>
      </c>
      <c r="BZ23" s="26">
        <v>25.095482932059433</v>
      </c>
      <c r="CA23" s="26">
        <v>113.45325</v>
      </c>
      <c r="CB23" s="26">
        <v>0</v>
      </c>
      <c r="CC23" s="26">
        <v>1632.8264615931423</v>
      </c>
      <c r="CD23" s="26"/>
      <c r="CE23" s="26">
        <v>2101.684624872595</v>
      </c>
      <c r="CF23" s="26">
        <v>36.792000000499996</v>
      </c>
      <c r="CG23" s="26">
        <v>129.0555</v>
      </c>
      <c r="CH23" s="26">
        <v>0</v>
      </c>
      <c r="CI23" s="26">
        <v>1935.837124872095</v>
      </c>
      <c r="CJ23" s="26"/>
      <c r="CK23" s="141">
        <v>2506.7478831167273</v>
      </c>
      <c r="CL23" s="141">
        <v>36.821500006</v>
      </c>
      <c r="CM23" s="141">
        <v>275.652</v>
      </c>
      <c r="CN23" s="141">
        <v>0</v>
      </c>
      <c r="CO23" s="141">
        <v>2194.2743831107273</v>
      </c>
    </row>
    <row r="24" spans="1:93" ht="15" thickBot="1">
      <c r="A24" s="165"/>
      <c r="B24" s="165"/>
      <c r="C24" s="164" t="s">
        <v>29</v>
      </c>
      <c r="D24" s="164"/>
      <c r="E24" s="20">
        <v>35601.53778589102</v>
      </c>
      <c r="F24" s="20">
        <v>5483.7679437609495</v>
      </c>
      <c r="G24" s="20">
        <v>2401.9143286625726</v>
      </c>
      <c r="H24" s="20">
        <v>271.6</v>
      </c>
      <c r="I24" s="20">
        <v>27444.255513467502</v>
      </c>
      <c r="J24" s="26"/>
      <c r="K24" s="20">
        <v>36147.54863999999</v>
      </c>
      <c r="L24" s="20">
        <v>7389.809590859335</v>
      </c>
      <c r="M24" s="20">
        <v>2399.203788671226</v>
      </c>
      <c r="N24" s="20">
        <v>381.0470627878788</v>
      </c>
      <c r="O24" s="20">
        <v>25977.488197681556</v>
      </c>
      <c r="P24" s="28"/>
      <c r="Q24" s="20">
        <v>36049.87940000001</v>
      </c>
      <c r="R24" s="20">
        <v>6722.581005839276</v>
      </c>
      <c r="S24" s="20">
        <v>3432.7739806110626</v>
      </c>
      <c r="T24" s="20">
        <v>459.16851236616577</v>
      </c>
      <c r="U24" s="20">
        <v>25435.35590118351</v>
      </c>
      <c r="V24" s="28"/>
      <c r="W24" s="20">
        <v>35512.740131434664</v>
      </c>
      <c r="X24" s="20">
        <v>5543.536426799998</v>
      </c>
      <c r="Y24" s="20">
        <v>2909.138736438237</v>
      </c>
      <c r="Z24" s="20">
        <v>289.3611699999999</v>
      </c>
      <c r="AA24" s="20">
        <v>26770.703798196428</v>
      </c>
      <c r="AB24" s="28"/>
      <c r="AC24" s="20">
        <v>33653.017985829356</v>
      </c>
      <c r="AD24" s="20">
        <v>4890.930520259823</v>
      </c>
      <c r="AE24" s="20">
        <v>1730.462671949998</v>
      </c>
      <c r="AF24" s="20">
        <v>387.28066042046765</v>
      </c>
      <c r="AG24" s="20">
        <v>26644.34413319907</v>
      </c>
      <c r="AH24" s="28"/>
      <c r="AI24" s="20">
        <v>34707.405840096</v>
      </c>
      <c r="AJ24" s="20">
        <v>5712.8277941622455</v>
      </c>
      <c r="AK24" s="20">
        <v>1770.912192227955</v>
      </c>
      <c r="AL24" s="20">
        <v>377.67801413192717</v>
      </c>
      <c r="AM24" s="20">
        <v>26845.98783957387</v>
      </c>
      <c r="AN24" s="28"/>
      <c r="AO24" s="20">
        <v>34460.77836506535</v>
      </c>
      <c r="AP24" s="20">
        <v>5073.2650401826295</v>
      </c>
      <c r="AQ24" s="20">
        <v>2247.612199456877</v>
      </c>
      <c r="AR24" s="20">
        <v>496.4950585823377</v>
      </c>
      <c r="AS24" s="20">
        <v>26643.406066843505</v>
      </c>
      <c r="AT24" s="28"/>
      <c r="AU24" s="20">
        <v>35443.01636683314</v>
      </c>
      <c r="AV24" s="20">
        <v>5506.8774498503135</v>
      </c>
      <c r="AW24" s="20">
        <v>2560.0879786630285</v>
      </c>
      <c r="AX24" s="20">
        <v>710.3367502140741</v>
      </c>
      <c r="AY24" s="20">
        <v>26665.714188105718</v>
      </c>
      <c r="AZ24" s="28"/>
      <c r="BA24" s="20">
        <v>35582.46410750022</v>
      </c>
      <c r="BB24" s="20">
        <v>5344.574703814577</v>
      </c>
      <c r="BC24" s="20">
        <v>2474.2208012844812</v>
      </c>
      <c r="BD24" s="20">
        <v>829.3870538925108</v>
      </c>
      <c r="BE24" s="20">
        <v>26934.281548508654</v>
      </c>
      <c r="BF24" s="28"/>
      <c r="BG24" s="20">
        <v>33661.019714961105</v>
      </c>
      <c r="BH24" s="20">
        <v>6141.748103752342</v>
      </c>
      <c r="BI24" s="20">
        <v>2951.2755479430634</v>
      </c>
      <c r="BJ24" s="20">
        <v>1079.7682976135338</v>
      </c>
      <c r="BK24" s="20">
        <v>23488.227765652162</v>
      </c>
      <c r="BL24" s="28"/>
      <c r="BM24" s="20">
        <v>37274.189954892194</v>
      </c>
      <c r="BN24" s="20">
        <v>6877.699143641706</v>
      </c>
      <c r="BO24" s="20">
        <v>2981.709693834764</v>
      </c>
      <c r="BP24" s="20">
        <v>1219.583218171966</v>
      </c>
      <c r="BQ24" s="20">
        <v>26195.197899243758</v>
      </c>
      <c r="BR24" s="28"/>
      <c r="BS24" s="20">
        <v>42884.64547496545</v>
      </c>
      <c r="BT24" s="20">
        <v>7621.594121189497</v>
      </c>
      <c r="BU24" s="20">
        <v>3469.3643878940466</v>
      </c>
      <c r="BV24" s="20">
        <v>1694.6056788106248</v>
      </c>
      <c r="BW24" s="20">
        <v>30099.081287071283</v>
      </c>
      <c r="BX24" s="28"/>
      <c r="BY24" s="20">
        <v>46247.48560878752</v>
      </c>
      <c r="BZ24" s="20">
        <v>7636.065908829961</v>
      </c>
      <c r="CA24" s="20">
        <v>3512.70948333992</v>
      </c>
      <c r="CB24" s="20">
        <v>1817.4495776682788</v>
      </c>
      <c r="CC24" s="20">
        <v>33281.26063894936</v>
      </c>
      <c r="CD24" s="28"/>
      <c r="CE24" s="20">
        <v>50427.75397513344</v>
      </c>
      <c r="CF24" s="20">
        <v>8566.143931582565</v>
      </c>
      <c r="CG24" s="20">
        <v>3972.0124723484373</v>
      </c>
      <c r="CH24" s="20">
        <v>2480.0644165574276</v>
      </c>
      <c r="CI24" s="20">
        <v>35409.53315464502</v>
      </c>
      <c r="CJ24" s="28"/>
      <c r="CK24" s="144">
        <v>51536.30346004109</v>
      </c>
      <c r="CL24" s="144">
        <v>8622.92382444725</v>
      </c>
      <c r="CM24" s="144">
        <v>3880.382889909524</v>
      </c>
      <c r="CN24" s="144">
        <v>3087.0951403841136</v>
      </c>
      <c r="CO24" s="144">
        <v>35945.901605300205</v>
      </c>
    </row>
    <row r="25" spans="1:103" ht="15.75" customHeight="1" thickBot="1">
      <c r="A25" s="164" t="s">
        <v>50</v>
      </c>
      <c r="B25" s="164"/>
      <c r="C25" s="164"/>
      <c r="D25" s="164"/>
      <c r="E25" s="20">
        <v>393914.73574020376</v>
      </c>
      <c r="F25" s="20">
        <v>49936.999134694735</v>
      </c>
      <c r="G25" s="20">
        <v>35422.22205748389</v>
      </c>
      <c r="H25" s="20">
        <v>7412.470397208273</v>
      </c>
      <c r="I25" s="20">
        <v>301143.04415081686</v>
      </c>
      <c r="J25" s="28"/>
      <c r="K25" s="20">
        <v>398359.71719569754</v>
      </c>
      <c r="L25" s="20">
        <v>49237.41041156881</v>
      </c>
      <c r="M25" s="20">
        <v>34653.237893329584</v>
      </c>
      <c r="N25" s="20">
        <v>9620.235153785128</v>
      </c>
      <c r="O25" s="20">
        <v>304848.83373701404</v>
      </c>
      <c r="P25" s="28"/>
      <c r="Q25" s="20">
        <v>397281.9446010475</v>
      </c>
      <c r="R25" s="20">
        <v>52250.09049079751</v>
      </c>
      <c r="S25" s="20">
        <v>35635.95392383257</v>
      </c>
      <c r="T25" s="20">
        <v>10246.037089904374</v>
      </c>
      <c r="U25" s="20">
        <v>299149.86309651297</v>
      </c>
      <c r="V25" s="28"/>
      <c r="W25" s="20">
        <v>396829.95033542265</v>
      </c>
      <c r="X25" s="20">
        <v>48079.60898662903</v>
      </c>
      <c r="Y25" s="20">
        <v>32688.117476420237</v>
      </c>
      <c r="Z25" s="20">
        <v>9095.358336210778</v>
      </c>
      <c r="AA25" s="20">
        <v>306966.8655361626</v>
      </c>
      <c r="AB25" s="28"/>
      <c r="AC25" s="20">
        <v>388892.0030080809</v>
      </c>
      <c r="AD25" s="20">
        <v>50038.345624188194</v>
      </c>
      <c r="AE25" s="20">
        <v>38290.595902206005</v>
      </c>
      <c r="AF25" s="20">
        <v>9621.06093075647</v>
      </c>
      <c r="AG25" s="20">
        <v>290942.0005509302</v>
      </c>
      <c r="AH25" s="28"/>
      <c r="AI25" s="20">
        <v>376718.2451954705</v>
      </c>
      <c r="AJ25" s="20">
        <v>50997.21432099192</v>
      </c>
      <c r="AK25" s="20">
        <v>32141.101380009957</v>
      </c>
      <c r="AL25" s="20">
        <v>8005.8198476243115</v>
      </c>
      <c r="AM25" s="20">
        <v>285574.1096468443</v>
      </c>
      <c r="AN25" s="28"/>
      <c r="AO25" s="20">
        <v>382068.2451610376</v>
      </c>
      <c r="AP25" s="20">
        <v>49532.41408937677</v>
      </c>
      <c r="AQ25" s="20">
        <v>32833.75782124324</v>
      </c>
      <c r="AR25" s="20">
        <v>7603.697869000444</v>
      </c>
      <c r="AS25" s="20">
        <v>292098.37538141705</v>
      </c>
      <c r="AT25" s="28"/>
      <c r="AU25" s="20">
        <v>367982.0467833288</v>
      </c>
      <c r="AV25" s="20">
        <v>50870.46209712383</v>
      </c>
      <c r="AW25" s="20">
        <v>30931.952221843345</v>
      </c>
      <c r="AX25" s="20">
        <v>8005.63988741263</v>
      </c>
      <c r="AY25" s="20">
        <v>278173.99257694895</v>
      </c>
      <c r="AZ25" s="28"/>
      <c r="BA25" s="20">
        <v>363873.67232118134</v>
      </c>
      <c r="BB25" s="20">
        <v>50333.042899943284</v>
      </c>
      <c r="BC25" s="20">
        <v>35943.759094609195</v>
      </c>
      <c r="BD25" s="20">
        <v>7381.18484824513</v>
      </c>
      <c r="BE25" s="20">
        <v>270215.68547838373</v>
      </c>
      <c r="BF25" s="28"/>
      <c r="BG25" s="20">
        <v>358283.53468160034</v>
      </c>
      <c r="BH25" s="20">
        <v>53024.13085198031</v>
      </c>
      <c r="BI25" s="20">
        <v>39663.317340297814</v>
      </c>
      <c r="BJ25" s="20">
        <v>7781.96902652967</v>
      </c>
      <c r="BK25" s="20">
        <v>257814.1174627926</v>
      </c>
      <c r="BL25" s="28"/>
      <c r="BM25" s="20">
        <v>338096.1091600294</v>
      </c>
      <c r="BN25" s="20">
        <v>50042.06997969926</v>
      </c>
      <c r="BO25" s="20">
        <v>35268.24265065782</v>
      </c>
      <c r="BP25" s="20">
        <v>7880.216718010134</v>
      </c>
      <c r="BQ25" s="20">
        <v>244905.57981166214</v>
      </c>
      <c r="BR25" s="28"/>
      <c r="BS25" s="20">
        <v>338875.3205178812</v>
      </c>
      <c r="BT25" s="20">
        <v>51335.10308069926</v>
      </c>
      <c r="BU25" s="20">
        <v>37926.23499362849</v>
      </c>
      <c r="BV25" s="20">
        <v>8760.746111783701</v>
      </c>
      <c r="BW25" s="20">
        <v>240853.23633176976</v>
      </c>
      <c r="BX25" s="28"/>
      <c r="BY25" s="20">
        <v>339190.9111300858</v>
      </c>
      <c r="BZ25" s="20">
        <v>45773.79794601462</v>
      </c>
      <c r="CA25" s="20">
        <v>42814.405592153875</v>
      </c>
      <c r="CB25" s="20">
        <v>9175.064802935067</v>
      </c>
      <c r="CC25" s="20">
        <v>241427.64278898225</v>
      </c>
      <c r="CD25" s="28"/>
      <c r="CE25" s="20">
        <v>338172.41362468817</v>
      </c>
      <c r="CF25" s="20">
        <v>48502.93852452662</v>
      </c>
      <c r="CG25" s="20">
        <v>35314.69824547642</v>
      </c>
      <c r="CH25" s="20">
        <v>9662.191570555216</v>
      </c>
      <c r="CI25" s="20">
        <v>244692.58528412995</v>
      </c>
      <c r="CJ25" s="28"/>
      <c r="CK25" s="144">
        <v>332892.764123932</v>
      </c>
      <c r="CL25" s="144">
        <v>48236.39529332307</v>
      </c>
      <c r="CM25" s="144">
        <v>30710.368470740497</v>
      </c>
      <c r="CN25" s="144">
        <v>9365.83952664258</v>
      </c>
      <c r="CO25" s="144">
        <v>244580.16083322588</v>
      </c>
      <c r="CQ25" s="88"/>
      <c r="CR25" s="88"/>
      <c r="CS25" s="88"/>
      <c r="CT25" s="88"/>
      <c r="CV25" s="88"/>
      <c r="CW25" s="88"/>
      <c r="CX25" s="88"/>
      <c r="CY25" s="88"/>
    </row>
    <row r="26" spans="1:98" ht="23.25">
      <c r="A26" s="5" t="s">
        <v>33</v>
      </c>
      <c r="B26" s="165" t="s">
        <v>34</v>
      </c>
      <c r="C26" s="165"/>
      <c r="D26" s="3" t="s">
        <v>27</v>
      </c>
      <c r="E26" s="26">
        <v>4822.999</v>
      </c>
      <c r="F26" s="26">
        <v>4474.8</v>
      </c>
      <c r="G26" s="26">
        <v>286.5</v>
      </c>
      <c r="H26" s="26">
        <v>11.5</v>
      </c>
      <c r="I26" s="26">
        <v>50.19900000000007</v>
      </c>
      <c r="J26" s="26"/>
      <c r="K26" s="26">
        <v>4921.529</v>
      </c>
      <c r="L26" s="26">
        <v>4612.50856988711</v>
      </c>
      <c r="M26" s="26">
        <v>245.5</v>
      </c>
      <c r="N26" s="26">
        <v>13.7</v>
      </c>
      <c r="O26" s="26">
        <v>49.82043011289038</v>
      </c>
      <c r="P26" s="26"/>
      <c r="Q26" s="26">
        <v>4593.152258</v>
      </c>
      <c r="R26" s="26">
        <v>4224.9</v>
      </c>
      <c r="S26" s="26">
        <v>275</v>
      </c>
      <c r="T26" s="26">
        <v>31.9</v>
      </c>
      <c r="U26" s="26">
        <v>61.35225800000067</v>
      </c>
      <c r="V26" s="26"/>
      <c r="W26" s="26">
        <v>5077.304335700001</v>
      </c>
      <c r="X26" s="26">
        <v>4692.9400000000005</v>
      </c>
      <c r="Y26" s="26">
        <v>283.7</v>
      </c>
      <c r="Z26" s="26">
        <v>29.759999999999998</v>
      </c>
      <c r="AA26" s="26">
        <v>70.90433569999999</v>
      </c>
      <c r="AB26" s="26"/>
      <c r="AC26" s="26">
        <v>5144.846789000001</v>
      </c>
      <c r="AD26" s="26">
        <v>4704.4738598799995</v>
      </c>
      <c r="AE26" s="26">
        <v>334.2410336</v>
      </c>
      <c r="AF26" s="26">
        <v>26.130311400000007</v>
      </c>
      <c r="AG26" s="26">
        <v>80.00158412000158</v>
      </c>
      <c r="AH26" s="26"/>
      <c r="AI26" s="26">
        <v>5230.566017000001</v>
      </c>
      <c r="AJ26" s="26">
        <v>4858.903222965322</v>
      </c>
      <c r="AK26" s="26">
        <v>266.154197600702</v>
      </c>
      <c r="AL26" s="26">
        <v>30.826622887171595</v>
      </c>
      <c r="AM26" s="26">
        <v>74.6819735468053</v>
      </c>
      <c r="AN26" s="26"/>
      <c r="AO26" s="26">
        <v>3591.3752560195717</v>
      </c>
      <c r="AP26" s="26">
        <v>3281.0960031730015</v>
      </c>
      <c r="AQ26" s="26">
        <v>212.83480428305373</v>
      </c>
      <c r="AR26" s="26">
        <v>36.12768819999998</v>
      </c>
      <c r="AS26" s="26">
        <v>61.316760363516124</v>
      </c>
      <c r="AT26" s="26"/>
      <c r="AU26" s="26">
        <v>5691.73608673691</v>
      </c>
      <c r="AV26" s="26">
        <v>5329.638504145558</v>
      </c>
      <c r="AW26" s="26">
        <v>269.7750363880933</v>
      </c>
      <c r="AX26" s="26">
        <v>19.10917294912623</v>
      </c>
      <c r="AY26" s="26">
        <v>73.21337325413197</v>
      </c>
      <c r="AZ26" s="26"/>
      <c r="BA26" s="26">
        <v>5309.632484949916</v>
      </c>
      <c r="BB26" s="26">
        <v>4846.577458262036</v>
      </c>
      <c r="BC26" s="26">
        <v>347.8596720131484</v>
      </c>
      <c r="BD26" s="26">
        <v>24.920954556502604</v>
      </c>
      <c r="BE26" s="26">
        <v>90.27440011822898</v>
      </c>
      <c r="BF26" s="26"/>
      <c r="BG26" s="26">
        <v>4701.474182821276</v>
      </c>
      <c r="BH26" s="26">
        <v>4369.475424119848</v>
      </c>
      <c r="BI26" s="26">
        <v>228.5087709959959</v>
      </c>
      <c r="BJ26" s="26">
        <v>21.593477460615198</v>
      </c>
      <c r="BK26" s="26">
        <v>81.89651024481748</v>
      </c>
      <c r="BL26" s="26"/>
      <c r="BM26" s="26">
        <v>5887.801742892197</v>
      </c>
      <c r="BN26" s="26">
        <v>5483.609203712951</v>
      </c>
      <c r="BO26" s="26">
        <v>277.48582419895774</v>
      </c>
      <c r="BP26" s="26">
        <v>27.184816165595127</v>
      </c>
      <c r="BQ26" s="26">
        <v>99.52189881469256</v>
      </c>
      <c r="BR26" s="26"/>
      <c r="BS26" s="26">
        <v>6297.2685417116145</v>
      </c>
      <c r="BT26" s="26">
        <v>5814.024494926343</v>
      </c>
      <c r="BU26" s="26">
        <v>351.63762867629924</v>
      </c>
      <c r="BV26" s="26">
        <v>29.026109448522163</v>
      </c>
      <c r="BW26" s="26">
        <v>102.58030866045024</v>
      </c>
      <c r="BX26" s="26"/>
      <c r="BY26" s="26">
        <v>5393.914298000827</v>
      </c>
      <c r="BZ26" s="26">
        <v>4939.105396498497</v>
      </c>
      <c r="CA26" s="26">
        <v>320.79954784674584</v>
      </c>
      <c r="CB26" s="26">
        <v>23.589589260525106</v>
      </c>
      <c r="CC26" s="26">
        <v>110.41976439506051</v>
      </c>
      <c r="CD26" s="26"/>
      <c r="CE26" s="26">
        <v>5901.5602834338615</v>
      </c>
      <c r="CF26" s="26">
        <v>5329.530494522253</v>
      </c>
      <c r="CG26" s="26">
        <v>417.29091839529633</v>
      </c>
      <c r="CH26" s="26">
        <v>29.60976145517167</v>
      </c>
      <c r="CI26" s="26">
        <v>125.1291090611405</v>
      </c>
      <c r="CJ26" s="26"/>
      <c r="CK26" s="141">
        <v>5489.785435725456</v>
      </c>
      <c r="CL26" s="141">
        <v>5003.094144210985</v>
      </c>
      <c r="CM26" s="141">
        <v>332.73580362610824</v>
      </c>
      <c r="CN26" s="141">
        <v>30.19537895670761</v>
      </c>
      <c r="CO26" s="141">
        <v>123.76010893165503</v>
      </c>
      <c r="CQ26" s="136"/>
      <c r="CR26" s="136"/>
      <c r="CS26" s="136"/>
      <c r="CT26" s="136"/>
    </row>
    <row r="27" spans="1:93" ht="15.75" customHeight="1">
      <c r="A27" s="3"/>
      <c r="B27" s="165"/>
      <c r="C27" s="165"/>
      <c r="D27" s="3" t="s">
        <v>35</v>
      </c>
      <c r="E27" s="26">
        <v>1939.1148680000001</v>
      </c>
      <c r="F27" s="26">
        <v>848.4</v>
      </c>
      <c r="G27" s="26">
        <v>550.6</v>
      </c>
      <c r="H27" s="26">
        <v>139.5</v>
      </c>
      <c r="I27" s="26">
        <v>400.614868</v>
      </c>
      <c r="J27" s="26"/>
      <c r="K27" s="26">
        <v>2912.0966100000005</v>
      </c>
      <c r="L27" s="26">
        <v>1280.9</v>
      </c>
      <c r="M27" s="26">
        <v>715.3</v>
      </c>
      <c r="N27" s="26">
        <v>253.3</v>
      </c>
      <c r="O27" s="26">
        <v>662.5966100000005</v>
      </c>
      <c r="P27" s="26"/>
      <c r="Q27" s="26">
        <v>4235.752600399999</v>
      </c>
      <c r="R27" s="26">
        <v>2022.9</v>
      </c>
      <c r="S27" s="26">
        <v>867</v>
      </c>
      <c r="T27" s="26">
        <v>299.1</v>
      </c>
      <c r="U27" s="26">
        <v>1046.7526003999992</v>
      </c>
      <c r="V27" s="26"/>
      <c r="W27" s="26">
        <v>5287.871485</v>
      </c>
      <c r="X27" s="26">
        <v>2644</v>
      </c>
      <c r="Y27" s="26">
        <v>864</v>
      </c>
      <c r="Z27" s="26">
        <v>353.2</v>
      </c>
      <c r="AA27" s="26">
        <v>1426.6714849999992</v>
      </c>
      <c r="AB27" s="26"/>
      <c r="AC27" s="26">
        <v>7140.457353666667</v>
      </c>
      <c r="AD27" s="26">
        <v>3361.5680820066677</v>
      </c>
      <c r="AE27" s="26">
        <v>989.1050426</v>
      </c>
      <c r="AF27" s="26">
        <v>565.3204604</v>
      </c>
      <c r="AG27" s="26">
        <v>2224.463768659999</v>
      </c>
      <c r="AH27" s="26"/>
      <c r="AI27" s="26">
        <v>9303.83988269142</v>
      </c>
      <c r="AJ27" s="26">
        <v>4555.194367013809</v>
      </c>
      <c r="AK27" s="26">
        <v>904.6205615136187</v>
      </c>
      <c r="AL27" s="26">
        <v>744.3235704342356</v>
      </c>
      <c r="AM27" s="26">
        <v>3099.701383729757</v>
      </c>
      <c r="AN27" s="26"/>
      <c r="AO27" s="26">
        <v>10327.80581382497</v>
      </c>
      <c r="AP27" s="26">
        <v>4932.686772208473</v>
      </c>
      <c r="AQ27" s="26">
        <v>1003.1094826734634</v>
      </c>
      <c r="AR27" s="26">
        <v>653.820642875794</v>
      </c>
      <c r="AS27" s="26">
        <v>3738.1889160672413</v>
      </c>
      <c r="AT27" s="26"/>
      <c r="AU27" s="26">
        <v>16207.565391186734</v>
      </c>
      <c r="AV27" s="26">
        <v>7265.314948075158</v>
      </c>
      <c r="AW27" s="26">
        <v>1470.2322669194236</v>
      </c>
      <c r="AX27" s="26">
        <v>1003.4497315463599</v>
      </c>
      <c r="AY27" s="26">
        <v>6468.5684446457935</v>
      </c>
      <c r="AZ27" s="26"/>
      <c r="BA27" s="26">
        <v>21205.21810666557</v>
      </c>
      <c r="BB27" s="26">
        <v>8362.365330916511</v>
      </c>
      <c r="BC27" s="26">
        <v>1533.450484280505</v>
      </c>
      <c r="BD27" s="26">
        <v>1047.7498743282063</v>
      </c>
      <c r="BE27" s="26">
        <v>10261.652417140343</v>
      </c>
      <c r="BF27" s="26"/>
      <c r="BG27" s="26">
        <v>30412.118990672905</v>
      </c>
      <c r="BH27" s="26">
        <v>11248.494022798415</v>
      </c>
      <c r="BI27" s="26">
        <v>1787.7015480919567</v>
      </c>
      <c r="BJ27" s="26">
        <v>1360.9436992541446</v>
      </c>
      <c r="BK27" s="26">
        <v>16014.97972052839</v>
      </c>
      <c r="BL27" s="26"/>
      <c r="BM27" s="26">
        <v>36015.635199082506</v>
      </c>
      <c r="BN27" s="26">
        <v>11845.319447276774</v>
      </c>
      <c r="BO27" s="26">
        <v>2525.7009471800275</v>
      </c>
      <c r="BP27" s="26">
        <v>1504.1272994818594</v>
      </c>
      <c r="BQ27" s="26">
        <v>20140.487505143847</v>
      </c>
      <c r="BR27" s="26"/>
      <c r="BS27" s="26">
        <v>47809.58241023368</v>
      </c>
      <c r="BT27" s="26">
        <v>14065.224838738657</v>
      </c>
      <c r="BU27" s="26">
        <v>4092.1881571855993</v>
      </c>
      <c r="BV27" s="26">
        <v>1938.5495136933864</v>
      </c>
      <c r="BW27" s="26">
        <v>27713.61990061604</v>
      </c>
      <c r="BX27" s="26"/>
      <c r="BY27" s="26">
        <v>47673.6581505321</v>
      </c>
      <c r="BZ27" s="26">
        <v>12733.62914234587</v>
      </c>
      <c r="CA27" s="26">
        <v>4209.957980715834</v>
      </c>
      <c r="CB27" s="26">
        <v>1838.8452127535913</v>
      </c>
      <c r="CC27" s="26">
        <v>28891.225814716803</v>
      </c>
      <c r="CD27" s="26"/>
      <c r="CE27" s="26">
        <v>61112.702344243706</v>
      </c>
      <c r="CF27" s="26">
        <v>17213.573886167826</v>
      </c>
      <c r="CG27" s="26">
        <v>5671.738700190987</v>
      </c>
      <c r="CH27" s="26">
        <v>2676.539210015806</v>
      </c>
      <c r="CI27" s="26">
        <v>35550.850547869086</v>
      </c>
      <c r="CJ27" s="26"/>
      <c r="CK27" s="141">
        <v>69770.60985356712</v>
      </c>
      <c r="CL27" s="141">
        <v>19335.848961049116</v>
      </c>
      <c r="CM27" s="141">
        <v>5463.240473602351</v>
      </c>
      <c r="CN27" s="141">
        <v>3299.7121782342556</v>
      </c>
      <c r="CO27" s="141">
        <v>41671.8082406814</v>
      </c>
    </row>
    <row r="28" spans="1:93" ht="15" thickBot="1">
      <c r="A28" s="3"/>
      <c r="B28" s="174"/>
      <c r="C28" s="165"/>
      <c r="D28" s="3" t="s">
        <v>51</v>
      </c>
      <c r="E28" s="26">
        <v>7364.261235749998</v>
      </c>
      <c r="F28" s="30">
        <v>509</v>
      </c>
      <c r="G28" s="26">
        <v>191.79999999999998</v>
      </c>
      <c r="H28" s="26">
        <v>1.6</v>
      </c>
      <c r="I28" s="26">
        <v>6661.861235749997</v>
      </c>
      <c r="J28" s="26"/>
      <c r="K28" s="26">
        <v>9106.792992649996</v>
      </c>
      <c r="L28" s="26">
        <v>592.5999999999999</v>
      </c>
      <c r="M28" s="26">
        <v>235.10000000000002</v>
      </c>
      <c r="N28" s="26">
        <v>4.3</v>
      </c>
      <c r="O28" s="26">
        <v>8274.792992649996</v>
      </c>
      <c r="P28" s="26"/>
      <c r="Q28" s="26">
        <v>9277.121647761254</v>
      </c>
      <c r="R28" s="26">
        <v>715</v>
      </c>
      <c r="S28" s="26">
        <v>261.70000000000005</v>
      </c>
      <c r="T28" s="26">
        <v>19.1</v>
      </c>
      <c r="U28" s="26">
        <v>8281.321647761255</v>
      </c>
      <c r="V28" s="26"/>
      <c r="W28" s="26">
        <v>9324.514455374823</v>
      </c>
      <c r="X28" s="26">
        <v>889.20835</v>
      </c>
      <c r="Y28" s="26">
        <v>223.012</v>
      </c>
      <c r="Z28" s="26">
        <v>16.681</v>
      </c>
      <c r="AA28" s="26">
        <v>8195.613105374823</v>
      </c>
      <c r="AB28" s="26"/>
      <c r="AC28" s="26">
        <v>9534.606759893633</v>
      </c>
      <c r="AD28" s="26">
        <v>992.4296391931598</v>
      </c>
      <c r="AE28" s="26">
        <v>388.068723</v>
      </c>
      <c r="AF28" s="26">
        <v>14.548826</v>
      </c>
      <c r="AG28" s="26">
        <v>8139.559571700473</v>
      </c>
      <c r="AH28" s="26"/>
      <c r="AI28" s="26">
        <v>10673.639634458894</v>
      </c>
      <c r="AJ28" s="26">
        <v>1168.307670666039</v>
      </c>
      <c r="AK28" s="26">
        <v>590.6732046000001</v>
      </c>
      <c r="AL28" s="26">
        <v>42.58282081052</v>
      </c>
      <c r="AM28" s="26">
        <v>8872.075938382335</v>
      </c>
      <c r="AN28" s="26"/>
      <c r="AO28" s="26">
        <v>12261.256491160546</v>
      </c>
      <c r="AP28" s="26">
        <v>1287.5723414061893</v>
      </c>
      <c r="AQ28" s="26">
        <v>531.767770082</v>
      </c>
      <c r="AR28" s="26">
        <v>86.29892733866508</v>
      </c>
      <c r="AS28" s="26">
        <v>10355.617452333692</v>
      </c>
      <c r="AT28" s="26"/>
      <c r="AU28" s="26">
        <v>13313.021383118088</v>
      </c>
      <c r="AV28" s="26">
        <v>1273.844381056099</v>
      </c>
      <c r="AW28" s="26">
        <v>629.5131968459273</v>
      </c>
      <c r="AX28" s="26">
        <v>82.28927977070906</v>
      </c>
      <c r="AY28" s="26">
        <v>11327.374525445353</v>
      </c>
      <c r="AZ28" s="26"/>
      <c r="BA28" s="26">
        <v>14733.839403435013</v>
      </c>
      <c r="BB28" s="26">
        <v>1458.2612968435178</v>
      </c>
      <c r="BC28" s="26">
        <v>608.9132591519867</v>
      </c>
      <c r="BD28" s="26">
        <v>111.22348715192322</v>
      </c>
      <c r="BE28" s="26">
        <v>12555.441360287587</v>
      </c>
      <c r="BF28" s="26"/>
      <c r="BG28" s="26">
        <v>18099.84790644241</v>
      </c>
      <c r="BH28" s="26">
        <v>1371.673530554894</v>
      </c>
      <c r="BI28" s="26">
        <v>622.986266719583</v>
      </c>
      <c r="BJ28" s="26">
        <v>134.6538343366928</v>
      </c>
      <c r="BK28" s="26">
        <v>15970.53427483124</v>
      </c>
      <c r="BL28" s="26"/>
      <c r="BM28" s="26">
        <v>22619.065734027572</v>
      </c>
      <c r="BN28" s="26">
        <v>1716.1242226752897</v>
      </c>
      <c r="BO28" s="26">
        <v>576.6245253862194</v>
      </c>
      <c r="BP28" s="26">
        <v>168.16918470864047</v>
      </c>
      <c r="BQ28" s="26">
        <v>20158.147801257423</v>
      </c>
      <c r="BR28" s="26"/>
      <c r="BS28" s="26">
        <v>29256.9764907827</v>
      </c>
      <c r="BT28" s="26">
        <v>1863.5848905843097</v>
      </c>
      <c r="BU28" s="26">
        <v>754.73832753533</v>
      </c>
      <c r="BV28" s="26">
        <v>269.62525452653665</v>
      </c>
      <c r="BW28" s="26">
        <v>26369.028018136523</v>
      </c>
      <c r="BX28" s="26"/>
      <c r="BY28" s="26">
        <v>29949.547362173995</v>
      </c>
      <c r="BZ28" s="26">
        <v>1897.5757225663942</v>
      </c>
      <c r="CA28" s="26">
        <v>724.143351957526</v>
      </c>
      <c r="CB28" s="26">
        <v>455.99054732482875</v>
      </c>
      <c r="CC28" s="26">
        <v>26871.837740325245</v>
      </c>
      <c r="CD28" s="26"/>
      <c r="CE28" s="26">
        <v>31778.239936334674</v>
      </c>
      <c r="CF28" s="26">
        <v>2447.9815500001932</v>
      </c>
      <c r="CG28" s="26">
        <v>876.8403174387283</v>
      </c>
      <c r="CH28" s="26">
        <v>547.8615059127494</v>
      </c>
      <c r="CI28" s="26">
        <v>27905.556562983</v>
      </c>
      <c r="CJ28" s="26"/>
      <c r="CK28" s="141">
        <v>34758.39522935379</v>
      </c>
      <c r="CL28" s="141">
        <v>2133.549185433091</v>
      </c>
      <c r="CM28" s="141">
        <v>997.3594469222722</v>
      </c>
      <c r="CN28" s="141">
        <v>634.5609519497177</v>
      </c>
      <c r="CO28" s="141">
        <v>30992.92564504871</v>
      </c>
    </row>
    <row r="29" spans="1:99" ht="15" thickBot="1">
      <c r="A29" s="3"/>
      <c r="B29" s="165"/>
      <c r="C29" s="165"/>
      <c r="D29" s="3" t="s">
        <v>29</v>
      </c>
      <c r="E29" s="20">
        <v>14126.375103749999</v>
      </c>
      <c r="F29" s="20">
        <v>5832.2</v>
      </c>
      <c r="G29" s="20">
        <v>1028.9</v>
      </c>
      <c r="H29" s="20">
        <v>152.6</v>
      </c>
      <c r="I29" s="20">
        <v>7112.675103749997</v>
      </c>
      <c r="J29" s="28"/>
      <c r="K29" s="20">
        <v>16940.418602649996</v>
      </c>
      <c r="L29" s="20">
        <v>6486.00856988711</v>
      </c>
      <c r="M29" s="20">
        <v>1195.9</v>
      </c>
      <c r="N29" s="20">
        <v>271.3</v>
      </c>
      <c r="O29" s="20">
        <v>8987.210032762887</v>
      </c>
      <c r="P29" s="28"/>
      <c r="Q29" s="20">
        <v>18106.02650616125</v>
      </c>
      <c r="R29" s="20">
        <v>6962.799999999999</v>
      </c>
      <c r="S29" s="20">
        <v>1403.7</v>
      </c>
      <c r="T29" s="20">
        <v>350.1</v>
      </c>
      <c r="U29" s="20">
        <v>9389.426506161255</v>
      </c>
      <c r="V29" s="28"/>
      <c r="W29" s="20">
        <v>19689.690276074823</v>
      </c>
      <c r="X29" s="20">
        <v>8226.14835</v>
      </c>
      <c r="Y29" s="20">
        <v>1370.712</v>
      </c>
      <c r="Z29" s="20">
        <v>399.64099999999996</v>
      </c>
      <c r="AA29" s="20">
        <v>9693.188926074821</v>
      </c>
      <c r="AB29" s="28"/>
      <c r="AC29" s="20">
        <v>21819.9109025603</v>
      </c>
      <c r="AD29" s="20">
        <v>9058.471581079828</v>
      </c>
      <c r="AE29" s="20">
        <v>1711.4147991999998</v>
      </c>
      <c r="AF29" s="20">
        <v>605.9995978</v>
      </c>
      <c r="AG29" s="20">
        <v>10444.024924480473</v>
      </c>
      <c r="AH29" s="28"/>
      <c r="AI29" s="20">
        <v>25208.045534150315</v>
      </c>
      <c r="AJ29" s="20">
        <v>10582.40526064517</v>
      </c>
      <c r="AK29" s="20">
        <v>1761.4479637143208</v>
      </c>
      <c r="AL29" s="20">
        <v>817.7330141319272</v>
      </c>
      <c r="AM29" s="20">
        <v>12046.459295658897</v>
      </c>
      <c r="AN29" s="28"/>
      <c r="AO29" s="20">
        <v>26180.43756100509</v>
      </c>
      <c r="AP29" s="20">
        <v>9501.355116787663</v>
      </c>
      <c r="AQ29" s="20">
        <v>1747.712057038517</v>
      </c>
      <c r="AR29" s="20">
        <v>776.247258414459</v>
      </c>
      <c r="AS29" s="20">
        <v>14155.12312876445</v>
      </c>
      <c r="AT29" s="28"/>
      <c r="AU29" s="20">
        <v>35212.32286104173</v>
      </c>
      <c r="AV29" s="20">
        <v>13868.797833276814</v>
      </c>
      <c r="AW29" s="20">
        <v>2369.520500153444</v>
      </c>
      <c r="AX29" s="20">
        <v>1104.8481842661952</v>
      </c>
      <c r="AY29" s="20">
        <v>17869.15634334528</v>
      </c>
      <c r="AZ29" s="28"/>
      <c r="BA29" s="20">
        <v>41248.689995050496</v>
      </c>
      <c r="BB29" s="20">
        <v>14667.204086022066</v>
      </c>
      <c r="BC29" s="20">
        <v>2490.22341544564</v>
      </c>
      <c r="BD29" s="20">
        <v>1183.894316036632</v>
      </c>
      <c r="BE29" s="20">
        <v>22907.36817754616</v>
      </c>
      <c r="BF29" s="28"/>
      <c r="BG29" s="20">
        <v>53213.441079936594</v>
      </c>
      <c r="BH29" s="20">
        <v>16989.64297747316</v>
      </c>
      <c r="BI29" s="20">
        <v>2639.1965858075355</v>
      </c>
      <c r="BJ29" s="20">
        <v>1517.1910110514527</v>
      </c>
      <c r="BK29" s="20">
        <v>32067.41050560445</v>
      </c>
      <c r="BL29" s="28"/>
      <c r="BM29" s="20">
        <v>64522.502676002274</v>
      </c>
      <c r="BN29" s="20">
        <v>19045.052873665016</v>
      </c>
      <c r="BO29" s="20">
        <v>3379.8112967652046</v>
      </c>
      <c r="BP29" s="20">
        <v>1699.4813003560948</v>
      </c>
      <c r="BQ29" s="20">
        <v>40398.15720521596</v>
      </c>
      <c r="BR29" s="28"/>
      <c r="BS29" s="20">
        <v>83363.827442728</v>
      </c>
      <c r="BT29" s="20">
        <v>21742.83422424931</v>
      </c>
      <c r="BU29" s="20">
        <v>5198.564113397228</v>
      </c>
      <c r="BV29" s="20">
        <v>2237.200877668445</v>
      </c>
      <c r="BW29" s="20">
        <v>54185.22822741301</v>
      </c>
      <c r="BX29" s="28"/>
      <c r="BY29" s="20">
        <v>83017.11981070692</v>
      </c>
      <c r="BZ29" s="20">
        <v>19570.31026141076</v>
      </c>
      <c r="CA29" s="20">
        <v>5254.900880520106</v>
      </c>
      <c r="CB29" s="20">
        <v>2318.425349338945</v>
      </c>
      <c r="CC29" s="20">
        <v>55873.48331943711</v>
      </c>
      <c r="CD29" s="28"/>
      <c r="CE29" s="20">
        <v>98792.50256401225</v>
      </c>
      <c r="CF29" s="20">
        <v>24991.08593069027</v>
      </c>
      <c r="CG29" s="20">
        <v>6965.869936025012</v>
      </c>
      <c r="CH29" s="20">
        <v>3254.0104773837274</v>
      </c>
      <c r="CI29" s="20">
        <v>63581.53621991323</v>
      </c>
      <c r="CJ29" s="28"/>
      <c r="CK29" s="144">
        <v>110018.79051864636</v>
      </c>
      <c r="CL29" s="144">
        <v>26472.49229069319</v>
      </c>
      <c r="CM29" s="144">
        <v>6793.335724150732</v>
      </c>
      <c r="CN29" s="144">
        <v>3964.468509140681</v>
      </c>
      <c r="CO29" s="144">
        <v>72788.49399466175</v>
      </c>
      <c r="CQ29" s="88"/>
      <c r="CR29" s="88"/>
      <c r="CS29" s="88"/>
      <c r="CT29" s="88"/>
      <c r="CU29" s="88"/>
    </row>
    <row r="30" spans="1:93" s="53" customFormat="1" ht="15" customHeight="1">
      <c r="A30" s="164" t="s">
        <v>40</v>
      </c>
      <c r="B30" s="164"/>
      <c r="C30" s="164"/>
      <c r="D30" s="164"/>
      <c r="E30" s="49">
        <v>10007</v>
      </c>
      <c r="F30" s="49">
        <v>2878</v>
      </c>
      <c r="G30" s="50">
        <v>884</v>
      </c>
      <c r="H30" s="50">
        <v>153</v>
      </c>
      <c r="I30" s="49">
        <v>6093</v>
      </c>
      <c r="J30" s="28"/>
      <c r="K30" s="49">
        <v>13036.39862824</v>
      </c>
      <c r="L30" s="49">
        <v>3682.8177575415066</v>
      </c>
      <c r="M30" s="49">
        <v>1034.9958484505303</v>
      </c>
      <c r="N30" s="49">
        <v>271.3</v>
      </c>
      <c r="O30" s="49">
        <v>8047.2850222479665</v>
      </c>
      <c r="P30" s="28"/>
      <c r="Q30" s="49">
        <v>14875.503985099993</v>
      </c>
      <c r="R30" s="49">
        <v>4906.180604342331</v>
      </c>
      <c r="S30" s="49">
        <v>1289.7782592076685</v>
      </c>
      <c r="T30" s="58">
        <v>350.1</v>
      </c>
      <c r="U30" s="49">
        <v>8329.445121549994</v>
      </c>
      <c r="V30" s="28"/>
      <c r="W30" s="49">
        <v>15966.391726946229</v>
      </c>
      <c r="X30" s="49">
        <v>5783.154600000002</v>
      </c>
      <c r="Y30" s="49">
        <v>1245.112</v>
      </c>
      <c r="Z30" s="49">
        <v>399.64099999999996</v>
      </c>
      <c r="AA30" s="49">
        <v>8538.484126946227</v>
      </c>
      <c r="AB30" s="28"/>
      <c r="AC30" s="49">
        <v>20385.477889159174</v>
      </c>
      <c r="AD30" s="49">
        <v>6267.952033079828</v>
      </c>
      <c r="AE30" s="49">
        <v>1544.4817991999998</v>
      </c>
      <c r="AF30" s="49">
        <v>605.9995978</v>
      </c>
      <c r="AG30" s="49">
        <v>11967.044459079349</v>
      </c>
      <c r="AH30" s="28"/>
      <c r="AI30" s="49">
        <v>21051.016763808006</v>
      </c>
      <c r="AJ30" s="49">
        <v>7768.128255645171</v>
      </c>
      <c r="AK30" s="49">
        <v>1636.2175937143209</v>
      </c>
      <c r="AL30" s="49">
        <v>817.7330141319272</v>
      </c>
      <c r="AM30" s="49">
        <v>10828.937900316589</v>
      </c>
      <c r="AN30" s="28"/>
      <c r="AO30" s="49">
        <v>21836.599166663786</v>
      </c>
      <c r="AP30" s="49">
        <v>7475.892499999465</v>
      </c>
      <c r="AQ30" s="49">
        <v>1517.2071666664567</v>
      </c>
      <c r="AR30" s="49">
        <v>747.6511666666646</v>
      </c>
      <c r="AS30" s="49">
        <v>12095.8483333312</v>
      </c>
      <c r="AT30" s="28"/>
      <c r="AU30" s="49">
        <v>28931.550166663386</v>
      </c>
      <c r="AV30" s="49">
        <v>10634.399333332862</v>
      </c>
      <c r="AW30" s="49">
        <v>2015.7741666663803</v>
      </c>
      <c r="AX30" s="49">
        <v>1068.4519999999986</v>
      </c>
      <c r="AY30" s="49">
        <v>15212.924666664147</v>
      </c>
      <c r="AZ30" s="28"/>
      <c r="BA30" s="49">
        <v>33423.38634999501</v>
      </c>
      <c r="BB30" s="49">
        <v>11457.07759999964</v>
      </c>
      <c r="BC30" s="49">
        <v>1965.9673333330388</v>
      </c>
      <c r="BD30" s="49">
        <v>1139.990416666655</v>
      </c>
      <c r="BE30" s="49">
        <v>18860.350999995673</v>
      </c>
      <c r="BF30" s="28"/>
      <c r="BG30" s="49">
        <v>44996.347777236515</v>
      </c>
      <c r="BH30" s="49">
        <v>13978.824299999615</v>
      </c>
      <c r="BI30" s="49">
        <v>2107.0569523806657</v>
      </c>
      <c r="BJ30" s="49">
        <v>1452.3151666666467</v>
      </c>
      <c r="BK30" s="49">
        <v>27458.151358189592</v>
      </c>
      <c r="BL30" s="28"/>
      <c r="BM30" s="49">
        <v>53207.170311224356</v>
      </c>
      <c r="BN30" s="49">
        <v>15095.946258823109</v>
      </c>
      <c r="BO30" s="49">
        <v>2628.378577380689</v>
      </c>
      <c r="BP30" s="49">
        <v>1601.5196111110808</v>
      </c>
      <c r="BQ30" s="49">
        <v>33881.32586390947</v>
      </c>
      <c r="BR30" s="28"/>
      <c r="BS30" s="49">
        <v>68133.82330160702</v>
      </c>
      <c r="BT30" s="49">
        <v>17077.859187030837</v>
      </c>
      <c r="BU30" s="49">
        <v>4212.12159936646</v>
      </c>
      <c r="BV30" s="49">
        <v>2115.5904305554877</v>
      </c>
      <c r="BW30" s="49">
        <v>44728.25208465423</v>
      </c>
      <c r="BX30" s="28"/>
      <c r="BY30" s="49">
        <v>63241.4584819426</v>
      </c>
      <c r="BZ30" s="49">
        <v>14097.630141433336</v>
      </c>
      <c r="CA30" s="49">
        <v>4060.475052614929</v>
      </c>
      <c r="CB30" s="49">
        <v>1937.4139861110377</v>
      </c>
      <c r="CC30" s="49">
        <v>43145.9393017833</v>
      </c>
      <c r="CD30" s="28"/>
      <c r="CE30" s="49">
        <v>17630.652310147052</v>
      </c>
      <c r="CF30" s="49">
        <v>4552.460858556434</v>
      </c>
      <c r="CG30" s="49">
        <v>1404.1438105438292</v>
      </c>
      <c r="CH30" s="49">
        <v>601.5120297618868</v>
      </c>
      <c r="CI30" s="49">
        <v>11072.535611284904</v>
      </c>
      <c r="CJ30" s="28"/>
      <c r="CK30" s="140">
        <v>17630.652310147052</v>
      </c>
      <c r="CL30" s="140">
        <v>4552.460858556434</v>
      </c>
      <c r="CM30" s="140">
        <v>1404.1438105438292</v>
      </c>
      <c r="CN30" s="140">
        <v>601.5120297618868</v>
      </c>
      <c r="CO30" s="140">
        <v>11072.535611284904</v>
      </c>
    </row>
    <row r="31" spans="1:93" s="53" customFormat="1" ht="15" customHeight="1">
      <c r="A31" s="175"/>
      <c r="B31" s="175"/>
      <c r="C31" s="175"/>
      <c r="D31" s="175"/>
      <c r="E31" s="26"/>
      <c r="F31" s="26"/>
      <c r="G31" s="30"/>
      <c r="H31" s="30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8"/>
      <c r="AJ31" s="28"/>
      <c r="AK31" s="28"/>
      <c r="AL31" s="28"/>
      <c r="AM31" s="26"/>
      <c r="AN31" s="26"/>
      <c r="AO31" s="28"/>
      <c r="AP31" s="28"/>
      <c r="AQ31" s="28"/>
      <c r="AR31" s="28"/>
      <c r="AS31" s="26"/>
      <c r="AT31" s="26"/>
      <c r="AU31" s="28"/>
      <c r="AV31" s="28"/>
      <c r="AW31" s="28"/>
      <c r="AX31" s="28"/>
      <c r="AY31" s="26"/>
      <c r="AZ31" s="26"/>
      <c r="BA31" s="97"/>
      <c r="BB31" s="97"/>
      <c r="BC31" s="97"/>
      <c r="BD31" s="97"/>
      <c r="BE31" s="97"/>
      <c r="BF31" s="26"/>
      <c r="BG31" s="97"/>
      <c r="BH31" s="103"/>
      <c r="BI31" s="97"/>
      <c r="BJ31" s="97"/>
      <c r="BK31" s="97"/>
      <c r="BL31" s="26"/>
      <c r="BM31" s="97"/>
      <c r="BN31" s="103"/>
      <c r="BO31" s="97"/>
      <c r="BP31" s="97"/>
      <c r="BQ31" s="97"/>
      <c r="BR31" s="26"/>
      <c r="BS31" s="97"/>
      <c r="BT31" s="103"/>
      <c r="BU31" s="97"/>
      <c r="BV31" s="97"/>
      <c r="BW31" s="97"/>
      <c r="BX31" s="26"/>
      <c r="BY31" s="103"/>
      <c r="BZ31" s="103"/>
      <c r="CA31" s="103"/>
      <c r="CB31" s="103"/>
      <c r="CC31" s="103"/>
      <c r="CD31" s="26"/>
      <c r="CE31" s="103"/>
      <c r="CF31" s="103"/>
      <c r="CG31" s="103"/>
      <c r="CH31" s="103"/>
      <c r="CI31" s="103"/>
      <c r="CJ31" s="26"/>
      <c r="CK31" s="146"/>
      <c r="CL31" s="146"/>
      <c r="CM31" s="146"/>
      <c r="CN31" s="146"/>
      <c r="CO31" s="146"/>
    </row>
    <row r="32" spans="1:93" ht="15" thickBot="1">
      <c r="A32" s="177"/>
      <c r="B32" s="177"/>
      <c r="C32" s="177"/>
      <c r="D32" s="177"/>
      <c r="E32" s="36"/>
      <c r="F32" s="36"/>
      <c r="G32" s="36"/>
      <c r="H32" s="36"/>
      <c r="I32" s="44"/>
      <c r="J32" s="44"/>
      <c r="K32" s="44"/>
      <c r="L32" s="44"/>
      <c r="M32" s="173"/>
      <c r="N32" s="173"/>
      <c r="O32" s="173"/>
      <c r="P32" s="44"/>
      <c r="Q32" s="36"/>
      <c r="R32" s="45"/>
      <c r="S32" s="45"/>
      <c r="T32" s="98"/>
      <c r="U32" s="42"/>
      <c r="V32" s="44"/>
      <c r="W32" s="44"/>
      <c r="X32" s="36"/>
      <c r="Y32" s="36"/>
      <c r="Z32" s="36"/>
      <c r="AA32" s="44"/>
      <c r="AB32" s="44"/>
      <c r="AC32" s="44"/>
      <c r="AD32" s="36"/>
      <c r="AE32" s="36"/>
      <c r="AF32" s="36"/>
      <c r="AG32" s="44"/>
      <c r="AH32" s="44"/>
      <c r="AI32" s="44"/>
      <c r="AJ32" s="36"/>
      <c r="AK32" s="36"/>
      <c r="AL32" s="36"/>
      <c r="AM32" s="44"/>
      <c r="AN32" s="44"/>
      <c r="AO32" s="44"/>
      <c r="AP32" s="36"/>
      <c r="AQ32" s="36"/>
      <c r="AR32" s="36"/>
      <c r="AS32" s="44"/>
      <c r="AT32" s="44"/>
      <c r="AU32" s="44"/>
      <c r="AV32" s="36"/>
      <c r="AW32" s="36"/>
      <c r="AX32" s="36"/>
      <c r="AY32" s="44"/>
      <c r="AZ32" s="44"/>
      <c r="BA32" s="44"/>
      <c r="BB32" s="36"/>
      <c r="BC32" s="36"/>
      <c r="BD32" s="36"/>
      <c r="BE32" s="44"/>
      <c r="BF32" s="44"/>
      <c r="BG32" s="44"/>
      <c r="BH32" s="36"/>
      <c r="BI32" s="36"/>
      <c r="BJ32" s="36"/>
      <c r="BK32" s="44"/>
      <c r="BL32" s="44"/>
      <c r="BM32" s="44"/>
      <c r="BN32" s="36"/>
      <c r="BO32" s="36"/>
      <c r="BP32" s="36"/>
      <c r="BQ32" s="44"/>
      <c r="BR32" s="44"/>
      <c r="BS32" s="44"/>
      <c r="BT32" s="36"/>
      <c r="BU32" s="36"/>
      <c r="BV32" s="36"/>
      <c r="BW32" s="44"/>
      <c r="BX32" s="44"/>
      <c r="BY32" s="44"/>
      <c r="BZ32" s="36"/>
      <c r="CA32" s="36"/>
      <c r="CB32" s="36"/>
      <c r="CC32" s="44"/>
      <c r="CD32" s="44"/>
      <c r="CE32" s="44"/>
      <c r="CF32" s="36"/>
      <c r="CG32" s="36"/>
      <c r="CH32" s="36"/>
      <c r="CI32" s="44"/>
      <c r="CJ32" s="44"/>
      <c r="CK32" s="147"/>
      <c r="CL32" s="148"/>
      <c r="CM32" s="148"/>
      <c r="CN32" s="148"/>
      <c r="CO32" s="147"/>
    </row>
    <row r="33" spans="1:93" ht="15">
      <c r="A33" s="171" t="s">
        <v>36</v>
      </c>
      <c r="B33" s="171"/>
      <c r="C33" s="171" t="s">
        <v>21</v>
      </c>
      <c r="D33" s="171"/>
      <c r="E33" s="97">
        <v>0.3345588053524632</v>
      </c>
      <c r="F33" s="97">
        <v>0.2614236372862057</v>
      </c>
      <c r="G33" s="97">
        <v>0.20422664462672138</v>
      </c>
      <c r="H33" s="97">
        <v>0.37139434363567</v>
      </c>
      <c r="I33" s="97">
        <v>0.36111018477534457</v>
      </c>
      <c r="J33" s="97"/>
      <c r="K33" s="111">
        <v>0.33797842787131327</v>
      </c>
      <c r="L33" s="111">
        <v>0.24660729837602915</v>
      </c>
      <c r="M33" s="111">
        <v>0.1954129263808718</v>
      </c>
      <c r="N33" s="111">
        <v>0.2586323710186069</v>
      </c>
      <c r="O33" s="111">
        <v>0.37144603751127053</v>
      </c>
      <c r="P33" s="112"/>
      <c r="Q33" s="97">
        <v>0.3746699618311074</v>
      </c>
      <c r="R33" s="97">
        <v>0.3358672309973018</v>
      </c>
      <c r="S33" s="97">
        <v>0.24859105003133103</v>
      </c>
      <c r="T33" s="97">
        <v>0.26708762507981604</v>
      </c>
      <c r="U33" s="97">
        <v>0.4001511070427074</v>
      </c>
      <c r="V33" s="112"/>
      <c r="W33" s="111">
        <v>0.3425747569666978</v>
      </c>
      <c r="X33" s="111">
        <v>0.28818602619195705</v>
      </c>
      <c r="Y33" s="111">
        <v>0.15667348264149578</v>
      </c>
      <c r="Z33" s="111">
        <v>0.20749009782540984</v>
      </c>
      <c r="AA33" s="111">
        <v>0.37489223516218473</v>
      </c>
      <c r="AB33" s="112"/>
      <c r="AC33" s="111">
        <v>0.3198352293054875</v>
      </c>
      <c r="AD33" s="111">
        <v>0.23307070630810703</v>
      </c>
      <c r="AE33" s="111">
        <v>0.244542172791615</v>
      </c>
      <c r="AF33" s="111">
        <v>0.21587941953297934</v>
      </c>
      <c r="AG33" s="111">
        <v>0.3481045556840386</v>
      </c>
      <c r="AH33" s="112"/>
      <c r="AI33" s="111">
        <v>0.273514840418628</v>
      </c>
      <c r="AJ33" s="111">
        <v>0.23460796097173345</v>
      </c>
      <c r="AK33" s="111">
        <v>0.2037090257413862</v>
      </c>
      <c r="AL33" s="111">
        <v>0.1751133762637283</v>
      </c>
      <c r="AM33" s="111">
        <v>0.29107792636202384</v>
      </c>
      <c r="AN33" s="112"/>
      <c r="AO33" s="111">
        <v>0.28161000178657086</v>
      </c>
      <c r="AP33" s="111">
        <v>0.2879339876060173</v>
      </c>
      <c r="AQ33" s="111">
        <v>0.1775328379210451</v>
      </c>
      <c r="AR33" s="111">
        <v>0.23754383522547812</v>
      </c>
      <c r="AS33" s="111">
        <v>0.29338366509799224</v>
      </c>
      <c r="AT33" s="112"/>
      <c r="AU33" s="111">
        <v>0.2946944638327809</v>
      </c>
      <c r="AV33" s="111">
        <v>0.20498608703751617</v>
      </c>
      <c r="AW33" s="111">
        <v>0.19590529548246594</v>
      </c>
      <c r="AX33" s="111">
        <v>0.17580732801097892</v>
      </c>
      <c r="AY33" s="111">
        <v>0.3255061724840487</v>
      </c>
      <c r="AZ33" s="112"/>
      <c r="BA33" s="111">
        <v>0.3924219104073673</v>
      </c>
      <c r="BB33" s="111">
        <v>0.23216613991143742</v>
      </c>
      <c r="BC33" s="111">
        <v>0.28863780261471694</v>
      </c>
      <c r="BD33" s="111">
        <v>0.32107088987337323</v>
      </c>
      <c r="BE33" s="111">
        <v>0.43802698544044205</v>
      </c>
      <c r="BF33" s="112"/>
      <c r="BG33" s="111">
        <v>0.36356093109213583</v>
      </c>
      <c r="BH33" s="111">
        <v>0.20310501880181367</v>
      </c>
      <c r="BI33" s="111">
        <v>0.28588280928737503</v>
      </c>
      <c r="BJ33" s="111">
        <v>0.3386365851643044</v>
      </c>
      <c r="BK33" s="111">
        <v>0.4092642769320464</v>
      </c>
      <c r="BL33" s="112"/>
      <c r="BM33" s="111">
        <v>0.29648034578776317</v>
      </c>
      <c r="BN33" s="39">
        <v>0.20296422254497387</v>
      </c>
      <c r="BO33" s="39">
        <v>0.20892097724348346</v>
      </c>
      <c r="BP33" s="39">
        <v>0.27909982418915824</v>
      </c>
      <c r="BQ33" s="39">
        <v>0.3287571429217929</v>
      </c>
      <c r="BR33" s="41"/>
      <c r="BS33" s="39">
        <v>0.2239119285936471</v>
      </c>
      <c r="BT33" s="39">
        <v>0.1611945526854657</v>
      </c>
      <c r="BU33" s="39">
        <v>0.21495898608741354</v>
      </c>
      <c r="BV33" s="39">
        <v>0.24424909149660026</v>
      </c>
      <c r="BW33" s="39">
        <v>0.23794946319039767</v>
      </c>
      <c r="BX33" s="41"/>
      <c r="BY33" s="39">
        <v>0.09041692179285393</v>
      </c>
      <c r="BZ33" s="39">
        <v>0.039448403474405</v>
      </c>
      <c r="CA33" s="39">
        <v>0.17086638185457223</v>
      </c>
      <c r="CB33" s="39">
        <v>0.23354366922453274</v>
      </c>
      <c r="CC33" s="39">
        <v>0.08037428413816783</v>
      </c>
      <c r="CD33" s="41"/>
      <c r="CE33" s="39">
        <v>0.06662415980693016</v>
      </c>
      <c r="CF33" s="39">
        <v>0</v>
      </c>
      <c r="CG33" s="39">
        <v>0.07873187110342851</v>
      </c>
      <c r="CH33" s="39">
        <v>0.14381651386008357</v>
      </c>
      <c r="CI33" s="39">
        <v>0.07503487663127184</v>
      </c>
      <c r="CJ33" s="41"/>
      <c r="CK33" s="149">
        <v>0.05056101478459299</v>
      </c>
      <c r="CL33" s="149">
        <v>0</v>
      </c>
      <c r="CM33" s="149">
        <v>0.015392405208227869</v>
      </c>
      <c r="CN33" s="149">
        <v>0.14248500432106467</v>
      </c>
      <c r="CO33" s="149">
        <v>0.06142852223316328</v>
      </c>
    </row>
    <row r="34" spans="1:93" ht="15">
      <c r="A34" s="165" t="s">
        <v>37</v>
      </c>
      <c r="B34" s="165"/>
      <c r="C34" s="165" t="s">
        <v>23</v>
      </c>
      <c r="D34" s="165"/>
      <c r="E34" s="97">
        <v>0.011789758591713016</v>
      </c>
      <c r="F34" s="97">
        <v>0.027859670128704554</v>
      </c>
      <c r="G34" s="97">
        <v>0.001095281582543897</v>
      </c>
      <c r="H34" s="97">
        <v>0.05228329258815429</v>
      </c>
      <c r="I34" s="97">
        <v>0.009386189406915935</v>
      </c>
      <c r="J34" s="97"/>
      <c r="K34" s="97">
        <v>0.013400329332085476</v>
      </c>
      <c r="L34" s="97">
        <v>0.03864822563095248</v>
      </c>
      <c r="M34" s="97">
        <v>0.0011978721090339893</v>
      </c>
      <c r="N34" s="97">
        <v>0.03809716704061702</v>
      </c>
      <c r="O34" s="97">
        <v>0.009930164291906877</v>
      </c>
      <c r="P34" s="97"/>
      <c r="Q34" s="97">
        <v>0.015538457226041571</v>
      </c>
      <c r="R34" s="97">
        <v>0.04189895949473829</v>
      </c>
      <c r="S34" s="97">
        <v>0.0029451185657589107</v>
      </c>
      <c r="T34" s="97">
        <v>0.0314227508083489</v>
      </c>
      <c r="U34" s="97">
        <v>0.011890405902961438</v>
      </c>
      <c r="V34" s="97"/>
      <c r="W34" s="97">
        <v>0.012721562131851893</v>
      </c>
      <c r="X34" s="97">
        <v>0.03128621767596922</v>
      </c>
      <c r="Y34" s="97">
        <v>0.002778062631983468</v>
      </c>
      <c r="Z34" s="97">
        <v>0.021693685444332794</v>
      </c>
      <c r="AA34" s="97">
        <v>0.010606832989395309</v>
      </c>
      <c r="AB34" s="97"/>
      <c r="AC34" s="97">
        <v>0.017250987375451592</v>
      </c>
      <c r="AD34" s="97">
        <v>0.030336367820516495</v>
      </c>
      <c r="AE34" s="97">
        <v>0.001630374208838139</v>
      </c>
      <c r="AF34" s="97">
        <v>0.03842821023451972</v>
      </c>
      <c r="AG34" s="97">
        <v>0.01635597890708026</v>
      </c>
      <c r="AH34" s="97"/>
      <c r="AI34" s="97">
        <v>0.0159125628747297</v>
      </c>
      <c r="AJ34" s="97">
        <v>0.025380362883051368</v>
      </c>
      <c r="AK34" s="97">
        <v>0.0019826882930750063</v>
      </c>
      <c r="AL34" s="97">
        <v>0.013966102151650978</v>
      </c>
      <c r="AM34" s="97">
        <v>0.01584418517351727</v>
      </c>
      <c r="AN34" s="97"/>
      <c r="AO34" s="97">
        <v>0.012577429758432564</v>
      </c>
      <c r="AP34" s="97">
        <v>0.026209850108556563</v>
      </c>
      <c r="AQ34" s="97">
        <v>0.018476750402549442</v>
      </c>
      <c r="AR34" s="97">
        <v>0.018206927600906954</v>
      </c>
      <c r="AS34" s="97">
        <v>0.009456054794537603</v>
      </c>
      <c r="AT34" s="97"/>
      <c r="AU34" s="97">
        <v>0.008475816360165795</v>
      </c>
      <c r="AV34" s="97">
        <v>0.019005758782589675</v>
      </c>
      <c r="AW34" s="97">
        <v>0.00898550080304998</v>
      </c>
      <c r="AX34" s="97">
        <v>0.012001822265526254</v>
      </c>
      <c r="AY34" s="97">
        <v>0.006392025205321651</v>
      </c>
      <c r="AZ34" s="97"/>
      <c r="BA34" s="97">
        <v>0.007945713412640108</v>
      </c>
      <c r="BB34" s="97">
        <v>0.012696588896373496</v>
      </c>
      <c r="BC34" s="97">
        <v>0.013027686134005031</v>
      </c>
      <c r="BD34" s="97">
        <v>0.01283100291777427</v>
      </c>
      <c r="BE34" s="97">
        <v>0.0062513245513081805</v>
      </c>
      <c r="BF34" s="97"/>
      <c r="BG34" s="97">
        <v>0.0057670810977324925</v>
      </c>
      <c r="BH34" s="97">
        <v>0.012059551858804356</v>
      </c>
      <c r="BI34" s="97">
        <v>0.007404944739613254</v>
      </c>
      <c r="BJ34" s="97">
        <v>0.00818667453586244</v>
      </c>
      <c r="BK34" s="97">
        <v>0.004147910263699503</v>
      </c>
      <c r="BL34" s="97"/>
      <c r="BM34" s="97">
        <v>0.005679021684739375</v>
      </c>
      <c r="BN34" s="38">
        <v>0.0166219311215523</v>
      </c>
      <c r="BO34" s="38">
        <v>0.005409539197825116</v>
      </c>
      <c r="BP34" s="38">
        <v>0.00802830144329035</v>
      </c>
      <c r="BQ34" s="38">
        <v>0.0034062498673860337</v>
      </c>
      <c r="BR34" s="38"/>
      <c r="BS34" s="38">
        <v>0.006011368819255855</v>
      </c>
      <c r="BT34" s="38">
        <v>0.017146719133701867</v>
      </c>
      <c r="BU34" s="38">
        <v>0.005085353698172765</v>
      </c>
      <c r="BV34" s="38">
        <v>0.00933326873552568</v>
      </c>
      <c r="BW34" s="38">
        <v>0.003662982642131773</v>
      </c>
      <c r="BX34" s="38"/>
      <c r="BY34" s="38">
        <v>0.00557312500052939</v>
      </c>
      <c r="BZ34" s="38">
        <v>0.01492795555710962</v>
      </c>
      <c r="CA34" s="38">
        <v>0.005053530688448768</v>
      </c>
      <c r="CB34" s="38">
        <v>0.011979496798062577</v>
      </c>
      <c r="CC34" s="38">
        <v>0.003648163661717104</v>
      </c>
      <c r="CD34" s="38"/>
      <c r="CE34" s="38">
        <v>0.00477419031546691</v>
      </c>
      <c r="CF34" s="38">
        <v>0.013673926586391652</v>
      </c>
      <c r="CG34" s="38">
        <v>0.0027442320871350714</v>
      </c>
      <c r="CH34" s="38">
        <v>0.010093193861298025</v>
      </c>
      <c r="CI34" s="38">
        <v>0.0030930227815372867</v>
      </c>
      <c r="CJ34" s="38"/>
      <c r="CK34" s="150">
        <v>0.0031943319729356447</v>
      </c>
      <c r="CL34" s="150">
        <v>0.0063129096506895</v>
      </c>
      <c r="CM34" s="150">
        <v>0.0027113035020384924</v>
      </c>
      <c r="CN34" s="150">
        <v>0.008760804697146903</v>
      </c>
      <c r="CO34" s="150">
        <v>0.002426773177819948</v>
      </c>
    </row>
    <row r="35" spans="1:93" ht="15">
      <c r="A35" s="165" t="s">
        <v>38</v>
      </c>
      <c r="B35" s="165"/>
      <c r="C35" s="165" t="s">
        <v>24</v>
      </c>
      <c r="D35" s="165"/>
      <c r="E35" s="97">
        <v>0.3987266622522736</v>
      </c>
      <c r="F35" s="97">
        <v>0.21696710363743874</v>
      </c>
      <c r="G35" s="97">
        <v>0.4901679908355963</v>
      </c>
      <c r="H35" s="97">
        <v>0.5557354350165717</v>
      </c>
      <c r="I35" s="97">
        <v>0.4142463599026823</v>
      </c>
      <c r="J35" s="97"/>
      <c r="K35" s="97">
        <v>0.3831762714302494</v>
      </c>
      <c r="L35" s="97">
        <v>0.19023884937827645</v>
      </c>
      <c r="M35" s="97">
        <v>0.4595945032661148</v>
      </c>
      <c r="N35" s="97">
        <v>0.6750694880910615</v>
      </c>
      <c r="O35" s="97">
        <v>0.39644028307985163</v>
      </c>
      <c r="P35" s="97"/>
      <c r="Q35" s="97">
        <v>0.3544783897957361</v>
      </c>
      <c r="R35" s="97">
        <v>0.1954523357345613</v>
      </c>
      <c r="S35" s="97">
        <v>0.41923032246937364</v>
      </c>
      <c r="T35" s="97">
        <v>0.6673203158292249</v>
      </c>
      <c r="U35" s="97">
        <v>0.3638256741952467</v>
      </c>
      <c r="V35" s="97"/>
      <c r="W35" s="97">
        <v>0.4177937781503609</v>
      </c>
      <c r="X35" s="97">
        <v>0.227342521633442</v>
      </c>
      <c r="Y35" s="97">
        <v>0.525645144833397</v>
      </c>
      <c r="Z35" s="97">
        <v>0.7268772112257755</v>
      </c>
      <c r="AA35" s="97">
        <v>0.42698089095383956</v>
      </c>
      <c r="AB35" s="97"/>
      <c r="AC35" s="97">
        <v>0.4531309397379896</v>
      </c>
      <c r="AD35" s="97">
        <v>0.23197932445858005</v>
      </c>
      <c r="AE35" s="97">
        <v>0.4321290754877375</v>
      </c>
      <c r="AF35" s="97">
        <v>0.6827055954722717</v>
      </c>
      <c r="AG35" s="97">
        <v>0.48633853124635185</v>
      </c>
      <c r="AH35" s="97"/>
      <c r="AI35" s="97">
        <v>0.4419718602701636</v>
      </c>
      <c r="AJ35" s="97">
        <v>0.18374157602852978</v>
      </c>
      <c r="AK35" s="97">
        <v>0.4536400075591151</v>
      </c>
      <c r="AL35" s="97">
        <v>0.7087782014105557</v>
      </c>
      <c r="AM35" s="97">
        <v>0.4792931516033192</v>
      </c>
      <c r="AN35" s="97"/>
      <c r="AO35" s="97">
        <v>0.4597435380445378</v>
      </c>
      <c r="AP35" s="97">
        <v>0.1691949370713237</v>
      </c>
      <c r="AQ35" s="97">
        <v>0.49446690573426605</v>
      </c>
      <c r="AR35" s="97">
        <v>0.6421611121865418</v>
      </c>
      <c r="AS35" s="97">
        <v>0.5003614525939348</v>
      </c>
      <c r="AT35" s="97"/>
      <c r="AU35" s="97">
        <v>0.39811459442865194</v>
      </c>
      <c r="AV35" s="97">
        <v>0.15912742832435767</v>
      </c>
      <c r="AW35" s="97">
        <v>0.457614148251341</v>
      </c>
      <c r="AX35" s="97">
        <v>0.6741821209017846</v>
      </c>
      <c r="AY35" s="97">
        <v>0.4272576963494686</v>
      </c>
      <c r="AZ35" s="97"/>
      <c r="BA35" s="97">
        <v>0.27528666091507903</v>
      </c>
      <c r="BB35" s="97">
        <v>0.11150914081834191</v>
      </c>
      <c r="BC35" s="97">
        <v>0.435588119418014</v>
      </c>
      <c r="BD35" s="97">
        <v>0.5057045741410413</v>
      </c>
      <c r="BE35" s="97">
        <v>0.2781763034126317</v>
      </c>
      <c r="BF35" s="97"/>
      <c r="BG35" s="97">
        <v>0.26750536120063256</v>
      </c>
      <c r="BH35" s="97">
        <v>0.10257219671223658</v>
      </c>
      <c r="BI35" s="97">
        <v>0.4585510960116858</v>
      </c>
      <c r="BJ35" s="97">
        <v>0.457373092680979</v>
      </c>
      <c r="BK35" s="97">
        <v>0.26630443892677963</v>
      </c>
      <c r="BL35" s="97"/>
      <c r="BM35" s="97">
        <v>0.2984127217985146</v>
      </c>
      <c r="BN35" s="38">
        <v>0.05441863765441079</v>
      </c>
      <c r="BO35" s="38">
        <v>0.5491055356960967</v>
      </c>
      <c r="BP35" s="38">
        <v>0.4972075898470569</v>
      </c>
      <c r="BQ35" s="38">
        <v>0.30577036306087674</v>
      </c>
      <c r="BR35" s="38"/>
      <c r="BS35" s="38">
        <v>0.2947261514601892</v>
      </c>
      <c r="BT35" s="38">
        <v>0.03737706466375485</v>
      </c>
      <c r="BU35" s="38">
        <v>0.4627941955896585</v>
      </c>
      <c r="BV35" s="38">
        <v>0.4910511619447942</v>
      </c>
      <c r="BW35" s="38">
        <v>0.3159710401215468</v>
      </c>
      <c r="BX35" s="38"/>
      <c r="BY35" s="38">
        <v>0.42264125366361077</v>
      </c>
      <c r="BZ35" s="38">
        <v>0.06861774048634584</v>
      </c>
      <c r="CA35" s="38">
        <v>0.6282182266107365</v>
      </c>
      <c r="CB35" s="38">
        <v>0.5009918407602506</v>
      </c>
      <c r="CC35" s="38">
        <v>0.45032852703864734</v>
      </c>
      <c r="CD35" s="38"/>
      <c r="CE35" s="38">
        <v>0.4043671588992234</v>
      </c>
      <c r="CF35" s="38">
        <v>0.08933578417573845</v>
      </c>
      <c r="CG35" s="38">
        <v>0.6364103769665084</v>
      </c>
      <c r="CH35" s="38">
        <v>0.509310901845073</v>
      </c>
      <c r="CI35" s="38">
        <v>0.42917961743788724</v>
      </c>
      <c r="CJ35" s="38"/>
      <c r="CK35" s="150">
        <v>0.3949914031506192</v>
      </c>
      <c r="CL35" s="150">
        <v>0.1505412788086706</v>
      </c>
      <c r="CM35" s="150">
        <v>0.6688392547662191</v>
      </c>
      <c r="CN35" s="150">
        <v>0.42546394584539293</v>
      </c>
      <c r="CO35" s="150">
        <v>0.4076499255909881</v>
      </c>
    </row>
    <row r="36" spans="1:98" ht="15">
      <c r="A36" s="165"/>
      <c r="B36" s="165"/>
      <c r="C36" s="165" t="s">
        <v>25</v>
      </c>
      <c r="D36" s="165"/>
      <c r="E36" s="97">
        <v>0.20308736481230816</v>
      </c>
      <c r="F36" s="97">
        <v>0.36070975726733256</v>
      </c>
      <c r="G36" s="97">
        <v>0.2085696371055042</v>
      </c>
      <c r="H36" s="97">
        <v>0</v>
      </c>
      <c r="I36" s="97">
        <v>0.18130368230699143</v>
      </c>
      <c r="J36" s="97"/>
      <c r="K36" s="97">
        <v>0.20488543223617267</v>
      </c>
      <c r="L36" s="97">
        <v>0.37940070567827394</v>
      </c>
      <c r="M36" s="97">
        <v>0.2262991996343727</v>
      </c>
      <c r="N36" s="97">
        <v>0</v>
      </c>
      <c r="O36" s="97">
        <v>0.18073021278057277</v>
      </c>
      <c r="P36" s="97"/>
      <c r="Q36" s="97">
        <v>0.18991715570737847</v>
      </c>
      <c r="R36" s="97">
        <v>0.2706393753413031</v>
      </c>
      <c r="S36" s="97">
        <v>0.19670476662368844</v>
      </c>
      <c r="T36" s="97">
        <v>0</v>
      </c>
      <c r="U36" s="97">
        <v>0.1815142501437574</v>
      </c>
      <c r="V36" s="97"/>
      <c r="W36" s="97">
        <v>0.15882960105118063</v>
      </c>
      <c r="X36" s="97">
        <v>0.25673471019992683</v>
      </c>
      <c r="Y36" s="97">
        <v>0.17388514355714033</v>
      </c>
      <c r="Z36" s="97">
        <v>0</v>
      </c>
      <c r="AA36" s="97">
        <v>0.14659777738104326</v>
      </c>
      <c r="AB36" s="97"/>
      <c r="AC36" s="97">
        <v>0.13496242640316364</v>
      </c>
      <c r="AD36" s="97">
        <v>0.30135294395526174</v>
      </c>
      <c r="AE36" s="97">
        <v>0.18490111822971414</v>
      </c>
      <c r="AF36" s="97">
        <v>0</v>
      </c>
      <c r="AG36" s="97">
        <v>0.10423600412738702</v>
      </c>
      <c r="AH36" s="97"/>
      <c r="AI36" s="97">
        <v>0.18342008594188688</v>
      </c>
      <c r="AJ36" s="97">
        <v>0.32709191925374864</v>
      </c>
      <c r="AK36" s="97">
        <v>0.1904758000548052</v>
      </c>
      <c r="AL36" s="97">
        <v>0</v>
      </c>
      <c r="AM36" s="97">
        <v>0.1621113841798634</v>
      </c>
      <c r="AN36" s="97"/>
      <c r="AO36" s="97">
        <v>0.16264024566160376</v>
      </c>
      <c r="AP36" s="97">
        <v>0.3087477873145274</v>
      </c>
      <c r="AQ36" s="97">
        <v>0.16849773102902532</v>
      </c>
      <c r="AR36" s="97">
        <v>0</v>
      </c>
      <c r="AS36" s="97">
        <v>0.14143945940837085</v>
      </c>
      <c r="AT36" s="97"/>
      <c r="AU36" s="97">
        <v>0.18745601782691676</v>
      </c>
      <c r="AV36" s="97">
        <v>0.33205566253527397</v>
      </c>
      <c r="AW36" s="97">
        <v>0.17340527440997566</v>
      </c>
      <c r="AX36" s="97">
        <v>0</v>
      </c>
      <c r="AY36" s="97">
        <v>0.16796990987816698</v>
      </c>
      <c r="AZ36" s="97"/>
      <c r="BA36" s="97">
        <v>0.1934876701665307</v>
      </c>
      <c r="BB36" s="97">
        <v>0.33874409233710795</v>
      </c>
      <c r="BC36" s="97">
        <v>0.1152097994583453</v>
      </c>
      <c r="BD36" s="97">
        <v>0</v>
      </c>
      <c r="BE36" s="97">
        <v>0.1821284904185436</v>
      </c>
      <c r="BF36" s="97"/>
      <c r="BG36" s="97">
        <v>0.19706983504801856</v>
      </c>
      <c r="BH36" s="97">
        <v>0.34885778648187227</v>
      </c>
      <c r="BI36" s="97">
        <v>0.10905047845694199</v>
      </c>
      <c r="BJ36" s="97">
        <v>0</v>
      </c>
      <c r="BK36" s="97">
        <v>0.185341644197293</v>
      </c>
      <c r="BL36" s="97"/>
      <c r="BM36" s="97">
        <v>0.18854980130025542</v>
      </c>
      <c r="BN36" s="38">
        <v>0.3323857865102638</v>
      </c>
      <c r="BO36" s="38">
        <v>0.05537760302748091</v>
      </c>
      <c r="BP36" s="38">
        <v>0</v>
      </c>
      <c r="BQ36" s="38">
        <v>0.18440417203827814</v>
      </c>
      <c r="BR36" s="38"/>
      <c r="BS36" s="38">
        <v>0.20758343187521433</v>
      </c>
      <c r="BT36" s="38">
        <v>0.34601719840360834</v>
      </c>
      <c r="BU36" s="38">
        <v>0.1024755297817968</v>
      </c>
      <c r="BV36" s="38">
        <v>0</v>
      </c>
      <c r="BW36" s="38">
        <v>0.20217939846360627</v>
      </c>
      <c r="BX36" s="38"/>
      <c r="BY36" s="38">
        <v>0.21146227161286393</v>
      </c>
      <c r="BZ36" s="38">
        <v>0.428857865638745</v>
      </c>
      <c r="CA36" s="38">
        <v>0</v>
      </c>
      <c r="CB36" s="38">
        <v>0</v>
      </c>
      <c r="CC36" s="38">
        <v>0.21578153473598602</v>
      </c>
      <c r="CD36" s="38"/>
      <c r="CE36" s="38">
        <v>0.20798984019457384</v>
      </c>
      <c r="CF36" s="38">
        <v>0.3675433009897104</v>
      </c>
      <c r="CG36" s="38">
        <v>0</v>
      </c>
      <c r="CH36" s="38">
        <v>0</v>
      </c>
      <c r="CI36" s="38">
        <v>0.2145937363571283</v>
      </c>
      <c r="CJ36" s="38"/>
      <c r="CK36" s="150">
        <v>0.19544987435440955</v>
      </c>
      <c r="CL36" s="150">
        <v>0.28216910284928676</v>
      </c>
      <c r="CM36" s="150">
        <v>0</v>
      </c>
      <c r="CN36" s="150">
        <v>0</v>
      </c>
      <c r="CO36" s="150">
        <v>0.21037286246613773</v>
      </c>
      <c r="CQ36" s="136"/>
      <c r="CR36" s="136"/>
      <c r="CS36" s="136"/>
      <c r="CT36" s="136"/>
    </row>
    <row r="37" spans="1:93" ht="15" customHeight="1">
      <c r="A37" s="165"/>
      <c r="B37" s="165"/>
      <c r="C37" s="165" t="s">
        <v>27</v>
      </c>
      <c r="D37" s="165"/>
      <c r="E37" s="97">
        <v>0.012243763846348931</v>
      </c>
      <c r="F37" s="97">
        <v>0.08960890877583877</v>
      </c>
      <c r="G37" s="97">
        <v>0.008088143074002024</v>
      </c>
      <c r="H37" s="97">
        <v>0.001551439585422317</v>
      </c>
      <c r="I37" s="97">
        <v>0</v>
      </c>
      <c r="J37" s="97"/>
      <c r="K37" s="97">
        <v>0.012354484621702496</v>
      </c>
      <c r="L37" s="97">
        <v>0.0936789431314884</v>
      </c>
      <c r="M37" s="97">
        <v>0.007084475071440767</v>
      </c>
      <c r="N37" s="97">
        <v>0.001424081613494621</v>
      </c>
      <c r="O37" s="97">
        <v>0</v>
      </c>
      <c r="P37" s="97"/>
      <c r="Q37" s="97">
        <v>0.011561442246293036</v>
      </c>
      <c r="R37" s="97">
        <v>0.08085919010502203</v>
      </c>
      <c r="S37" s="97">
        <v>0.00771692545645834</v>
      </c>
      <c r="T37" s="97">
        <v>0.0031133988409461945</v>
      </c>
      <c r="U37" s="97">
        <v>0</v>
      </c>
      <c r="V37" s="97"/>
      <c r="W37" s="97">
        <v>0.012794660109219029</v>
      </c>
      <c r="X37" s="97">
        <v>0.09760769895830705</v>
      </c>
      <c r="Y37" s="97">
        <v>0.008678994751063552</v>
      </c>
      <c r="Z37" s="97">
        <v>0.0032719986283023484</v>
      </c>
      <c r="AA37" s="97">
        <v>0</v>
      </c>
      <c r="AB37" s="97"/>
      <c r="AC37" s="97">
        <v>0.013229501181316638</v>
      </c>
      <c r="AD37" s="97">
        <v>0.09401737409971223</v>
      </c>
      <c r="AE37" s="97">
        <v>0.00872906325233616</v>
      </c>
      <c r="AF37" s="97">
        <v>0.002715949060926015</v>
      </c>
      <c r="AG37" s="97">
        <v>0</v>
      </c>
      <c r="AH37" s="97"/>
      <c r="AI37" s="97">
        <v>0.01388455983671823</v>
      </c>
      <c r="AJ37" s="97">
        <v>0.09527781639957651</v>
      </c>
      <c r="AK37" s="97">
        <v>0.008280805142733398</v>
      </c>
      <c r="AL37" s="97">
        <v>0.0038505266760804325</v>
      </c>
      <c r="AM37" s="97">
        <v>0</v>
      </c>
      <c r="AN37" s="97"/>
      <c r="AO37" s="97">
        <v>0.00939982660559986</v>
      </c>
      <c r="AP37" s="97">
        <v>0.06624139088501844</v>
      </c>
      <c r="AQ37" s="97">
        <v>0.006482194497559183</v>
      </c>
      <c r="AR37" s="97">
        <v>0.004751331368292412</v>
      </c>
      <c r="AS37" s="97">
        <v>0.00020991818350050648</v>
      </c>
      <c r="AT37" s="97"/>
      <c r="AU37" s="97">
        <v>0.015467428741403397</v>
      </c>
      <c r="AV37" s="97">
        <v>0.10476882427311174</v>
      </c>
      <c r="AW37" s="97">
        <v>0.008721565145751944</v>
      </c>
      <c r="AX37" s="97">
        <v>0.0023869638427244056</v>
      </c>
      <c r="AY37" s="97">
        <v>0.0002631927326343406</v>
      </c>
      <c r="AZ37" s="97"/>
      <c r="BA37" s="97">
        <v>0.014591966632483508</v>
      </c>
      <c r="BB37" s="97">
        <v>0.09629017398960986</v>
      </c>
      <c r="BC37" s="97">
        <v>0.00967788792200424</v>
      </c>
      <c r="BD37" s="97">
        <v>0.003376281053634301</v>
      </c>
      <c r="BE37" s="97">
        <v>0.0003340827530363725</v>
      </c>
      <c r="BF37" s="97"/>
      <c r="BG37" s="97">
        <v>0.013122216701918456</v>
      </c>
      <c r="BH37" s="97">
        <v>0.08240541342049475</v>
      </c>
      <c r="BI37" s="97">
        <v>0.005761211777508878</v>
      </c>
      <c r="BJ37" s="97">
        <v>0.0027748089701977005</v>
      </c>
      <c r="BK37" s="97">
        <v>0.0003176571983364591</v>
      </c>
      <c r="BL37" s="97"/>
      <c r="BM37" s="97">
        <v>0.017414580006613892</v>
      </c>
      <c r="BN37" s="38">
        <v>0.10957998352061586</v>
      </c>
      <c r="BO37" s="38">
        <v>0.007867866481115472</v>
      </c>
      <c r="BP37" s="38">
        <v>0.0034497548910634116</v>
      </c>
      <c r="BQ37" s="38">
        <v>0.0004063684416305546</v>
      </c>
      <c r="BR37" s="38"/>
      <c r="BS37" s="38">
        <v>0.018582847910222286</v>
      </c>
      <c r="BT37" s="38">
        <v>0.11325631285451289</v>
      </c>
      <c r="BU37" s="38">
        <v>0.009271619730652766</v>
      </c>
      <c r="BV37" s="38">
        <v>0.0033132006199198486</v>
      </c>
      <c r="BW37" s="38">
        <v>0.0004259038002675963</v>
      </c>
      <c r="BX37" s="38"/>
      <c r="BY37" s="38">
        <v>0.015902296084614617</v>
      </c>
      <c r="BZ37" s="38">
        <v>0.10790245988160413</v>
      </c>
      <c r="CA37" s="38">
        <v>0.007492794619237578</v>
      </c>
      <c r="CB37" s="38">
        <v>0.0025710542396364207</v>
      </c>
      <c r="CC37" s="38">
        <v>0.00045736173007981506</v>
      </c>
      <c r="CD37" s="38"/>
      <c r="CE37" s="38">
        <v>0.017451335607710314</v>
      </c>
      <c r="CF37" s="38">
        <v>0.10988056923246527</v>
      </c>
      <c r="CG37" s="38">
        <v>0.011816352372450146</v>
      </c>
      <c r="CH37" s="38">
        <v>0.0030644974526695514</v>
      </c>
      <c r="CI37" s="38">
        <v>0.0005113727043091404</v>
      </c>
      <c r="CJ37" s="38"/>
      <c r="CK37" s="150">
        <v>0.016491152789616284</v>
      </c>
      <c r="CL37" s="150">
        <v>0.1037203156203407</v>
      </c>
      <c r="CM37" s="150">
        <v>0.010834640552851863</v>
      </c>
      <c r="CN37" s="150">
        <v>0.0032239906386194407</v>
      </c>
      <c r="CO37" s="150">
        <v>0.0005060104160126236</v>
      </c>
    </row>
    <row r="38" spans="1:99" ht="15" customHeight="1">
      <c r="A38" s="165"/>
      <c r="B38" s="165"/>
      <c r="C38" s="165" t="s">
        <v>39</v>
      </c>
      <c r="D38" s="165"/>
      <c r="E38" s="97">
        <v>0.023617740743483634</v>
      </c>
      <c r="F38" s="97">
        <v>0.02718225010555188</v>
      </c>
      <c r="G38" s="97">
        <v>0.020958594827710654</v>
      </c>
      <c r="H38" s="97">
        <v>0.019035489174181644</v>
      </c>
      <c r="I38" s="97">
        <v>0.023452230562606004</v>
      </c>
      <c r="J38" s="97"/>
      <c r="K38" s="97">
        <v>0.03017094621729942</v>
      </c>
      <c r="L38" s="97">
        <v>0.038050335798322225</v>
      </c>
      <c r="M38" s="97">
        <v>0.027426008586139736</v>
      </c>
      <c r="N38" s="97">
        <v>0.026776892236220033</v>
      </c>
      <c r="O38" s="97">
        <v>0.02931744725111881</v>
      </c>
      <c r="P38" s="97"/>
      <c r="Q38" s="97">
        <v>0.034013310777893394</v>
      </c>
      <c r="R38" s="97">
        <v>0.052399909249577464</v>
      </c>
      <c r="S38" s="97">
        <v>0.031673068228016465</v>
      </c>
      <c r="T38" s="97">
        <v>0.031055909441663927</v>
      </c>
      <c r="U38" s="97">
        <v>0.031181943897971274</v>
      </c>
      <c r="V38" s="97"/>
      <c r="W38" s="97">
        <v>0.03682279003392668</v>
      </c>
      <c r="X38" s="97">
        <v>0.07348662820828239</v>
      </c>
      <c r="Y38" s="97">
        <v>0.033254041037515315</v>
      </c>
      <c r="Z38" s="97">
        <v>0.04066700687617947</v>
      </c>
      <c r="AA38" s="97">
        <v>0.031346329753109005</v>
      </c>
      <c r="AB38" s="97"/>
      <c r="AC38" s="97">
        <v>0.042878397719275825</v>
      </c>
      <c r="AD38" s="97">
        <v>0.08701225554058203</v>
      </c>
      <c r="AE38" s="97">
        <v>0.03596637067538189</v>
      </c>
      <c r="AF38" s="97">
        <v>0.060270825699303296</v>
      </c>
      <c r="AG38" s="97">
        <v>0.03562247316276431</v>
      </c>
      <c r="AH38" s="97"/>
      <c r="AI38" s="97">
        <v>0.053030298949570016</v>
      </c>
      <c r="AJ38" s="97">
        <v>0.11223154004396209</v>
      </c>
      <c r="AK38" s="97">
        <v>0.04652279174986864</v>
      </c>
      <c r="AL38" s="97">
        <v>0.09829179349798463</v>
      </c>
      <c r="AM38" s="97">
        <v>0.041921815386986076</v>
      </c>
      <c r="AN38" s="97"/>
      <c r="AO38" s="97">
        <v>0.05912310847886475</v>
      </c>
      <c r="AP38" s="97">
        <v>0.12557956699608394</v>
      </c>
      <c r="AQ38" s="97">
        <v>0.046746926170065345</v>
      </c>
      <c r="AR38" s="97">
        <v>0.09733679361878073</v>
      </c>
      <c r="AS38" s="97">
        <v>0.04825020457576145</v>
      </c>
      <c r="AT38" s="97"/>
      <c r="AU38" s="97">
        <v>0.08022289954728908</v>
      </c>
      <c r="AV38" s="97">
        <v>0.16786085632223993</v>
      </c>
      <c r="AW38" s="97">
        <v>0.06788273332074285</v>
      </c>
      <c r="AX38" s="97">
        <v>0.13562176497898565</v>
      </c>
      <c r="AY38" s="97">
        <v>0.06397414368335819</v>
      </c>
      <c r="AZ38" s="97"/>
      <c r="BA38" s="97">
        <v>0.09876795229740655</v>
      </c>
      <c r="BB38" s="97">
        <v>0.19511291314698354</v>
      </c>
      <c r="BC38" s="97">
        <v>0.059603218956411304</v>
      </c>
      <c r="BD38" s="97">
        <v>0.15701725201417688</v>
      </c>
      <c r="BE38" s="97">
        <v>0.08444030085460459</v>
      </c>
      <c r="BF38" s="97"/>
      <c r="BG38" s="97">
        <v>0.13540105028891983</v>
      </c>
      <c r="BH38" s="97">
        <v>0.23800800410256948</v>
      </c>
      <c r="BI38" s="97">
        <v>0.06077877435537365</v>
      </c>
      <c r="BJ38" s="97">
        <v>0.192187546428438</v>
      </c>
      <c r="BK38" s="97">
        <v>0.12406424562834788</v>
      </c>
      <c r="BL38" s="97"/>
      <c r="BM38" s="97">
        <v>0.17342613341154067</v>
      </c>
      <c r="BN38" s="38">
        <v>0.2710008533910284</v>
      </c>
      <c r="BO38" s="38">
        <v>0.08796371010871398</v>
      </c>
      <c r="BP38" s="38">
        <v>0.21221452962943108</v>
      </c>
      <c r="BQ38" s="38">
        <v>0.16454764051268989</v>
      </c>
      <c r="BR38" s="38"/>
      <c r="BS38" s="38">
        <v>0.2274186234135922</v>
      </c>
      <c r="BT38" s="38">
        <v>0.3102907907729868</v>
      </c>
      <c r="BU38" s="38">
        <v>0.1277987779576644</v>
      </c>
      <c r="BV38" s="38">
        <v>0.25205327720315995</v>
      </c>
      <c r="BW38" s="38">
        <v>0.22454607105322416</v>
      </c>
      <c r="BX38" s="38"/>
      <c r="BY38" s="38">
        <v>0.2288481293737738</v>
      </c>
      <c r="BZ38" s="38">
        <v>0.31964148752017973</v>
      </c>
      <c r="CA38" s="38">
        <v>0.11524395269375358</v>
      </c>
      <c r="CB38" s="38">
        <v>0.25011657240222557</v>
      </c>
      <c r="CC38" s="38">
        <v>0.23097215758255682</v>
      </c>
      <c r="CD38" s="38"/>
      <c r="CE38" s="38">
        <v>0.27468515626372464</v>
      </c>
      <c r="CF38" s="38">
        <v>0.40536833507985714</v>
      </c>
      <c r="CG38" s="38">
        <v>0.18543494190746895</v>
      </c>
      <c r="CH38" s="38">
        <v>0.333713184258804</v>
      </c>
      <c r="CI38" s="38">
        <v>0.2593311400799838</v>
      </c>
      <c r="CJ38" s="38"/>
      <c r="CK38" s="150">
        <v>0.3140020341325473</v>
      </c>
      <c r="CL38" s="150">
        <v>0.445087117640692</v>
      </c>
      <c r="CM38" s="150">
        <v>0.21037194414257848</v>
      </c>
      <c r="CN38" s="150">
        <v>0.4200662544977761</v>
      </c>
      <c r="CO38" s="150">
        <v>0.2970998695813217</v>
      </c>
      <c r="CQ38" s="136"/>
      <c r="CR38" s="136"/>
      <c r="CS38" s="136"/>
      <c r="CT38" s="136"/>
      <c r="CU38" s="136"/>
    </row>
    <row r="39" spans="1:93" ht="15" thickBot="1">
      <c r="A39" s="165"/>
      <c r="B39" s="165"/>
      <c r="C39" s="165" t="s">
        <v>30</v>
      </c>
      <c r="D39" s="165"/>
      <c r="E39" s="113">
        <v>0.015975904401409533</v>
      </c>
      <c r="F39" s="113">
        <v>0.01624867279892789</v>
      </c>
      <c r="G39" s="113">
        <v>0.06689370794792156</v>
      </c>
      <c r="H39" s="113">
        <v>0</v>
      </c>
      <c r="I39" s="113">
        <v>0.01033465817743943</v>
      </c>
      <c r="J39" s="112"/>
      <c r="K39" s="113">
        <v>0.018034108291177364</v>
      </c>
      <c r="L39" s="113">
        <v>0.013375642006657189</v>
      </c>
      <c r="M39" s="113">
        <v>0.08298501495202618</v>
      </c>
      <c r="N39" s="113">
        <v>0</v>
      </c>
      <c r="O39" s="112">
        <v>0.011972428414092292</v>
      </c>
      <c r="P39" s="112"/>
      <c r="Q39" s="113">
        <v>0.01982128241555007</v>
      </c>
      <c r="R39" s="113">
        <v>0.022882999077495962</v>
      </c>
      <c r="S39" s="113">
        <v>0.09313874862537308</v>
      </c>
      <c r="T39" s="113">
        <v>0</v>
      </c>
      <c r="U39" s="113">
        <v>0.011224844500148469</v>
      </c>
      <c r="V39" s="112"/>
      <c r="W39" s="113">
        <v>0.018462851556762944</v>
      </c>
      <c r="X39" s="113">
        <v>0.025356197132115545</v>
      </c>
      <c r="Y39" s="113">
        <v>0.0990851305474047</v>
      </c>
      <c r="Z39" s="113">
        <v>0</v>
      </c>
      <c r="AA39" s="113">
        <v>0.009344950082185928</v>
      </c>
      <c r="AB39" s="112"/>
      <c r="AC39" s="113">
        <v>0.018712518277315373</v>
      </c>
      <c r="AD39" s="113">
        <v>0.022231027817240057</v>
      </c>
      <c r="AE39" s="113">
        <v>0.09210182535437697</v>
      </c>
      <c r="AF39" s="113">
        <v>0</v>
      </c>
      <c r="AG39" s="113">
        <v>0.009067481075935921</v>
      </c>
      <c r="AH39" s="112"/>
      <c r="AI39" s="113">
        <v>0.018265791708303464</v>
      </c>
      <c r="AJ39" s="113">
        <v>0.021668824419398332</v>
      </c>
      <c r="AK39" s="113">
        <v>0.09538888145901643</v>
      </c>
      <c r="AL39" s="97">
        <v>0</v>
      </c>
      <c r="AM39" s="113">
        <v>0.009490018581549681</v>
      </c>
      <c r="AN39" s="112"/>
      <c r="AO39" s="113">
        <v>0.0149058496643902</v>
      </c>
      <c r="AP39" s="113">
        <v>0.016092480018472476</v>
      </c>
      <c r="AQ39" s="113">
        <v>0.08779665424548952</v>
      </c>
      <c r="AR39" s="97">
        <v>0</v>
      </c>
      <c r="AS39" s="113">
        <v>0.006899245345902678</v>
      </c>
      <c r="AT39" s="112"/>
      <c r="AU39" s="113">
        <v>0.015568779262791845</v>
      </c>
      <c r="AV39" s="113">
        <v>0.012195382724910926</v>
      </c>
      <c r="AW39" s="113">
        <v>0.08748548258667269</v>
      </c>
      <c r="AX39" s="97">
        <v>0</v>
      </c>
      <c r="AY39" s="113">
        <v>0.008636859667001484</v>
      </c>
      <c r="AZ39" s="112"/>
      <c r="BA39" s="113">
        <v>0.017498126168492768</v>
      </c>
      <c r="BB39" s="113">
        <v>0.013480950900145772</v>
      </c>
      <c r="BC39" s="113">
        <v>0.0782554854965033</v>
      </c>
      <c r="BD39" s="97">
        <v>0</v>
      </c>
      <c r="BE39" s="97">
        <v>0.010642512569433398</v>
      </c>
      <c r="BF39" s="112"/>
      <c r="BG39" s="113">
        <v>0.017573524570642266</v>
      </c>
      <c r="BH39" s="113">
        <v>0.01299202862220914</v>
      </c>
      <c r="BI39" s="113">
        <v>0.07257068537150138</v>
      </c>
      <c r="BJ39" s="97">
        <v>0.0008412922202184042</v>
      </c>
      <c r="BK39" s="97">
        <v>0.010559826853496915</v>
      </c>
      <c r="BL39" s="112"/>
      <c r="BM39" s="113">
        <v>0.020037396010572892</v>
      </c>
      <c r="BN39" s="40">
        <v>0.013028585257154985</v>
      </c>
      <c r="BO39" s="40">
        <v>0.08535476824528436</v>
      </c>
      <c r="BP39" s="38">
        <v>0</v>
      </c>
      <c r="BQ39" s="38">
        <v>0.012708063157345866</v>
      </c>
      <c r="BR39" s="41"/>
      <c r="BS39" s="40">
        <v>0.021765647927878964</v>
      </c>
      <c r="BT39" s="40">
        <v>0.01471736148596954</v>
      </c>
      <c r="BU39" s="40">
        <v>0.07761553715464102</v>
      </c>
      <c r="BV39" s="38">
        <v>0</v>
      </c>
      <c r="BW39" s="38">
        <v>0.015265140728825627</v>
      </c>
      <c r="BX39" s="41"/>
      <c r="BY39" s="40">
        <v>0.02515600247175361</v>
      </c>
      <c r="BZ39" s="40">
        <v>0.020604087441610578</v>
      </c>
      <c r="CA39" s="40">
        <v>0.07312511353325139</v>
      </c>
      <c r="CB39" s="38">
        <v>0.0007973665752921631</v>
      </c>
      <c r="CC39" s="38">
        <v>0.018437971112845224</v>
      </c>
      <c r="CD39" s="41"/>
      <c r="CE39" s="40">
        <v>0.024108158912370788</v>
      </c>
      <c r="CF39" s="40">
        <v>0.014198083935837016</v>
      </c>
      <c r="CG39" s="40">
        <v>0.08486222556300893</v>
      </c>
      <c r="CH39" s="38">
        <v>1.7087220719482464E-06</v>
      </c>
      <c r="CI39" s="38">
        <v>0.01825623400788233</v>
      </c>
      <c r="CJ39" s="41"/>
      <c r="CK39" s="151">
        <v>0.02531018881527925</v>
      </c>
      <c r="CL39" s="151">
        <v>0.0121692754303204</v>
      </c>
      <c r="CM39" s="151">
        <v>0.09185045182808425</v>
      </c>
      <c r="CN39" s="150">
        <v>0</v>
      </c>
      <c r="CO39" s="150">
        <v>0.02051603653455668</v>
      </c>
    </row>
    <row r="40" spans="1:93" ht="15" thickBot="1">
      <c r="A40" s="176"/>
      <c r="B40" s="176"/>
      <c r="C40" s="176" t="s">
        <v>29</v>
      </c>
      <c r="D40" s="176"/>
      <c r="E40" s="114">
        <v>1</v>
      </c>
      <c r="F40" s="114">
        <v>1</v>
      </c>
      <c r="G40" s="114">
        <v>1</v>
      </c>
      <c r="H40" s="114">
        <v>1</v>
      </c>
      <c r="I40" s="114">
        <v>1</v>
      </c>
      <c r="J40" s="114"/>
      <c r="K40" s="115">
        <v>1</v>
      </c>
      <c r="L40" s="115">
        <v>1</v>
      </c>
      <c r="M40" s="115">
        <v>1</v>
      </c>
      <c r="N40" s="115">
        <v>1</v>
      </c>
      <c r="O40" s="115">
        <v>1</v>
      </c>
      <c r="P40" s="114"/>
      <c r="Q40" s="114">
        <v>1</v>
      </c>
      <c r="R40" s="114">
        <v>1</v>
      </c>
      <c r="S40" s="114">
        <v>1</v>
      </c>
      <c r="T40" s="114">
        <v>1</v>
      </c>
      <c r="U40" s="114">
        <v>1</v>
      </c>
      <c r="V40" s="114"/>
      <c r="W40" s="116">
        <v>1</v>
      </c>
      <c r="X40" s="115">
        <v>1</v>
      </c>
      <c r="Y40" s="115">
        <v>1</v>
      </c>
      <c r="Z40" s="115">
        <v>1</v>
      </c>
      <c r="AA40" s="115">
        <v>1</v>
      </c>
      <c r="AB40" s="114"/>
      <c r="AC40" s="116">
        <v>1</v>
      </c>
      <c r="AD40" s="115">
        <v>1</v>
      </c>
      <c r="AE40" s="115">
        <v>1</v>
      </c>
      <c r="AF40" s="115">
        <v>1</v>
      </c>
      <c r="AG40" s="115">
        <v>1</v>
      </c>
      <c r="AH40" s="114"/>
      <c r="AI40" s="116">
        <v>0.9999999999999998</v>
      </c>
      <c r="AJ40" s="115">
        <v>1.0000000000000002</v>
      </c>
      <c r="AK40" s="115">
        <v>1</v>
      </c>
      <c r="AL40" s="115">
        <v>1</v>
      </c>
      <c r="AM40" s="115">
        <v>0.9999999999999994</v>
      </c>
      <c r="AN40" s="114"/>
      <c r="AO40" s="116">
        <v>0.9999999999999999</v>
      </c>
      <c r="AP40" s="115">
        <v>0.9999999999999999</v>
      </c>
      <c r="AQ40" s="115">
        <v>1</v>
      </c>
      <c r="AR40" s="115">
        <v>1</v>
      </c>
      <c r="AS40" s="115">
        <v>1.0000000000000002</v>
      </c>
      <c r="AT40" s="114"/>
      <c r="AU40" s="116">
        <v>0.9999999999999999</v>
      </c>
      <c r="AV40" s="115">
        <v>1</v>
      </c>
      <c r="AW40" s="115">
        <v>1</v>
      </c>
      <c r="AX40" s="115">
        <v>0.9999999999999998</v>
      </c>
      <c r="AY40" s="115">
        <v>0.9999999999999999</v>
      </c>
      <c r="AZ40" s="114"/>
      <c r="BA40" s="116">
        <v>0.9999999999999999</v>
      </c>
      <c r="BB40" s="115">
        <v>0.9999999999999999</v>
      </c>
      <c r="BC40" s="115">
        <v>1</v>
      </c>
      <c r="BD40" s="115">
        <v>1</v>
      </c>
      <c r="BE40" s="115">
        <v>0.9999999999999999</v>
      </c>
      <c r="BF40" s="114"/>
      <c r="BG40" s="116">
        <v>1</v>
      </c>
      <c r="BH40" s="115">
        <v>1.0000000000000002</v>
      </c>
      <c r="BI40" s="115">
        <v>0.9999999999999999</v>
      </c>
      <c r="BJ40" s="115">
        <v>0.9999999999999999</v>
      </c>
      <c r="BK40" s="115">
        <v>0.9999999999999998</v>
      </c>
      <c r="BL40" s="114"/>
      <c r="BM40" s="116">
        <v>1</v>
      </c>
      <c r="BN40" s="108">
        <v>1</v>
      </c>
      <c r="BO40" s="108">
        <v>1</v>
      </c>
      <c r="BP40" s="108">
        <v>0.9999999999999999</v>
      </c>
      <c r="BQ40" s="108">
        <v>1.0000000000000002</v>
      </c>
      <c r="BR40" s="107"/>
      <c r="BS40" s="109">
        <v>0.9999999999999999</v>
      </c>
      <c r="BT40" s="108">
        <v>1</v>
      </c>
      <c r="BU40" s="108">
        <v>0.9999999999999997</v>
      </c>
      <c r="BV40" s="108">
        <v>0.9999999999999999</v>
      </c>
      <c r="BW40" s="108">
        <v>0.9999999999999999</v>
      </c>
      <c r="BX40" s="107"/>
      <c r="BY40" s="109">
        <v>1</v>
      </c>
      <c r="BZ40" s="108">
        <v>1</v>
      </c>
      <c r="CA40" s="108">
        <v>0.9999999999999999</v>
      </c>
      <c r="CB40" s="108">
        <v>1</v>
      </c>
      <c r="CC40" s="108">
        <v>1.0000000000000002</v>
      </c>
      <c r="CD40" s="107"/>
      <c r="CE40" s="109">
        <v>1</v>
      </c>
      <c r="CF40" s="108">
        <v>0.9999999999999999</v>
      </c>
      <c r="CG40" s="108">
        <v>1</v>
      </c>
      <c r="CH40" s="108">
        <v>1.0000000000000002</v>
      </c>
      <c r="CI40" s="108">
        <v>1</v>
      </c>
      <c r="CJ40" s="107"/>
      <c r="CK40" s="152">
        <v>1.0000000000000004</v>
      </c>
      <c r="CL40" s="153">
        <v>1</v>
      </c>
      <c r="CM40" s="153">
        <v>1</v>
      </c>
      <c r="CN40" s="153">
        <v>1</v>
      </c>
      <c r="CO40" s="153">
        <v>1</v>
      </c>
    </row>
    <row r="41" spans="1:88" ht="15" customHeight="1" thickTop="1">
      <c r="A41" s="166" t="s">
        <v>46</v>
      </c>
      <c r="B41" s="166"/>
      <c r="C41" s="166"/>
      <c r="D41" s="166"/>
      <c r="E41" s="166"/>
      <c r="F41" s="166"/>
      <c r="G41" s="110"/>
      <c r="H41" s="110"/>
      <c r="I41" s="110"/>
      <c r="J41" s="110"/>
      <c r="K41" s="110"/>
      <c r="L41" s="110"/>
      <c r="M41" s="110"/>
      <c r="N41" s="110"/>
      <c r="O41" s="110"/>
      <c r="P41" s="52"/>
      <c r="Q41" s="106"/>
      <c r="R41" s="106"/>
      <c r="S41" s="106"/>
      <c r="T41" s="106"/>
      <c r="U41" s="106"/>
      <c r="V41" s="52"/>
      <c r="W41" s="106"/>
      <c r="X41" s="106"/>
      <c r="Y41" s="106"/>
      <c r="Z41" s="106"/>
      <c r="AA41" s="106"/>
      <c r="AB41" s="52"/>
      <c r="AH41" s="52"/>
      <c r="AN41" s="52"/>
      <c r="AT41" s="52"/>
      <c r="AZ41" s="52"/>
      <c r="BF41" s="52"/>
      <c r="BL41" s="52"/>
      <c r="BR41" s="52"/>
      <c r="BX41" s="52"/>
      <c r="CD41" s="52"/>
      <c r="CJ41" s="52"/>
    </row>
    <row r="42" ht="15">
      <c r="A42" s="119" t="s">
        <v>53</v>
      </c>
    </row>
    <row r="50" spans="65:69" ht="15">
      <c r="BM50" s="117"/>
      <c r="BN50" s="117"/>
      <c r="BO50" s="117"/>
      <c r="BP50" s="117"/>
      <c r="BQ50" s="117"/>
    </row>
    <row r="51" spans="83:89" ht="15">
      <c r="CE51" s="118"/>
      <c r="CK51" s="118"/>
    </row>
    <row r="52" ht="15">
      <c r="BY52" s="118"/>
    </row>
  </sheetData>
  <sheetProtection/>
  <mergeCells count="84">
    <mergeCell ref="CK3:CO3"/>
    <mergeCell ref="A36:B36"/>
    <mergeCell ref="B27:C27"/>
    <mergeCell ref="C34:D34"/>
    <mergeCell ref="A37:B37"/>
    <mergeCell ref="A32:D32"/>
    <mergeCell ref="A35:B35"/>
    <mergeCell ref="A33:B33"/>
    <mergeCell ref="C35:D35"/>
    <mergeCell ref="A34:B34"/>
    <mergeCell ref="CE3:CI3"/>
    <mergeCell ref="C13:D13"/>
    <mergeCell ref="A13:B13"/>
    <mergeCell ref="A21:B21"/>
    <mergeCell ref="C21:D21"/>
    <mergeCell ref="A9:B9"/>
    <mergeCell ref="C20:D20"/>
    <mergeCell ref="A19:B19"/>
    <mergeCell ref="A17:B17"/>
    <mergeCell ref="BA3:BE3"/>
    <mergeCell ref="A40:B40"/>
    <mergeCell ref="C40:D40"/>
    <mergeCell ref="A39:B39"/>
    <mergeCell ref="C39:D39"/>
    <mergeCell ref="C36:D36"/>
    <mergeCell ref="A38:B38"/>
    <mergeCell ref="C37:D37"/>
    <mergeCell ref="C38:D38"/>
    <mergeCell ref="B26:C26"/>
    <mergeCell ref="C33:D33"/>
    <mergeCell ref="A20:B20"/>
    <mergeCell ref="A25:D25"/>
    <mergeCell ref="A18:B18"/>
    <mergeCell ref="M32:O32"/>
    <mergeCell ref="B28:C28"/>
    <mergeCell ref="A31:D31"/>
    <mergeCell ref="A22:B22"/>
    <mergeCell ref="C24:D24"/>
    <mergeCell ref="A2:O2"/>
    <mergeCell ref="E3:I3"/>
    <mergeCell ref="A8:B8"/>
    <mergeCell ref="A24:B24"/>
    <mergeCell ref="A5:B5"/>
    <mergeCell ref="A6:B6"/>
    <mergeCell ref="C8:D8"/>
    <mergeCell ref="K3:O3"/>
    <mergeCell ref="A14:B14"/>
    <mergeCell ref="A11:B11"/>
    <mergeCell ref="C22:D22"/>
    <mergeCell ref="C14:D14"/>
    <mergeCell ref="C18:D18"/>
    <mergeCell ref="C19:D19"/>
    <mergeCell ref="C15:D15"/>
    <mergeCell ref="C10:D10"/>
    <mergeCell ref="BY3:CC3"/>
    <mergeCell ref="BS3:BW3"/>
    <mergeCell ref="BM3:BQ3"/>
    <mergeCell ref="BG3:BK3"/>
    <mergeCell ref="C9:D9"/>
    <mergeCell ref="AU3:AY3"/>
    <mergeCell ref="AC3:AG3"/>
    <mergeCell ref="AO3:AS3"/>
    <mergeCell ref="A4:C4"/>
    <mergeCell ref="A3:C3"/>
    <mergeCell ref="A41:F41"/>
    <mergeCell ref="C16:D16"/>
    <mergeCell ref="A10:B10"/>
    <mergeCell ref="A12:B12"/>
    <mergeCell ref="C17:D17"/>
    <mergeCell ref="A15:B15"/>
    <mergeCell ref="A30:D30"/>
    <mergeCell ref="C12:D12"/>
    <mergeCell ref="A16:B16"/>
    <mergeCell ref="A23:B23"/>
    <mergeCell ref="AI3:AM3"/>
    <mergeCell ref="W3:AA3"/>
    <mergeCell ref="Q3:U3"/>
    <mergeCell ref="C5:D5"/>
    <mergeCell ref="C6:D6"/>
    <mergeCell ref="B29:C29"/>
    <mergeCell ref="C11:D11"/>
    <mergeCell ref="A7:B7"/>
    <mergeCell ref="C7:D7"/>
    <mergeCell ref="C23:D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Ashcroft</dc:creator>
  <cp:keywords/>
  <dc:description/>
  <cp:lastModifiedBy>Harris, Kevin (Analysis Directorate)</cp:lastModifiedBy>
  <cp:lastPrinted>2012-12-18T16:12:50Z</cp:lastPrinted>
  <dcterms:created xsi:type="dcterms:W3CDTF">2008-11-13T16:14:56Z</dcterms:created>
  <dcterms:modified xsi:type="dcterms:W3CDTF">2019-12-18T15:01:49Z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2QFN7KK647Q6-483982869-7396</vt:lpwstr>
  </property>
  <property fmtid="{D5CDD505-2E9C-101B-9397-08002B2CF9AE}" pid="3" name="_dlc_DocIdItemGuid">
    <vt:lpwstr>42e519c0-fe6b-4405-bbc6-5ac312e990da</vt:lpwstr>
  </property>
  <property fmtid="{D5CDD505-2E9C-101B-9397-08002B2CF9AE}" pid="4" name="_dlc_DocIdUrl">
    <vt:lpwstr>https://beisgov.sharepoint.com/sites/beis/178/_layouts/15/DocIdRedir.aspx?ID=2QFN7KK647Q6-483982869-7396, 2QFN7KK647Q6-483982869-7396</vt:lpwstr>
  </property>
  <property fmtid="{D5CDD505-2E9C-101B-9397-08002B2CF9AE}" pid="5" name="Document Security Classification">
    <vt:lpwstr>Official</vt:lpwstr>
  </property>
  <property fmtid="{D5CDD505-2E9C-101B-9397-08002B2CF9AE}" pid="6" name="Minister">
    <vt:lpwstr/>
  </property>
  <property fmtid="{D5CDD505-2E9C-101B-9397-08002B2CF9AE}" pid="7" name="MP">
    <vt:lpwstr/>
  </property>
  <property fmtid="{D5CDD505-2E9C-101B-9397-08002B2CF9AE}" pid="8" name="Case Reference Number">
    <vt:lpwstr/>
  </property>
  <property fmtid="{D5CDD505-2E9C-101B-9397-08002B2CF9AE}" pid="9" name="Request Type">
    <vt:lpwstr/>
  </property>
  <property fmtid="{D5CDD505-2E9C-101B-9397-08002B2CF9AE}" pid="10" name="Document Notes">
    <vt:lpwstr/>
  </property>
  <property fmtid="{D5CDD505-2E9C-101B-9397-08002B2CF9AE}" pid="11" name="Location Of Original Source Document">
    <vt:lpwstr/>
  </property>
  <property fmtid="{D5CDD505-2E9C-101B-9397-08002B2CF9AE}" pid="12" name="Linked Documents">
    <vt:lpwstr/>
  </property>
  <property fmtid="{D5CDD505-2E9C-101B-9397-08002B2CF9AE}" pid="13" name="Folder Number">
    <vt:lpwstr/>
  </property>
  <property fmtid="{D5CDD505-2E9C-101B-9397-08002B2CF9AE}" pid="14" name="Folder ID">
    <vt:lpwstr/>
  </property>
  <property fmtid="{D5CDD505-2E9C-101B-9397-08002B2CF9AE}" pid="15" name="_dlc_Exempt">
    <vt:lpwstr/>
  </property>
  <property fmtid="{D5CDD505-2E9C-101B-9397-08002B2CF9AE}" pid="16" name="ContentTypeId">
    <vt:lpwstr>0x0101000C67CC6F2A03F04698EA34E0C5CF3D5C</vt:lpwstr>
  </property>
  <property fmtid="{D5CDD505-2E9C-101B-9397-08002B2CF9AE}" pid="17" name="MSIP_Label_ba62f585-b40f-4ab9-bafe-39150f03d124_Enabled">
    <vt:lpwstr>true</vt:lpwstr>
  </property>
  <property fmtid="{D5CDD505-2E9C-101B-9397-08002B2CF9AE}" pid="18" name="MSIP_Label_ba62f585-b40f-4ab9-bafe-39150f03d124_SetDate">
    <vt:lpwstr>2019-11-25T11:57:00Z</vt:lpwstr>
  </property>
  <property fmtid="{D5CDD505-2E9C-101B-9397-08002B2CF9AE}" pid="19" name="MSIP_Label_ba62f585-b40f-4ab9-bafe-39150f03d124_Method">
    <vt:lpwstr>Standard</vt:lpwstr>
  </property>
  <property fmtid="{D5CDD505-2E9C-101B-9397-08002B2CF9AE}" pid="20" name="MSIP_Label_ba62f585-b40f-4ab9-bafe-39150f03d124_Name">
    <vt:lpwstr>OFFICIAL</vt:lpwstr>
  </property>
  <property fmtid="{D5CDD505-2E9C-101B-9397-08002B2CF9AE}" pid="21" name="MSIP_Label_ba62f585-b40f-4ab9-bafe-39150f03d124_SiteId">
    <vt:lpwstr>cbac7005-02c1-43eb-b497-e6492d1b2dd8</vt:lpwstr>
  </property>
  <property fmtid="{D5CDD505-2E9C-101B-9397-08002B2CF9AE}" pid="22" name="MSIP_Label_ba62f585-b40f-4ab9-bafe-39150f03d124_ActionId">
    <vt:lpwstr>e7a36a5a-5b0f-4453-97aa-0000e1e22e32</vt:lpwstr>
  </property>
  <property fmtid="{D5CDD505-2E9C-101B-9397-08002B2CF9AE}" pid="23" name="MSIP_Label_ba62f585-b40f-4ab9-bafe-39150f03d124_ContentBits">
    <vt:lpwstr>0</vt:lpwstr>
  </property>
  <property fmtid="{D5CDD505-2E9C-101B-9397-08002B2CF9AE}" pid="24" name="Government Body">
    <vt:lpwstr>BEIS</vt:lpwstr>
  </property>
  <property fmtid="{D5CDD505-2E9C-101B-9397-08002B2CF9AE}" pid="25" name="Date Opened">
    <vt:lpwstr>2019-12-12T10:25:01Z</vt:lpwstr>
  </property>
  <property fmtid="{D5CDD505-2E9C-101B-9397-08002B2CF9AE}" pid="26" name="LegacyRecordCategoryIdentifier">
    <vt:lpwstr/>
  </property>
  <property fmtid="{D5CDD505-2E9C-101B-9397-08002B2CF9AE}" pid="27" name="LegacyDateFileRequested">
    <vt:lpwstr/>
  </property>
  <property fmtid="{D5CDD505-2E9C-101B-9397-08002B2CF9AE}" pid="28" name="LegacyFolderType">
    <vt:lpwstr/>
  </property>
  <property fmtid="{D5CDD505-2E9C-101B-9397-08002B2CF9AE}" pid="29" name="LegacyRecordFolderIdentifier">
    <vt:lpwstr/>
  </property>
  <property fmtid="{D5CDD505-2E9C-101B-9397-08002B2CF9AE}" pid="30" name="LegacyFolder">
    <vt:lpwstr/>
  </property>
  <property fmtid="{D5CDD505-2E9C-101B-9397-08002B2CF9AE}" pid="31" name="LegacyMP">
    <vt:lpwstr/>
  </property>
  <property fmtid="{D5CDD505-2E9C-101B-9397-08002B2CF9AE}" pid="32" name="LegacyDocumentID">
    <vt:lpwstr/>
  </property>
  <property fmtid="{D5CDD505-2E9C-101B-9397-08002B2CF9AE}" pid="33" name="LegacyFolderDocumentID">
    <vt:lpwstr/>
  </property>
  <property fmtid="{D5CDD505-2E9C-101B-9397-08002B2CF9AE}" pid="34" name="ExternallyShared">
    <vt:lpwstr/>
  </property>
  <property fmtid="{D5CDD505-2E9C-101B-9397-08002B2CF9AE}" pid="35" name="Descriptor">
    <vt:lpwstr/>
  </property>
  <property fmtid="{D5CDD505-2E9C-101B-9397-08002B2CF9AE}" pid="36" name="LegacyDateFileReceived">
    <vt:lpwstr/>
  </property>
  <property fmtid="{D5CDD505-2E9C-101B-9397-08002B2CF9AE}" pid="37" name="LegacyFolderLink">
    <vt:lpwstr/>
  </property>
  <property fmtid="{D5CDD505-2E9C-101B-9397-08002B2CF9AE}" pid="38" name="Document_0x0020_Notes">
    <vt:lpwstr/>
  </property>
  <property fmtid="{D5CDD505-2E9C-101B-9397-08002B2CF9AE}" pid="39" name="LegacyAdditionalAuthors">
    <vt:lpwstr/>
  </property>
  <property fmtid="{D5CDD505-2E9C-101B-9397-08002B2CF9AE}" pid="40" name="LegacyDocumentLink">
    <vt:lpwstr/>
  </property>
  <property fmtid="{D5CDD505-2E9C-101B-9397-08002B2CF9AE}" pid="41" name="CIRRUSPreviousLocation">
    <vt:lpwstr/>
  </property>
  <property fmtid="{D5CDD505-2E9C-101B-9397-08002B2CF9AE}" pid="42" name="LegacyPhysicalItemLocation">
    <vt:lpwstr/>
  </property>
  <property fmtid="{D5CDD505-2E9C-101B-9397-08002B2CF9AE}" pid="43" name="LegacyRequestType">
    <vt:lpwstr/>
  </property>
  <property fmtid="{D5CDD505-2E9C-101B-9397-08002B2CF9AE}" pid="44" name="LegacyDescriptor">
    <vt:lpwstr/>
  </property>
  <property fmtid="{D5CDD505-2E9C-101B-9397-08002B2CF9AE}" pid="45" name="LegacyLastModifiedDate">
    <vt:lpwstr/>
  </property>
  <property fmtid="{D5CDD505-2E9C-101B-9397-08002B2CF9AE}" pid="46" name="LegacyDateClosed">
    <vt:lpwstr/>
  </property>
  <property fmtid="{D5CDD505-2E9C-101B-9397-08002B2CF9AE}" pid="47" name="LegacyHomeLocation">
    <vt:lpwstr/>
  </property>
  <property fmtid="{D5CDD505-2E9C-101B-9397-08002B2CF9AE}" pid="48" name="LegacyExpiryReviewDate">
    <vt:lpwstr/>
  </property>
  <property fmtid="{D5CDD505-2E9C-101B-9397-08002B2CF9AE}" pid="49" name="LegacyPhysicalFormat">
    <vt:lpwstr>0</vt:lpwstr>
  </property>
  <property fmtid="{D5CDD505-2E9C-101B-9397-08002B2CF9AE}" pid="50" name="CIRRUSPreviousRetentionPolicy">
    <vt:lpwstr/>
  </property>
  <property fmtid="{D5CDD505-2E9C-101B-9397-08002B2CF9AE}" pid="51" name="LegacyCaseReferenceNumber">
    <vt:lpwstr/>
  </property>
  <property fmtid="{D5CDD505-2E9C-101B-9397-08002B2CF9AE}" pid="52" name="LegacyDocumentType">
    <vt:lpwstr/>
  </property>
  <property fmtid="{D5CDD505-2E9C-101B-9397-08002B2CF9AE}" pid="53" name="LegacyReferencesFromOtherItems">
    <vt:lpwstr/>
  </property>
  <property fmtid="{D5CDD505-2E9C-101B-9397-08002B2CF9AE}" pid="54" name="LegacyLastActionDate">
    <vt:lpwstr/>
  </property>
  <property fmtid="{D5CDD505-2E9C-101B-9397-08002B2CF9AE}" pid="55" name="m975189f4ba442ecbf67d4147307b177">
    <vt:lpwstr/>
  </property>
  <property fmtid="{D5CDD505-2E9C-101B-9397-08002B2CF9AE}" pid="56" name="Security Classification">
    <vt:lpwstr>OFFICIAL</vt:lpwstr>
  </property>
  <property fmtid="{D5CDD505-2E9C-101B-9397-08002B2CF9AE}" pid="57" name="CIRRUSPreviousID">
    <vt:lpwstr/>
  </property>
  <property fmtid="{D5CDD505-2E9C-101B-9397-08002B2CF9AE}" pid="58" name="LegacyModifier">
    <vt:lpwstr/>
  </property>
  <property fmtid="{D5CDD505-2E9C-101B-9397-08002B2CF9AE}" pid="59" name="LegacyStatusonTransfer">
    <vt:lpwstr/>
  </property>
  <property fmtid="{D5CDD505-2E9C-101B-9397-08002B2CF9AE}" pid="60" name="LegacyDispositionAsOfDate">
    <vt:lpwstr/>
  </property>
  <property fmtid="{D5CDD505-2E9C-101B-9397-08002B2CF9AE}" pid="61" name="LegacyMinister">
    <vt:lpwstr/>
  </property>
  <property fmtid="{D5CDD505-2E9C-101B-9397-08002B2CF9AE}" pid="62" name="LegacyFileplanTarget">
    <vt:lpwstr/>
  </property>
  <property fmtid="{D5CDD505-2E9C-101B-9397-08002B2CF9AE}" pid="63" name="LegacyContentType">
    <vt:lpwstr/>
  </property>
  <property fmtid="{D5CDD505-2E9C-101B-9397-08002B2CF9AE}" pid="64" name="LegacyCustodian">
    <vt:lpwstr/>
  </property>
  <property fmtid="{D5CDD505-2E9C-101B-9397-08002B2CF9AE}" pid="65" name="National Caveat">
    <vt:lpwstr/>
  </property>
  <property fmtid="{D5CDD505-2E9C-101B-9397-08002B2CF9AE}" pid="66" name="LegacyProtectiveMarking">
    <vt:lpwstr/>
  </property>
  <property fmtid="{D5CDD505-2E9C-101B-9397-08002B2CF9AE}" pid="67" name="LegacyDateFileReturned">
    <vt:lpwstr/>
  </property>
  <property fmtid="{D5CDD505-2E9C-101B-9397-08002B2CF9AE}" pid="68" name="LegacyReferencesToOtherItems">
    <vt:lpwstr/>
  </property>
  <property fmtid="{D5CDD505-2E9C-101B-9397-08002B2CF9AE}" pid="69" name="Retention Label">
    <vt:lpwstr/>
  </property>
  <property fmtid="{D5CDD505-2E9C-101B-9397-08002B2CF9AE}" pid="70" name="LegacyCopyright">
    <vt:lpwstr/>
  </property>
  <property fmtid="{D5CDD505-2E9C-101B-9397-08002B2CF9AE}" pid="71" name="Handling Instructions">
    <vt:lpwstr/>
  </property>
  <property fmtid="{D5CDD505-2E9C-101B-9397-08002B2CF9AE}" pid="72" name="Date Closed">
    <vt:lpwstr/>
  </property>
  <property fmtid="{D5CDD505-2E9C-101B-9397-08002B2CF9AE}" pid="73" name="LegacyTags">
    <vt:lpwstr/>
  </property>
  <property fmtid="{D5CDD505-2E9C-101B-9397-08002B2CF9AE}" pid="74" name="LegacyFolderNotes">
    <vt:lpwstr/>
  </property>
  <property fmtid="{D5CDD505-2E9C-101B-9397-08002B2CF9AE}" pid="75" name="TaxCatchAll">
    <vt:lpwstr/>
  </property>
  <property fmtid="{D5CDD505-2E9C-101B-9397-08002B2CF9AE}" pid="76" name="LegacyNumericClass">
    <vt:lpwstr/>
  </property>
  <property fmtid="{D5CDD505-2E9C-101B-9397-08002B2CF9AE}" pid="77" name="LegacyCurrentLocation">
    <vt:lpwstr/>
  </property>
  <property fmtid="{D5CDD505-2E9C-101B-9397-08002B2CF9AE}" pid="78" name="Business Unit">
    <vt:lpwstr/>
  </property>
</Properties>
</file>