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Reviews of marking and moderation\2019 Summer\Report\"/>
    </mc:Choice>
  </mc:AlternateContent>
  <bookViews>
    <workbookView xWindow="0" yWindow="0" windowWidth="6810" windowHeight="5730" tabRatio="622"/>
  </bookViews>
  <sheets>
    <sheet name="Contents" sheetId="1" r:id="rId1"/>
    <sheet name="Table 1" sheetId="2" r:id="rId2"/>
    <sheet name="Table 2" sheetId="3" r:id="rId3"/>
    <sheet name="Table 2a" sheetId="17" r:id="rId4"/>
    <sheet name="Table 3" sheetId="4" r:id="rId5"/>
    <sheet name="Table 4" sheetId="5" r:id="rId6"/>
    <sheet name="Table 4a" sheetId="18" r:id="rId7"/>
    <sheet name="Table 5" sheetId="6" r:id="rId8"/>
    <sheet name="Table 6" sheetId="7" r:id="rId9"/>
    <sheet name="Table 7" sheetId="8" r:id="rId10"/>
    <sheet name="Table 8" sheetId="9" r:id="rId11"/>
    <sheet name="Table 9" sheetId="10" r:id="rId12"/>
    <sheet name="Table 10" sheetId="11" r:id="rId13"/>
    <sheet name="Table 11" sheetId="12" r:id="rId14"/>
    <sheet name="Table 12" sheetId="13" r:id="rId15"/>
    <sheet name="Table 13" sheetId="14" r:id="rId16"/>
    <sheet name="Table 14" sheetId="15" r:id="rId17"/>
    <sheet name="Notes" sheetId="16" r:id="rId18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5" l="1"/>
  <c r="E47" i="5"/>
  <c r="E45" i="5"/>
</calcChain>
</file>

<file path=xl/sharedStrings.xml><?xml version="1.0" encoding="utf-8"?>
<sst xmlns="http://schemas.openxmlformats.org/spreadsheetml/2006/main" count="1072" uniqueCount="396">
  <si>
    <t>Table 1</t>
  </si>
  <si>
    <t>Table 2</t>
  </si>
  <si>
    <t>Number of grades challenged and changed, summer exam series, 2015 to 2019</t>
  </si>
  <si>
    <t>Table 3</t>
  </si>
  <si>
    <t>Table 4</t>
  </si>
  <si>
    <t>Table 5</t>
  </si>
  <si>
    <t>GCSE qualification grades challenged and changed following the summer exam series, 2015 to 2019</t>
  </si>
  <si>
    <t>Table 6</t>
  </si>
  <si>
    <t>GCE qualification grades challenged and changed following the summer exam series, 2015 to 2019</t>
  </si>
  <si>
    <t>Table 7</t>
  </si>
  <si>
    <t>GCSE qualification grades challenged and grades changed by subject, summer exam series 2017 to 2019</t>
  </si>
  <si>
    <t>Table 8</t>
  </si>
  <si>
    <t>GCE qualification grades challenged and grades changed by subject, summer exam series 2017 to 2019</t>
  </si>
  <si>
    <t>Table 9</t>
  </si>
  <si>
    <t>Number and percentage of GCSE and GCE grades challenged through reviews by original qualification grade, summer exam series, 2017 to 2019</t>
  </si>
  <si>
    <t>Table 10</t>
  </si>
  <si>
    <t>Magnitude of GCSE and GCE mark changes following reviews, summer exam series 2017 to 2019</t>
  </si>
  <si>
    <t>Table 11</t>
  </si>
  <si>
    <t>Average absolute mark change for GCSE and GCE subjects, summer exam series 2017 to 2019</t>
  </si>
  <si>
    <t>Table 12</t>
  </si>
  <si>
    <t>Magnitude of GCSE and GCE grade changes following reviews, summer exam series 2018 vs 2019</t>
  </si>
  <si>
    <t>Table 13</t>
  </si>
  <si>
    <t>Table 13b</t>
  </si>
  <si>
    <t>The 10 GCSE specifications with the highest percentage of post-review adjustments of two or more grades, summer exam series 2019</t>
  </si>
  <si>
    <t>Table 14</t>
  </si>
  <si>
    <t>Table 14b</t>
  </si>
  <si>
    <t>The 10 GCE specifications with the highest percentage of post-review adjustments of two or more grades, summer exam series 2019</t>
  </si>
  <si>
    <t>Notes</t>
  </si>
  <si>
    <t>Notes accompanying this release</t>
  </si>
  <si>
    <t>Ofqual</t>
  </si>
  <si>
    <t>Official Statistics</t>
  </si>
  <si>
    <t>Contact</t>
  </si>
  <si>
    <t>data.analytics@ofqual.gov.uk</t>
  </si>
  <si>
    <t>Publication</t>
  </si>
  <si>
    <t>Year</t>
  </si>
  <si>
    <t>AQA</t>
  </si>
  <si>
    <t>Pearson</t>
  </si>
  <si>
    <t>OCR</t>
  </si>
  <si>
    <t>WJEC</t>
  </si>
  <si>
    <t>CCEA</t>
  </si>
  <si>
    <t>Total</t>
  </si>
  <si>
    <t xml:space="preserve"> </t>
  </si>
  <si>
    <t>0~</t>
  </si>
  <si>
    <t>2. Average figures are calculated using the time taken to complete each review which is measured in days.</t>
  </si>
  <si>
    <t>3. Only Pearson offer service 2 priority reviews for GCSE. In 2018, WJEC processed less than 5 reviews through this service.</t>
  </si>
  <si>
    <t>4. Blank cells indicate that data is not available.</t>
  </si>
  <si>
    <t>Administrative error reviews</t>
  </si>
  <si>
    <t>Reviews of marking (non-priority)</t>
  </si>
  <si>
    <t>Reviews of marking (priority)</t>
  </si>
  <si>
    <t>Reviews of moderation</t>
  </si>
  <si>
    <t>Reviews
requested</t>
  </si>
  <si>
    <t>Reviews completed</t>
  </si>
  <si>
    <t>% of reviews
completed
within deadline</t>
  </si>
  <si>
    <t>Average time taken to complete reviews (days)</t>
  </si>
  <si>
    <t>Reviews resulting in a mark change</t>
  </si>
  <si>
    <t>3. Blank cells indicate that data is not available.</t>
  </si>
  <si>
    <t>Table 5: GCSE qualification grades challenged and changed following the summer exam series, 2015 to 2018</t>
  </si>
  <si>
    <t>Multiple review types</t>
  </si>
  <si>
    <t>Number of qualification grades challenged</t>
  </si>
  <si>
    <t>Number of qualification grades changed</t>
  </si>
  <si>
    <t>% of grades challenged that resulted in a grade change</t>
  </si>
  <si>
    <t>2. Only Pearson offer service 2 priority reviews for GCSE. In 2018, WJEC processed less than 5 reviews through this service.</t>
  </si>
  <si>
    <t>Table 6: GCE qualification grades challenged and changed following the summer exam series, 2015 to 2019</t>
  </si>
  <si>
    <t>Table 7: GCSE qualification grades challenged and grades changed by subject, summer exam series 2017 to 2019</t>
  </si>
  <si>
    <t>Subject</t>
  </si>
  <si>
    <t>Additional Science</t>
  </si>
  <si>
    <t>Additional Science (Further)</t>
  </si>
  <si>
    <t>Art and Design subjects</t>
  </si>
  <si>
    <t>Biology</t>
  </si>
  <si>
    <t>Business and Comm. Systems</t>
  </si>
  <si>
    <t>Business Studies</t>
  </si>
  <si>
    <t>Chemistry</t>
  </si>
  <si>
    <t>Citizenship Studies</t>
  </si>
  <si>
    <t>Classical subjects</t>
  </si>
  <si>
    <t>Combined Science</t>
  </si>
  <si>
    <t>Computing</t>
  </si>
  <si>
    <t>Construction</t>
  </si>
  <si>
    <t>Design and Technology</t>
  </si>
  <si>
    <t>Drama</t>
  </si>
  <si>
    <t>Economics</t>
  </si>
  <si>
    <t>Engineering</t>
  </si>
  <si>
    <t>English Language</t>
  </si>
  <si>
    <t>English Literature</t>
  </si>
  <si>
    <t>Food Preparation and Nutrition</t>
  </si>
  <si>
    <t>French</t>
  </si>
  <si>
    <t>Geography</t>
  </si>
  <si>
    <t>German</t>
  </si>
  <si>
    <t>Health and Social Care</t>
  </si>
  <si>
    <t>History</t>
  </si>
  <si>
    <t>Home Economics</t>
  </si>
  <si>
    <t>Hospitality</t>
  </si>
  <si>
    <t>Humanities</t>
  </si>
  <si>
    <t>ICT</t>
  </si>
  <si>
    <t>Irish</t>
  </si>
  <si>
    <t>Leisure and Tourism</t>
  </si>
  <si>
    <t>Manufacturing</t>
  </si>
  <si>
    <t>Mathematics</t>
  </si>
  <si>
    <t>Media / Film / TV Studies</t>
  </si>
  <si>
    <t>Music</t>
  </si>
  <si>
    <t>Performing / Expressive Arts</t>
  </si>
  <si>
    <t>Physical Education</t>
  </si>
  <si>
    <t>Physics</t>
  </si>
  <si>
    <t>Prep. For Life and Work</t>
  </si>
  <si>
    <t>Science</t>
  </si>
  <si>
    <t>Social Science subjects</t>
  </si>
  <si>
    <t>Spanish</t>
  </si>
  <si>
    <t>Statistics</t>
  </si>
  <si>
    <t>Welsh: First Language</t>
  </si>
  <si>
    <t>Welsh: Second Language</t>
  </si>
  <si>
    <t>Welsh Literature</t>
  </si>
  <si>
    <t>Other Modern Languages</t>
  </si>
  <si>
    <t>Other sciences</t>
  </si>
  <si>
    <t>Other Technology</t>
  </si>
  <si>
    <t>1. Figures do not include GCSE short course or double award grades challenged apart from combined science double award.</t>
  </si>
  <si>
    <t>Table 8: GCE qualification grades challenged and grades changed by subject, summer exam series 2017 to 2019</t>
  </si>
  <si>
    <t>Communication Studies</t>
  </si>
  <si>
    <t>Critical Thinking</t>
  </si>
  <si>
    <t>English Language and Literature</t>
  </si>
  <si>
    <t>General Studies</t>
  </si>
  <si>
    <t>Law</t>
  </si>
  <si>
    <t>Mathematics (Further)</t>
  </si>
  <si>
    <t>Political Studies</t>
  </si>
  <si>
    <t>Psychology</t>
  </si>
  <si>
    <t>Sociology</t>
  </si>
  <si>
    <t>Table 9: Number and percentage of GCSE and GCE grades challenged through reviews by original qualification grade, summer exam series, 2017 to 2019</t>
  </si>
  <si>
    <t>Qualification</t>
  </si>
  <si>
    <t>Grade</t>
  </si>
  <si>
    <t>2019 N</t>
  </si>
  <si>
    <t>2018 N</t>
  </si>
  <si>
    <t>2017 N</t>
  </si>
  <si>
    <t>GCE</t>
  </si>
  <si>
    <t>A*</t>
  </si>
  <si>
    <t>A</t>
  </si>
  <si>
    <t>B</t>
  </si>
  <si>
    <t>C</t>
  </si>
  <si>
    <t>D</t>
  </si>
  <si>
    <t>E</t>
  </si>
  <si>
    <t>U</t>
  </si>
  <si>
    <t>GCSE</t>
  </si>
  <si>
    <t>F</t>
  </si>
  <si>
    <t>G</t>
  </si>
  <si>
    <t>9-9</t>
  </si>
  <si>
    <t>9-8</t>
  </si>
  <si>
    <t>8-8</t>
  </si>
  <si>
    <t>8-7</t>
  </si>
  <si>
    <t>7-7</t>
  </si>
  <si>
    <t>7-6</t>
  </si>
  <si>
    <t>6-6</t>
  </si>
  <si>
    <t>6-5</t>
  </si>
  <si>
    <t>5-5</t>
  </si>
  <si>
    <t>5-4</t>
  </si>
  <si>
    <t>4-4</t>
  </si>
  <si>
    <t>4-3</t>
  </si>
  <si>
    <t>3-3</t>
  </si>
  <si>
    <t>3-2</t>
  </si>
  <si>
    <t>2-2</t>
  </si>
  <si>
    <t>2-1</t>
  </si>
  <si>
    <t>1-1</t>
  </si>
  <si>
    <t>2018 Raw mark change</t>
  </si>
  <si>
    <t>&lt;=-5</t>
  </si>
  <si>
    <t>&gt;=5</t>
  </si>
  <si>
    <t>GCSE 2019</t>
  </si>
  <si>
    <t>N</t>
  </si>
  <si>
    <t>%</t>
  </si>
  <si>
    <t>GCE 2019</t>
  </si>
  <si>
    <t>Total 2018</t>
  </si>
  <si>
    <t>GCSE 2018</t>
  </si>
  <si>
    <t>GCE 2018</t>
  </si>
  <si>
    <t>2017 Raw mark change</t>
  </si>
  <si>
    <t>GCSE 2017</t>
  </si>
  <si>
    <t>GCE 2017</t>
  </si>
  <si>
    <t>Total 2017</t>
  </si>
  <si>
    <t>Table 11: Average absolute mark change for GCSE and GCE subjects, summer exam series 2017 to 2019</t>
  </si>
  <si>
    <t>Business &amp; Comm. Systems</t>
  </si>
  <si>
    <t>Design &amp; Technology</t>
  </si>
  <si>
    <t>English Language &amp; Literature</t>
  </si>
  <si>
    <t>Health &amp; Social Care</t>
  </si>
  <si>
    <t>Leisure</t>
  </si>
  <si>
    <t>Leisure &amp; Tourism</t>
  </si>
  <si>
    <t>Travel &amp; Tourism</t>
  </si>
  <si>
    <t>Other Sciences</t>
  </si>
  <si>
    <t>2. The absolute mark change is the mark change expressed as a positive value.</t>
  </si>
  <si>
    <t>2019 Grade change</t>
  </si>
  <si>
    <t>Final grades still to be determined</t>
  </si>
  <si>
    <t>2018 Grade change</t>
  </si>
  <si>
    <t>Number of Entries</t>
  </si>
  <si>
    <t>8700/1</t>
  </si>
  <si>
    <t>8700/2</t>
  </si>
  <si>
    <t>J351 01</t>
  </si>
  <si>
    <t>1MU0/03</t>
  </si>
  <si>
    <t>Table 13b: The top 10 GCSE specifications with the highest percentage of post-review adjustments of two or more grades, summer exam series 2019</t>
  </si>
  <si>
    <t>7272/C</t>
  </si>
  <si>
    <t>H443 03</t>
  </si>
  <si>
    <t>Latin</t>
  </si>
  <si>
    <t>9MU0/03</t>
  </si>
  <si>
    <t>7262/W</t>
  </si>
  <si>
    <t>7042/2B</t>
  </si>
  <si>
    <t>7272/W</t>
  </si>
  <si>
    <t>Table 14b: The top 10 GCE specifications with the highest percentage of post-review adjustments of two or more grades, summer exam series 2019</t>
  </si>
  <si>
    <t>H472</t>
  </si>
  <si>
    <t>Dance adv.</t>
  </si>
  <si>
    <t>The data cut-off date was 10 November 2019.</t>
  </si>
  <si>
    <t>GCE tables include data for AS and A level combined.</t>
  </si>
  <si>
    <t xml:space="preserve">Figures have been rounded to the nearest 5. If the value is less than 5, it is represented as 0~ and 0 represents zero reviews, grade challenges or grades changed. </t>
  </si>
  <si>
    <t>Figures have been rounded independently so may not add up to the total.</t>
  </si>
  <si>
    <t>Percentages are calculated using actual figures.</t>
  </si>
  <si>
    <t>Ofqual checks for any potential discrepancies in data - however we rely on data submitted by AOs</t>
  </si>
  <si>
    <t>Once published, the data are not usually subject to revision, although subsequent releases may be revised.</t>
  </si>
  <si>
    <t>Click here for commentary and background information accompanying these tables.</t>
  </si>
  <si>
    <t>Comments and feedback welcome at data.analytics@ofqual.gov.uk</t>
  </si>
  <si>
    <t>Reviews</t>
  </si>
  <si>
    <t>Science: Double Award</t>
  </si>
  <si>
    <t>&lt;=-3</t>
  </si>
  <si>
    <t>&gt;=3</t>
  </si>
  <si>
    <t>2017 Grade change</t>
  </si>
  <si>
    <t>Table 12: Magnitude of GCSE and GCE grade changes following reviews, summer exam series 2017 to 2019</t>
  </si>
  <si>
    <t>J205 01</t>
  </si>
  <si>
    <t>1RB0/2F</t>
  </si>
  <si>
    <t>J205 02</t>
  </si>
  <si>
    <t>J199 11</t>
  </si>
  <si>
    <t>1RA0/4A</t>
  </si>
  <si>
    <t>8136/2</t>
  </si>
  <si>
    <t>8464H</t>
  </si>
  <si>
    <t>H472 02</t>
  </si>
  <si>
    <t>H472 01</t>
  </si>
  <si>
    <t>7042/1C</t>
  </si>
  <si>
    <t>7717/1A</t>
  </si>
  <si>
    <t>A720QS</t>
  </si>
  <si>
    <t>7717AB</t>
  </si>
  <si>
    <t>7717AA</t>
  </si>
  <si>
    <t>7712A</t>
  </si>
  <si>
    <t>Sociology AS</t>
  </si>
  <si>
    <t>English literature</t>
  </si>
  <si>
    <t>8062MA</t>
  </si>
  <si>
    <t>Religious studies A</t>
  </si>
  <si>
    <t>1. Only units/components that had entries of a thousand or more are included in this table</t>
  </si>
  <si>
    <t>2. Only specifications with a thousand or more certifications are included in this table.</t>
  </si>
  <si>
    <t>1. Only units/components that had entries of a thousand or more are included in this table.</t>
  </si>
  <si>
    <t>Number of entries and certifications for GCSE and GCE (AS and A level), summer exam series, 2015 to 2019</t>
  </si>
  <si>
    <t>GCSE certifications</t>
  </si>
  <si>
    <t>GCE certifications</t>
  </si>
  <si>
    <t>Total certifications</t>
  </si>
  <si>
    <t>GCSE entries</t>
  </si>
  <si>
    <t>GCE entries</t>
  </si>
  <si>
    <t>Total entries</t>
  </si>
  <si>
    <t>Table 2: Number of grades challenged and changed, summer exam series, 2015 to 2019</t>
  </si>
  <si>
    <t>GCSE grades challenged</t>
  </si>
  <si>
    <t>GCSE grades changed</t>
  </si>
  <si>
    <t>GCE grades challenged</t>
  </si>
  <si>
    <t>GCE grades changed</t>
  </si>
  <si>
    <t>2019 GCSE grades challenged</t>
  </si>
  <si>
    <t>2019 GCSE grades changed</t>
  </si>
  <si>
    <t>2019 % of GCSE grades challenged</t>
  </si>
  <si>
    <t>2019 % of GCSE grades changed</t>
  </si>
  <si>
    <t>2019 % of GCSE grades challenged that were changed</t>
  </si>
  <si>
    <t>2018 GCSE grades challenged</t>
  </si>
  <si>
    <t>2018 GCSEs grades changed</t>
  </si>
  <si>
    <t>2018 % of GCSE grades challenged</t>
  </si>
  <si>
    <t>2018 % of GCSE grades changed</t>
  </si>
  <si>
    <t>2018 % of GCSE grades challenged that were changed</t>
  </si>
  <si>
    <t>2017 GCSE grades challenged</t>
  </si>
  <si>
    <t>2017 GCSEs grades changed</t>
  </si>
  <si>
    <t>2017 % of GCSE grades challenged</t>
  </si>
  <si>
    <t>2017 % of GCSE grades changed</t>
  </si>
  <si>
    <t>2017 % of GCSE grades challenged that were changed</t>
  </si>
  <si>
    <t>2019 GCE grades challenged</t>
  </si>
  <si>
    <t>2019 GCE grades changed</t>
  </si>
  <si>
    <t>2019 % of GCE grades challenged</t>
  </si>
  <si>
    <t>2019 % of GCE grades changed</t>
  </si>
  <si>
    <t>2019 % of GCE grades challenged that were changed</t>
  </si>
  <si>
    <t>2018 GCE grades challenged</t>
  </si>
  <si>
    <t>2018 GCE grades changed</t>
  </si>
  <si>
    <t>2018 % of GCE grades challenged</t>
  </si>
  <si>
    <t>2018 % of GCE grades changed</t>
  </si>
  <si>
    <t>2018 % of GCE grades challenged that were changed</t>
  </si>
  <si>
    <t>2017 GCE grades challenged</t>
  </si>
  <si>
    <t>2017 GCE grades changed</t>
  </si>
  <si>
    <t>2017 % of GCE grades challenged</t>
  </si>
  <si>
    <t>2017 % of GCE grades changed</t>
  </si>
  <si>
    <t>2017 % of GCE grades challenged that were changed</t>
  </si>
  <si>
    <t>Number of grades challenged</t>
  </si>
  <si>
    <t>Number of grades challenged that were changed by Two or More grades</t>
  </si>
  <si>
    <t>% of Specification grades challenged</t>
  </si>
  <si>
    <t>% of grades challenged that were changed by Two or More grades</t>
  </si>
  <si>
    <t>GCSE grades changed up</t>
  </si>
  <si>
    <t>GCE grades changed up</t>
  </si>
  <si>
    <t>GCSE grades changed down</t>
  </si>
  <si>
    <t>GCE grades changed down</t>
  </si>
  <si>
    <t>% of all GCSE certifications challenged</t>
  </si>
  <si>
    <t>% of all GCSE certifications where grades changed</t>
  </si>
  <si>
    <t>% of all GCE certifications challenged</t>
  </si>
  <si>
    <t>% of all GCE certifications where grades changed</t>
  </si>
  <si>
    <t>Number of certifications</t>
  </si>
  <si>
    <t>Number of reviews</t>
  </si>
  <si>
    <t>% of Total Entries reviewed</t>
  </si>
  <si>
    <t>release date</t>
  </si>
  <si>
    <t>religious Studies</t>
  </si>
  <si>
    <t>Number of reviews resulting in a mark change</t>
  </si>
  <si>
    <t>% of reviews resulting in a mark change</t>
  </si>
  <si>
    <t>% of reviews completed within deadline</t>
  </si>
  <si>
    <t>Reviews requested</t>
  </si>
  <si>
    <t>Exam board</t>
  </si>
  <si>
    <t>% of all GCSE grades challenged that were changed</t>
  </si>
  <si>
    <t>% of all GCE grades challenged that were changed</t>
  </si>
  <si>
    <t>all other subjects</t>
  </si>
  <si>
    <t>Reviews completed within deadline</t>
  </si>
  <si>
    <t>The 10 GCSE units/components with highest percentage of entries reviewed through Reviews of marking (non-priority and priority), summer exam series 2019</t>
  </si>
  <si>
    <t>The 10 GCE units/components with highest percentage of entries reviewed through Reviews of marking (non-priority and priority), summer exam series 2019</t>
  </si>
  <si>
    <t>1. For administrative error reviews and Reviews of marking, reviews are requested for individual assessments. For Reviews of moderation, one review relates to a number of candidates' assessments from one centre for a particular unit/component.</t>
  </si>
  <si>
    <t>Table 10: Magnitude of GCSE and GCE mark changes following reviews, summer exam series 2016 to 2019</t>
  </si>
  <si>
    <t>Ave time taken taken to complete reviews (days)</t>
  </si>
  <si>
    <t>2019 GCSEs awarded</t>
  </si>
  <si>
    <t>2018 GCSEs awarded</t>
  </si>
  <si>
    <t>2017 GCSEs awarded</t>
  </si>
  <si>
    <t>2019 GCEs awarded</t>
  </si>
  <si>
    <t>2018 GCEs awarded</t>
  </si>
  <si>
    <t>2017 GCEs awarded</t>
  </si>
  <si>
    <t xml:space="preserve">3. In 2017, performing/expressive arts included specifications related to ‘performing arts’, ‘expressive arts’ and ‘dance’, but in 2018 and 2019 contains only ‘dance’ specifications. </t>
  </si>
  <si>
    <t>2. Blank rows indicate that the subject was not offered in the specifed year</t>
  </si>
  <si>
    <t>2019 Raw mark change</t>
  </si>
  <si>
    <t>3. Blank areas that the subject is not available at that qualification level or was not available in one of the years.</t>
  </si>
  <si>
    <t>Total 2019</t>
  </si>
  <si>
    <t>Unit / Component code</t>
  </si>
  <si>
    <t>Specification code</t>
  </si>
  <si>
    <t>Unit / Component title</t>
  </si>
  <si>
    <t>Specification title</t>
  </si>
  <si>
    <t>Religious studies B</t>
  </si>
  <si>
    <t>English language paper 1</t>
  </si>
  <si>
    <t>English language paper 2</t>
  </si>
  <si>
    <t>English language</t>
  </si>
  <si>
    <t>Classical civilisation</t>
  </si>
  <si>
    <t>Economics paper 2</t>
  </si>
  <si>
    <t>Drama and theatre adv. written</t>
  </si>
  <si>
    <t>History adv. paper 2 option B</t>
  </si>
  <si>
    <t>History adv. paper 1 option C</t>
  </si>
  <si>
    <t>Music adv. written</t>
  </si>
  <si>
    <t>English literature B adv. paper 1A</t>
  </si>
  <si>
    <t>English lit. B adv. option AA</t>
  </si>
  <si>
    <t>English lit. A adv. option A</t>
  </si>
  <si>
    <t>English lit. B adv. option AB</t>
  </si>
  <si>
    <t>Physical education adv.</t>
  </si>
  <si>
    <t>H415</t>
  </si>
  <si>
    <t>Economics adv.</t>
  </si>
  <si>
    <t>2. Only specifications with a hundred or more certifications are included in this table.</t>
  </si>
  <si>
    <t>C720QS</t>
  </si>
  <si>
    <t>Combined science: Trilogy tier H</t>
  </si>
  <si>
    <t>1EN0</t>
  </si>
  <si>
    <t>1ET0</t>
  </si>
  <si>
    <t>1BS0</t>
  </si>
  <si>
    <t>Business</t>
  </si>
  <si>
    <t>C700QS</t>
  </si>
  <si>
    <t>Religious studies A option MA</t>
  </si>
  <si>
    <t>1SC0</t>
  </si>
  <si>
    <t xml:space="preserve">Combined science </t>
  </si>
  <si>
    <t>Reviews of marking and moderation GCSE and GCE, as of 10 November 2019</t>
  </si>
  <si>
    <t>Coverage: England</t>
  </si>
  <si>
    <t>Table 1: Number of entries and certifications for GCSE and GCSE (AS and A level) qualifications, summer exam series 2015 to 2019</t>
  </si>
  <si>
    <t>Number of reviews requested for GCSE units/components following the summer exam series, 2015 to 2019</t>
  </si>
  <si>
    <t>Number of reviews requested for GCE units/components following the summer exam series, 2015 to 2019</t>
  </si>
  <si>
    <t>Table 3: Number of reviews requested for GCSE units/components following the summer exam series, 2015 to 2019</t>
  </si>
  <si>
    <t>Table 4: Number of reviews requested for GCE units/components following the summer exam series, 2015 to 2019</t>
  </si>
  <si>
    <t>1. For administrative error reviews and reviews of marking, reviews are requested for individual assessments. For Reviews of moderation, one review relates to a number of candidates' assessments from one centre for a particular unit/component.</t>
  </si>
  <si>
    <t>2. In 2015, exam boards allocated grades challenged and changed through multiple services to one service.</t>
  </si>
  <si>
    <t>All other subjects</t>
  </si>
  <si>
    <t>1. Figures do not include applied double or single award grades challenged</t>
  </si>
  <si>
    <t>2. 9 to 1 grades were first awarded in summer 2017, combined science double award grades 9-9 to 1-1 were first awarded in summer 2018</t>
  </si>
  <si>
    <t>1. Figures do not include double awards other than combined science double award</t>
  </si>
  <si>
    <t>3. Blank columns indicate that the subject was not offered in the specifed year</t>
  </si>
  <si>
    <t>1. Reviews submitted for units which are not being used to certificate are not included in this analysis.</t>
  </si>
  <si>
    <t xml:space="preserve">4. In 2017, performing/expressive arts included specifications related to ‘performing arts’, ‘expressive arts’ and ‘dance’, but in 2018 and 2019 contains only ‘dance’ specifications. </t>
  </si>
  <si>
    <t>Table 14: The 10 GCE units/components with highest percentage of entries reviewed through reviews of marking (non-priority and priority), summer exam series 2019</t>
  </si>
  <si>
    <t>Table 13: The 10 GCSE units/components with highest percentage of entries reviewed through reviews of marking (non-priority and priority), summer exam series 2019</t>
  </si>
  <si>
    <t>The data presented in these tables give information of reviews of marking, reviews of moderation, and administrative error reviews requested following the summer 2019 exam series in England.</t>
  </si>
  <si>
    <t>The review data was supplied by awarding organisations.</t>
  </si>
  <si>
    <t>Grades challenged</t>
  </si>
  <si>
    <t>Grades changed</t>
  </si>
  <si>
    <t>Qualification Type</t>
  </si>
  <si>
    <t xml:space="preserve">AS </t>
  </si>
  <si>
    <t>A level</t>
  </si>
  <si>
    <t>Table 2a: Number of grades challenged and changed for AS and A level, summer exam series, 2018 to 2019</t>
  </si>
  <si>
    <t>% of all grades challenged that were changed</t>
  </si>
  <si>
    <t>% of all certifications where grades changed</t>
  </si>
  <si>
    <t>% of all certifications challenged</t>
  </si>
  <si>
    <t>Table 4a: Number of reviews requested for AS and A level units/components following the summer exam series, 2018 to 2019</t>
  </si>
  <si>
    <t>AS</t>
  </si>
  <si>
    <t>Administrative error reviews requests</t>
  </si>
  <si>
    <t>Reviews of marking (non-priority) requests</t>
  </si>
  <si>
    <t>Reviews of marking (priority) requests</t>
  </si>
  <si>
    <t>Reviews of moderation requests</t>
  </si>
  <si>
    <t>Table 2a</t>
  </si>
  <si>
    <t>Number of grades challenged and changed for AS and A level, summer exam series, 2018 to 2019</t>
  </si>
  <si>
    <t>Table 4a</t>
  </si>
  <si>
    <t>Number of reviews requested for AS and A level units/components following the summer exam series, 2018 to 2019</t>
  </si>
  <si>
    <t xml:space="preserve">Ofqual/19/6576/2 </t>
  </si>
  <si>
    <t>Music adv. NEA Composition</t>
  </si>
  <si>
    <t>Religious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</si>
</sst>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F800]dddd&quot;, &quot;mmmm\ dd&quot;, &quot;yyyy"/>
    <numFmt numFmtId="165" formatCode="0.0"/>
    <numFmt numFmtId="166" formatCode="[$-409]#,##0"/>
    <numFmt numFmtId="167" formatCode="[$-409]0.0%"/>
    <numFmt numFmtId="168" formatCode="[$-409]0.00;\(0.00\)"/>
    <numFmt numFmtId="169" formatCode="#,##0.000"/>
    <numFmt numFmtId="170" formatCode="0.0%"/>
    <numFmt numFmtId="171" formatCode="#,##0.0"/>
    <numFmt numFmtId="172" formatCode="[$-409]#,##0;\(#,##0\)"/>
    <numFmt numFmtId="173" formatCode="0.000"/>
  </numFmts>
  <fonts count="1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u/>
      <sz val="12"/>
      <color rgb="FF0563C1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ourier New"/>
      <family val="3"/>
      <charset val="1"/>
    </font>
    <font>
      <sz val="11"/>
      <color rgb="FF000000"/>
      <name val="Calibri"/>
      <family val="2"/>
      <charset val="1"/>
    </font>
    <font>
      <sz val="11"/>
      <color rgb="FF9C0006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rgb="FF0563C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7E6E6"/>
        <bgColor rgb="FFEEEEEE"/>
      </patternFill>
    </fill>
    <fill>
      <patternFill patternType="solid">
        <fgColor rgb="FFFFC7CE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B05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A933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rgb="FFE7E6E6"/>
      </patternFill>
    </fill>
    <fill>
      <patternFill patternType="solid">
        <fgColor theme="2"/>
        <bgColor rgb="FFEEEEE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2"/>
        <bgColor rgb="FFFFFF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5" fillId="0" borderId="0" applyBorder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</cellStyleXfs>
  <cellXfs count="386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1" applyFont="1" applyFill="1" applyBorder="1" applyAlignment="1" applyProtection="1"/>
    <xf numFmtId="0" fontId="6" fillId="2" borderId="0" xfId="0" applyFont="1" applyFill="1"/>
    <xf numFmtId="0" fontId="7" fillId="2" borderId="0" xfId="0" applyFont="1" applyFill="1"/>
    <xf numFmtId="164" fontId="6" fillId="2" borderId="0" xfId="0" applyNumberFormat="1" applyFont="1" applyFill="1" applyAlignment="1">
      <alignment horizontal="left"/>
    </xf>
    <xf numFmtId="0" fontId="7" fillId="2" borderId="1" xfId="0" applyFont="1" applyFill="1" applyBorder="1"/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6" fillId="2" borderId="2" xfId="0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3" xfId="0" applyFont="1" applyFill="1" applyBorder="1"/>
    <xf numFmtId="3" fontId="7" fillId="2" borderId="3" xfId="0" applyNumberFormat="1" applyFont="1" applyFill="1" applyBorder="1"/>
    <xf numFmtId="3" fontId="7" fillId="2" borderId="3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 readingOrder="1"/>
    </xf>
    <xf numFmtId="3" fontId="6" fillId="2" borderId="0" xfId="0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horizontal="right" vertical="top" wrapText="1" readingOrder="1"/>
    </xf>
    <xf numFmtId="3" fontId="6" fillId="3" borderId="0" xfId="0" applyNumberFormat="1" applyFont="1" applyFill="1" applyBorder="1" applyAlignment="1">
      <alignment vertical="top" wrapText="1" readingOrder="1"/>
    </xf>
    <xf numFmtId="165" fontId="2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 vertical="top" wrapText="1" readingOrder="1"/>
    </xf>
    <xf numFmtId="165" fontId="6" fillId="2" borderId="0" xfId="0" applyNumberFormat="1" applyFont="1" applyFill="1" applyBorder="1" applyAlignment="1">
      <alignment horizontal="right" vertical="top" wrapText="1" readingOrder="1"/>
    </xf>
    <xf numFmtId="165" fontId="6" fillId="2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vertical="top" wrapText="1" readingOrder="1"/>
    </xf>
    <xf numFmtId="0" fontId="7" fillId="2" borderId="2" xfId="0" applyFont="1" applyFill="1" applyBorder="1" applyAlignment="1">
      <alignment horizontal="left" vertical="top" wrapText="1" readingOrder="1"/>
    </xf>
    <xf numFmtId="3" fontId="7" fillId="2" borderId="2" xfId="0" applyNumberFormat="1" applyFont="1" applyFill="1" applyBorder="1" applyAlignment="1">
      <alignment horizontal="right" vertical="top" wrapText="1" readingOrder="1"/>
    </xf>
    <xf numFmtId="3" fontId="7" fillId="3" borderId="2" xfId="0" applyNumberFormat="1" applyFont="1" applyFill="1" applyBorder="1" applyAlignment="1">
      <alignment horizontal="right" vertical="top" wrapText="1" readingOrder="1"/>
    </xf>
    <xf numFmtId="165" fontId="3" fillId="2" borderId="2" xfId="0" applyNumberFormat="1" applyFont="1" applyFill="1" applyBorder="1"/>
    <xf numFmtId="165" fontId="7" fillId="2" borderId="2" xfId="0" applyNumberFormat="1" applyFont="1" applyFill="1" applyBorder="1" applyAlignment="1">
      <alignment horizontal="right" vertical="top" wrapText="1" readingOrder="1"/>
    </xf>
    <xf numFmtId="0" fontId="7" fillId="2" borderId="0" xfId="0" applyFont="1" applyFill="1" applyBorder="1" applyAlignment="1">
      <alignment vertical="top" wrapText="1" readingOrder="1"/>
    </xf>
    <xf numFmtId="0" fontId="7" fillId="2" borderId="0" xfId="0" applyFont="1" applyFill="1" applyBorder="1" applyAlignment="1">
      <alignment horizontal="left" vertical="top" wrapText="1" readingOrder="1"/>
    </xf>
    <xf numFmtId="3" fontId="7" fillId="2" borderId="0" xfId="0" applyNumberFormat="1" applyFont="1" applyFill="1" applyBorder="1" applyAlignment="1">
      <alignment horizontal="right" vertical="top" wrapText="1" readingOrder="1"/>
    </xf>
    <xf numFmtId="3" fontId="7" fillId="3" borderId="0" xfId="0" applyNumberFormat="1" applyFont="1" applyFill="1" applyBorder="1" applyAlignment="1">
      <alignment horizontal="right" vertical="top" wrapText="1" readingOrder="1"/>
    </xf>
    <xf numFmtId="165" fontId="3" fillId="2" borderId="0" xfId="0" applyNumberFormat="1" applyFont="1" applyFill="1" applyBorder="1"/>
    <xf numFmtId="165" fontId="7" fillId="2" borderId="0" xfId="0" applyNumberFormat="1" applyFont="1" applyFill="1" applyBorder="1" applyAlignment="1">
      <alignment horizontal="right" vertical="top" wrapText="1" readingOrder="1"/>
    </xf>
    <xf numFmtId="0" fontId="7" fillId="2" borderId="3" xfId="0" applyFont="1" applyFill="1" applyBorder="1" applyAlignment="1">
      <alignment vertical="top" wrapText="1" readingOrder="1"/>
    </xf>
    <xf numFmtId="165" fontId="7" fillId="2" borderId="3" xfId="0" applyNumberFormat="1" applyFont="1" applyFill="1" applyBorder="1"/>
    <xf numFmtId="166" fontId="6" fillId="2" borderId="0" xfId="0" applyNumberFormat="1" applyFont="1" applyFill="1" applyBorder="1" applyAlignment="1">
      <alignment horizontal="right" vertical="top" wrapText="1" readingOrder="1"/>
    </xf>
    <xf numFmtId="168" fontId="6" fillId="2" borderId="0" xfId="0" applyNumberFormat="1" applyFont="1" applyFill="1" applyBorder="1" applyAlignment="1">
      <alignment horizontal="right" vertical="top" wrapText="1" readingOrder="1"/>
    </xf>
    <xf numFmtId="1" fontId="6" fillId="2" borderId="0" xfId="0" applyNumberFormat="1" applyFont="1" applyFill="1" applyBorder="1" applyAlignment="1">
      <alignment horizontal="right" vertical="top" wrapText="1" readingOrder="1"/>
    </xf>
    <xf numFmtId="0" fontId="6" fillId="2" borderId="0" xfId="0" applyFont="1" applyFill="1" applyAlignment="1">
      <alignment horizontal="left" readingOrder="1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left" readingOrder="1"/>
    </xf>
    <xf numFmtId="3" fontId="6" fillId="3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166" fontId="7" fillId="2" borderId="2" xfId="0" applyNumberFormat="1" applyFont="1" applyFill="1" applyBorder="1" applyAlignment="1">
      <alignment horizontal="right" vertical="top" wrapText="1" readingOrder="1"/>
    </xf>
    <xf numFmtId="1" fontId="7" fillId="2" borderId="2" xfId="0" applyNumberFormat="1" applyFont="1" applyFill="1" applyBorder="1" applyAlignment="1">
      <alignment horizontal="right" vertical="top" wrapText="1" readingOrder="1"/>
    </xf>
    <xf numFmtId="166" fontId="7" fillId="2" borderId="0" xfId="0" applyNumberFormat="1" applyFont="1" applyFill="1" applyBorder="1" applyAlignment="1">
      <alignment horizontal="right" vertical="top" wrapText="1" readingOrder="1"/>
    </xf>
    <xf numFmtId="1" fontId="7" fillId="2" borderId="0" xfId="0" applyNumberFormat="1" applyFont="1" applyFill="1" applyBorder="1" applyAlignment="1">
      <alignment horizontal="right" vertical="top" wrapText="1" readingOrder="1"/>
    </xf>
    <xf numFmtId="0" fontId="7" fillId="2" borderId="0" xfId="0" applyFont="1" applyFill="1" applyBorder="1" applyAlignment="1">
      <alignment horizontal="left"/>
    </xf>
    <xf numFmtId="165" fontId="7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 readingOrder="1"/>
    </xf>
    <xf numFmtId="165" fontId="6" fillId="2" borderId="0" xfId="0" applyNumberFormat="1" applyFont="1" applyFill="1" applyAlignment="1">
      <alignment horizontal="right" readingOrder="1"/>
    </xf>
    <xf numFmtId="0" fontId="6" fillId="2" borderId="0" xfId="0" applyFont="1" applyFill="1" applyAlignment="1">
      <alignment horizontal="right" readingOrder="1"/>
    </xf>
    <xf numFmtId="0" fontId="7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readingOrder="1"/>
    </xf>
    <xf numFmtId="3" fontId="2" fillId="2" borderId="0" xfId="0" applyNumberFormat="1" applyFont="1" applyFill="1" applyBorder="1" applyAlignment="1">
      <alignment horizontal="right" readingOrder="1"/>
    </xf>
    <xf numFmtId="165" fontId="2" fillId="2" borderId="0" xfId="0" applyNumberFormat="1" applyFont="1" applyFill="1" applyBorder="1" applyAlignment="1">
      <alignment horizontal="right" readingOrder="1"/>
    </xf>
    <xf numFmtId="0" fontId="6" fillId="2" borderId="1" xfId="0" applyFont="1" applyFill="1" applyBorder="1" applyAlignment="1">
      <alignment horizontal="left" vertical="center" wrapText="1" readingOrder="1"/>
    </xf>
    <xf numFmtId="3" fontId="7" fillId="2" borderId="2" xfId="0" applyNumberFormat="1" applyFont="1" applyFill="1" applyBorder="1" applyAlignment="1">
      <alignment horizontal="right" vertical="center" wrapText="1" readingOrder="1"/>
    </xf>
    <xf numFmtId="3" fontId="2" fillId="2" borderId="2" xfId="0" applyNumberFormat="1" applyFont="1" applyFill="1" applyBorder="1" applyAlignment="1">
      <alignment horizontal="right" vertical="center" readingOrder="1"/>
    </xf>
    <xf numFmtId="3" fontId="3" fillId="2" borderId="1" xfId="0" applyNumberFormat="1" applyFont="1" applyFill="1" applyBorder="1" applyAlignment="1">
      <alignment horizontal="right" vertical="center" readingOrder="1"/>
    </xf>
    <xf numFmtId="0" fontId="7" fillId="2" borderId="3" xfId="0" applyFont="1" applyFill="1" applyBorder="1" applyAlignment="1">
      <alignment horizontal="right" wrapText="1" readingOrder="1"/>
    </xf>
    <xf numFmtId="3" fontId="7" fillId="2" borderId="3" xfId="0" applyNumberFormat="1" applyFont="1" applyFill="1" applyBorder="1" applyAlignment="1">
      <alignment horizontal="right" wrapText="1" readingOrder="1"/>
    </xf>
    <xf numFmtId="165" fontId="7" fillId="2" borderId="3" xfId="0" applyNumberFormat="1" applyFont="1" applyFill="1" applyBorder="1" applyAlignment="1">
      <alignment horizontal="right" wrapText="1" readingOrder="1"/>
    </xf>
    <xf numFmtId="3" fontId="3" fillId="2" borderId="3" xfId="0" applyNumberFormat="1" applyFont="1" applyFill="1" applyBorder="1" applyAlignment="1">
      <alignment horizontal="right" readingOrder="1"/>
    </xf>
    <xf numFmtId="0" fontId="6" fillId="2" borderId="0" xfId="0" applyFont="1" applyFill="1" applyBorder="1" applyAlignment="1">
      <alignment horizontal="right" vertical="top" wrapText="1" readingOrder="1"/>
    </xf>
    <xf numFmtId="3" fontId="2" fillId="2" borderId="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 wrapText="1" readingOrder="1"/>
    </xf>
    <xf numFmtId="3" fontId="3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readingOrder="1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top" wrapText="1" readingOrder="1"/>
    </xf>
    <xf numFmtId="3" fontId="3" fillId="2" borderId="0" xfId="0" applyNumberFormat="1" applyFont="1" applyFill="1" applyBorder="1" applyAlignment="1">
      <alignment horizontal="right"/>
    </xf>
    <xf numFmtId="0" fontId="6" fillId="0" borderId="0" xfId="0" applyFont="1"/>
    <xf numFmtId="169" fontId="6" fillId="2" borderId="0" xfId="0" applyNumberFormat="1" applyFont="1" applyFill="1" applyAlignment="1">
      <alignment horizontal="right" readingOrder="1"/>
    </xf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left" vertical="top" readingOrder="1"/>
    </xf>
    <xf numFmtId="165" fontId="7" fillId="2" borderId="3" xfId="0" applyNumberFormat="1" applyFont="1" applyFill="1" applyBorder="1" applyAlignment="1">
      <alignment horizontal="left" vertical="top" wrapText="1" readingOrder="1"/>
    </xf>
    <xf numFmtId="165" fontId="3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165" fontId="7" fillId="2" borderId="3" xfId="0" applyNumberFormat="1" applyFont="1" applyFill="1" applyBorder="1" applyAlignment="1">
      <alignment horizontal="left" wrapText="1" readingOrder="1"/>
    </xf>
    <xf numFmtId="165" fontId="3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left" vertical="top" wrapText="1" readingOrder="1"/>
    </xf>
    <xf numFmtId="1" fontId="6" fillId="2" borderId="0" xfId="0" applyNumberFormat="1" applyFont="1" applyFill="1" applyBorder="1" applyAlignment="1">
      <alignment horizontal="left" vertical="top" wrapText="1" readingOrder="1"/>
    </xf>
    <xf numFmtId="165" fontId="3" fillId="2" borderId="2" xfId="0" applyNumberFormat="1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 vertical="top" wrapText="1" readingOrder="1"/>
    </xf>
    <xf numFmtId="165" fontId="3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 vertical="top" wrapText="1" readingOrder="1"/>
    </xf>
    <xf numFmtId="165" fontId="7" fillId="2" borderId="0" xfId="0" applyNumberFormat="1" applyFont="1" applyFill="1" applyBorder="1" applyAlignment="1">
      <alignment horizontal="left" vertical="top" wrapText="1" readingOrder="1"/>
    </xf>
    <xf numFmtId="165" fontId="2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7" fillId="2" borderId="0" xfId="0" applyNumberFormat="1" applyFont="1" applyFill="1" applyBorder="1" applyAlignment="1">
      <alignment horizontal="center" vertical="top" wrapText="1" readingOrder="1"/>
    </xf>
    <xf numFmtId="0" fontId="7" fillId="2" borderId="0" xfId="0" applyFont="1" applyFill="1" applyBorder="1" applyAlignment="1">
      <alignment vertical="top" readingOrder="1"/>
    </xf>
    <xf numFmtId="0" fontId="3" fillId="2" borderId="1" xfId="4" applyFont="1" applyFill="1" applyBorder="1" applyAlignment="1">
      <alignment horizontal="left" wrapText="1"/>
    </xf>
    <xf numFmtId="3" fontId="3" fillId="2" borderId="1" xfId="5" applyNumberFormat="1" applyFont="1" applyFill="1" applyBorder="1" applyAlignment="1">
      <alignment horizontal="right" wrapText="1"/>
    </xf>
    <xf numFmtId="3" fontId="3" fillId="2" borderId="1" xfId="4" applyNumberFormat="1" applyFont="1" applyFill="1" applyBorder="1" applyAlignment="1">
      <alignment horizontal="right" wrapText="1"/>
    </xf>
    <xf numFmtId="3" fontId="3" fillId="2" borderId="1" xfId="2" applyNumberFormat="1" applyFont="1" applyFill="1" applyBorder="1" applyAlignment="1">
      <alignment horizontal="right" wrapText="1"/>
    </xf>
    <xf numFmtId="170" fontId="3" fillId="2" borderId="1" xfId="5" applyNumberFormat="1" applyFont="1" applyFill="1" applyBorder="1" applyAlignment="1">
      <alignment horizontal="right" wrapText="1"/>
    </xf>
    <xf numFmtId="3" fontId="2" fillId="2" borderId="0" xfId="4" applyNumberFormat="1" applyFont="1" applyFill="1" applyBorder="1" applyAlignment="1">
      <alignment horizontal="right" vertical="top"/>
    </xf>
    <xf numFmtId="3" fontId="2" fillId="2" borderId="0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6" fillId="2" borderId="4" xfId="0" applyFont="1" applyFill="1" applyBorder="1"/>
    <xf numFmtId="3" fontId="6" fillId="2" borderId="4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3" fontId="2" fillId="2" borderId="4" xfId="4" applyNumberFormat="1" applyFont="1" applyFill="1" applyBorder="1" applyAlignment="1">
      <alignment horizontal="right" vertical="top"/>
    </xf>
    <xf numFmtId="3" fontId="2" fillId="2" borderId="4" xfId="2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right"/>
    </xf>
    <xf numFmtId="3" fontId="2" fillId="2" borderId="0" xfId="6" applyNumberFormat="1" applyFont="1" applyFill="1" applyBorder="1" applyAlignment="1">
      <alignment horizontal="right" vertical="top"/>
    </xf>
    <xf numFmtId="3" fontId="2" fillId="2" borderId="0" xfId="3" applyNumberFormat="1" applyFont="1" applyFill="1" applyBorder="1" applyAlignment="1">
      <alignment horizontal="right" vertical="top"/>
    </xf>
    <xf numFmtId="171" fontId="2" fillId="2" borderId="0" xfId="2" applyNumberFormat="1" applyFont="1" applyFill="1" applyBorder="1" applyAlignment="1">
      <alignment horizontal="right"/>
    </xf>
    <xf numFmtId="171" fontId="2" fillId="2" borderId="0" xfId="3" applyNumberFormat="1" applyFont="1" applyFill="1" applyBorder="1" applyAlignment="1">
      <alignment horizontal="right"/>
    </xf>
    <xf numFmtId="3" fontId="2" fillId="2" borderId="0" xfId="4" applyNumberFormat="1" applyFont="1" applyFill="1" applyBorder="1" applyAlignment="1">
      <alignment horizontal="right" vertical="top" wrapText="1"/>
    </xf>
    <xf numFmtId="171" fontId="2" fillId="2" borderId="0" xfId="0" applyNumberFormat="1" applyFont="1" applyFill="1" applyBorder="1" applyAlignment="1">
      <alignment horizontal="right"/>
    </xf>
    <xf numFmtId="0" fontId="6" fillId="2" borderId="3" xfId="0" applyFont="1" applyFill="1" applyBorder="1"/>
    <xf numFmtId="3" fontId="6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3" fontId="2" fillId="2" borderId="3" xfId="6" applyNumberFormat="1" applyFont="1" applyFill="1" applyBorder="1" applyAlignment="1">
      <alignment horizontal="right" vertical="top"/>
    </xf>
    <xf numFmtId="3" fontId="2" fillId="2" borderId="3" xfId="3" applyNumberFormat="1" applyFont="1" applyFill="1" applyBorder="1" applyAlignment="1">
      <alignment horizontal="right" vertical="top"/>
    </xf>
    <xf numFmtId="3" fontId="2" fillId="2" borderId="3" xfId="2" applyNumberFormat="1" applyFont="1" applyFill="1" applyBorder="1" applyAlignment="1">
      <alignment horizontal="right"/>
    </xf>
    <xf numFmtId="171" fontId="2" fillId="2" borderId="3" xfId="2" applyNumberFormat="1" applyFont="1" applyFill="1" applyBorder="1" applyAlignment="1">
      <alignment horizontal="right"/>
    </xf>
    <xf numFmtId="171" fontId="2" fillId="2" borderId="3" xfId="3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Font="1" applyFill="1" applyBorder="1" applyAlignment="1">
      <alignment horizontal="right"/>
    </xf>
    <xf numFmtId="172" fontId="6" fillId="2" borderId="2" xfId="0" applyNumberFormat="1" applyFont="1" applyFill="1" applyBorder="1" applyAlignment="1">
      <alignment horizontal="right" vertical="top" wrapText="1" readingOrder="1"/>
    </xf>
    <xf numFmtId="165" fontId="6" fillId="2" borderId="2" xfId="0" applyNumberFormat="1" applyFont="1" applyFill="1" applyBorder="1" applyAlignment="1">
      <alignment horizontal="right" vertical="top" wrapText="1" readingOrder="1"/>
    </xf>
    <xf numFmtId="172" fontId="6" fillId="2" borderId="0" xfId="0" applyNumberFormat="1" applyFont="1" applyFill="1" applyBorder="1" applyAlignment="1">
      <alignment horizontal="right" vertical="top" wrapText="1" readingOrder="1"/>
    </xf>
    <xf numFmtId="0" fontId="2" fillId="2" borderId="3" xfId="0" applyFont="1" applyFill="1" applyBorder="1"/>
    <xf numFmtId="49" fontId="2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vertical="top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 vertical="center"/>
    </xf>
    <xf numFmtId="165" fontId="6" fillId="2" borderId="0" xfId="0" applyNumberFormat="1" applyFont="1" applyFill="1"/>
    <xf numFmtId="170" fontId="2" fillId="2" borderId="0" xfId="0" applyNumberFormat="1" applyFont="1" applyFill="1" applyBorder="1"/>
    <xf numFmtId="170" fontId="2" fillId="2" borderId="0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/>
    <xf numFmtId="165" fontId="3" fillId="2" borderId="3" xfId="0" applyNumberFormat="1" applyFont="1" applyFill="1" applyBorder="1"/>
    <xf numFmtId="170" fontId="3" fillId="2" borderId="0" xfId="0" applyNumberFormat="1" applyFont="1" applyFill="1" applyBorder="1"/>
    <xf numFmtId="170" fontId="3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49" fontId="3" fillId="2" borderId="1" xfId="5" applyNumberFormat="1" applyFont="1" applyFill="1" applyBorder="1" applyAlignment="1">
      <alignment horizontal="right" wrapText="1"/>
    </xf>
    <xf numFmtId="49" fontId="3" fillId="2" borderId="0" xfId="5" applyNumberFormat="1" applyFont="1" applyFill="1" applyBorder="1" applyAlignment="1">
      <alignment horizontal="right" wrapText="1"/>
    </xf>
    <xf numFmtId="165" fontId="2" fillId="2" borderId="0" xfId="4" applyNumberFormat="1" applyFont="1" applyFill="1" applyBorder="1" applyAlignment="1">
      <alignment horizontal="right" vertical="top"/>
    </xf>
    <xf numFmtId="165" fontId="2" fillId="2" borderId="3" xfId="4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 indent="13"/>
    </xf>
    <xf numFmtId="0" fontId="8" fillId="2" borderId="0" xfId="0" applyFont="1" applyFill="1" applyAlignment="1">
      <alignment horizontal="left" vertical="center" indent="13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165" fontId="6" fillId="2" borderId="3" xfId="0" applyNumberFormat="1" applyFont="1" applyFill="1" applyBorder="1"/>
    <xf numFmtId="3" fontId="7" fillId="2" borderId="1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4" fillId="2" borderId="0" xfId="1" applyFont="1" applyFill="1" applyBorder="1" applyAlignment="1" applyProtection="1">
      <alignment wrapText="1"/>
    </xf>
    <xf numFmtId="173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 readingOrder="1"/>
    </xf>
    <xf numFmtId="3" fontId="7" fillId="2" borderId="3" xfId="0" applyNumberFormat="1" applyFont="1" applyFill="1" applyBorder="1" applyAlignment="1">
      <alignment horizontal="right" readingOrder="1"/>
    </xf>
    <xf numFmtId="3" fontId="7" fillId="3" borderId="3" xfId="0" applyNumberFormat="1" applyFont="1" applyFill="1" applyBorder="1" applyAlignment="1">
      <alignment horizontal="right" readingOrder="1"/>
    </xf>
    <xf numFmtId="165" fontId="7" fillId="2" borderId="3" xfId="0" applyNumberFormat="1" applyFont="1" applyFill="1" applyBorder="1" applyAlignment="1">
      <alignment horizontal="right" readingOrder="1"/>
    </xf>
    <xf numFmtId="0" fontId="0" fillId="0" borderId="0" xfId="0" applyAlignment="1">
      <alignment horizontal="right"/>
    </xf>
    <xf numFmtId="0" fontId="11" fillId="2" borderId="0" xfId="0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wrapText="1"/>
    </xf>
    <xf numFmtId="0" fontId="0" fillId="0" borderId="0" xfId="0" applyFont="1"/>
    <xf numFmtId="3" fontId="6" fillId="5" borderId="0" xfId="0" applyNumberFormat="1" applyFont="1" applyFill="1" applyAlignment="1">
      <alignment horizontal="right"/>
    </xf>
    <xf numFmtId="3" fontId="7" fillId="5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 vertical="top" wrapText="1" readingOrder="1"/>
    </xf>
    <xf numFmtId="3" fontId="6" fillId="6" borderId="0" xfId="0" applyNumberFormat="1" applyFont="1" applyFill="1" applyAlignment="1">
      <alignment horizontal="right"/>
    </xf>
    <xf numFmtId="165" fontId="6" fillId="6" borderId="0" xfId="0" applyNumberFormat="1" applyFont="1" applyFill="1" applyAlignment="1">
      <alignment horizontal="right"/>
    </xf>
    <xf numFmtId="3" fontId="6" fillId="6" borderId="0" xfId="0" applyNumberFormat="1" applyFont="1" applyFill="1" applyBorder="1" applyAlignment="1">
      <alignment horizontal="right" vertical="top" wrapText="1" readingOrder="1"/>
    </xf>
    <xf numFmtId="165" fontId="7" fillId="6" borderId="2" xfId="0" applyNumberFormat="1" applyFont="1" applyFill="1" applyBorder="1" applyAlignment="1">
      <alignment horizontal="right" vertical="top" wrapText="1" readingOrder="1"/>
    </xf>
    <xf numFmtId="165" fontId="7" fillId="6" borderId="0" xfId="0" applyNumberFormat="1" applyFont="1" applyFill="1" applyBorder="1" applyAlignment="1">
      <alignment horizontal="right" vertical="top" wrapText="1" readingOrder="1"/>
    </xf>
    <xf numFmtId="3" fontId="7" fillId="6" borderId="2" xfId="0" applyNumberFormat="1" applyFont="1" applyFill="1" applyBorder="1" applyAlignment="1">
      <alignment horizontal="right" vertical="top" wrapText="1" readingOrder="1"/>
    </xf>
    <xf numFmtId="3" fontId="7" fillId="6" borderId="0" xfId="0" applyNumberFormat="1" applyFont="1" applyFill="1" applyBorder="1" applyAlignment="1">
      <alignment horizontal="right" vertical="top" wrapText="1" readingOrder="1"/>
    </xf>
    <xf numFmtId="3" fontId="7" fillId="6" borderId="0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165" fontId="7" fillId="6" borderId="3" xfId="0" applyNumberFormat="1" applyFont="1" applyFill="1" applyBorder="1" applyAlignment="1">
      <alignment horizontal="right"/>
    </xf>
    <xf numFmtId="165" fontId="12" fillId="7" borderId="0" xfId="7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 wrapText="1" readingOrder="1"/>
    </xf>
    <xf numFmtId="165" fontId="7" fillId="6" borderId="3" xfId="0" applyNumberFormat="1" applyFont="1" applyFill="1" applyBorder="1" applyAlignment="1">
      <alignment horizontal="right" wrapText="1" readingOrder="1"/>
    </xf>
    <xf numFmtId="3" fontId="7" fillId="8" borderId="3" xfId="0" applyNumberFormat="1" applyFont="1" applyFill="1" applyBorder="1" applyAlignment="1">
      <alignment horizontal="right"/>
    </xf>
    <xf numFmtId="3" fontId="7" fillId="9" borderId="3" xfId="0" applyNumberFormat="1" applyFont="1" applyFill="1" applyBorder="1" applyAlignment="1">
      <alignment horizontal="right"/>
    </xf>
    <xf numFmtId="3" fontId="6" fillId="10" borderId="0" xfId="0" applyNumberFormat="1" applyFont="1" applyFill="1" applyBorder="1" applyAlignment="1">
      <alignment horizontal="right"/>
    </xf>
    <xf numFmtId="165" fontId="6" fillId="10" borderId="0" xfId="0" applyNumberFormat="1" applyFont="1" applyFill="1" applyBorder="1" applyAlignment="1">
      <alignment horizontal="right"/>
    </xf>
    <xf numFmtId="171" fontId="6" fillId="11" borderId="0" xfId="0" applyNumberFormat="1" applyFont="1" applyFill="1" applyBorder="1" applyAlignment="1">
      <alignment horizontal="right"/>
    </xf>
    <xf numFmtId="165" fontId="6" fillId="11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71" fontId="6" fillId="11" borderId="0" xfId="0" applyNumberFormat="1" applyFont="1" applyFill="1" applyAlignment="1">
      <alignment horizontal="right"/>
    </xf>
    <xf numFmtId="0" fontId="6" fillId="11" borderId="0" xfId="0" applyFont="1" applyFill="1"/>
    <xf numFmtId="3" fontId="6" fillId="11" borderId="0" xfId="0" applyNumberFormat="1" applyFont="1" applyFill="1" applyBorder="1" applyAlignment="1">
      <alignment horizontal="right"/>
    </xf>
    <xf numFmtId="3" fontId="6" fillId="11" borderId="0" xfId="0" applyNumberFormat="1" applyFont="1" applyFill="1" applyAlignment="1">
      <alignment horizontal="right"/>
    </xf>
    <xf numFmtId="171" fontId="6" fillId="5" borderId="0" xfId="0" applyNumberFormat="1" applyFont="1" applyFill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171" fontId="6" fillId="5" borderId="3" xfId="0" applyNumberFormat="1" applyFont="1" applyFill="1" applyBorder="1" applyAlignment="1">
      <alignment horizontal="right"/>
    </xf>
    <xf numFmtId="171" fontId="6" fillId="11" borderId="3" xfId="0" applyNumberFormat="1" applyFont="1" applyFill="1" applyBorder="1" applyAlignment="1">
      <alignment horizontal="right"/>
    </xf>
    <xf numFmtId="3" fontId="6" fillId="11" borderId="0" xfId="0" applyNumberFormat="1" applyFont="1" applyFill="1"/>
    <xf numFmtId="3" fontId="6" fillId="12" borderId="0" xfId="0" applyNumberFormat="1" applyFont="1" applyFill="1"/>
    <xf numFmtId="3" fontId="6" fillId="5" borderId="0" xfId="0" applyNumberFormat="1" applyFont="1" applyFill="1"/>
    <xf numFmtId="165" fontId="6" fillId="11" borderId="0" xfId="0" applyNumberFormat="1" applyFont="1" applyFill="1"/>
    <xf numFmtId="165" fontId="6" fillId="5" borderId="0" xfId="0" applyNumberFormat="1" applyFont="1" applyFill="1"/>
    <xf numFmtId="170" fontId="2" fillId="11" borderId="0" xfId="0" applyNumberFormat="1" applyFont="1" applyFill="1" applyBorder="1" applyAlignment="1">
      <alignment horizontal="right" vertical="center"/>
    </xf>
    <xf numFmtId="3" fontId="7" fillId="11" borderId="2" xfId="0" applyNumberFormat="1" applyFont="1" applyFill="1" applyBorder="1"/>
    <xf numFmtId="3" fontId="7" fillId="5" borderId="2" xfId="0" applyNumberFormat="1" applyFont="1" applyFill="1" applyBorder="1"/>
    <xf numFmtId="165" fontId="7" fillId="11" borderId="3" xfId="0" applyNumberFormat="1" applyFont="1" applyFill="1" applyBorder="1"/>
    <xf numFmtId="165" fontId="7" fillId="5" borderId="3" xfId="0" applyNumberFormat="1" applyFont="1" applyFill="1" applyBorder="1"/>
    <xf numFmtId="0" fontId="7" fillId="13" borderId="0" xfId="0" applyFont="1" applyFill="1" applyBorder="1" applyAlignment="1">
      <alignment vertical="top" readingOrder="1"/>
    </xf>
    <xf numFmtId="0" fontId="2" fillId="13" borderId="0" xfId="0" applyFont="1" applyFill="1" applyBorder="1" applyAlignment="1">
      <alignment vertical="top"/>
    </xf>
    <xf numFmtId="0" fontId="6" fillId="13" borderId="0" xfId="2" applyFont="1" applyFill="1" applyAlignment="1">
      <alignment vertical="top"/>
    </xf>
    <xf numFmtId="0" fontId="6" fillId="13" borderId="0" xfId="2" applyFont="1" applyFill="1"/>
    <xf numFmtId="0" fontId="7" fillId="13" borderId="2" xfId="2" applyFont="1" applyFill="1" applyBorder="1"/>
    <xf numFmtId="0" fontId="7" fillId="13" borderId="3" xfId="2" applyFont="1" applyFill="1" applyBorder="1" applyAlignment="1">
      <alignment horizontal="right"/>
    </xf>
    <xf numFmtId="3" fontId="6" fillId="13" borderId="0" xfId="2" applyNumberFormat="1" applyFont="1" applyFill="1"/>
    <xf numFmtId="3" fontId="2" fillId="13" borderId="0" xfId="0" applyNumberFormat="1" applyFont="1" applyFill="1" applyBorder="1"/>
    <xf numFmtId="3" fontId="6" fillId="13" borderId="0" xfId="2" applyNumberFormat="1" applyFont="1" applyFill="1" applyAlignment="1">
      <alignment horizontal="right"/>
    </xf>
    <xf numFmtId="170" fontId="6" fillId="13" borderId="0" xfId="2" applyNumberFormat="1" applyFont="1" applyFill="1"/>
    <xf numFmtId="165" fontId="2" fillId="13" borderId="0" xfId="0" applyNumberFormat="1" applyFont="1" applyFill="1" applyBorder="1"/>
    <xf numFmtId="170" fontId="6" fillId="13" borderId="0" xfId="2" applyNumberFormat="1" applyFont="1" applyFill="1" applyAlignment="1">
      <alignment horizontal="right"/>
    </xf>
    <xf numFmtId="170" fontId="2" fillId="13" borderId="0" xfId="0" applyNumberFormat="1" applyFont="1" applyFill="1" applyBorder="1"/>
    <xf numFmtId="3" fontId="7" fillId="13" borderId="2" xfId="2" applyNumberFormat="1" applyFont="1" applyFill="1" applyBorder="1"/>
    <xf numFmtId="3" fontId="3" fillId="13" borderId="2" xfId="0" applyNumberFormat="1" applyFont="1" applyFill="1" applyBorder="1"/>
    <xf numFmtId="3" fontId="7" fillId="13" borderId="2" xfId="2" applyNumberFormat="1" applyFont="1" applyFill="1" applyBorder="1" applyAlignment="1">
      <alignment horizontal="right"/>
    </xf>
    <xf numFmtId="3" fontId="6" fillId="13" borderId="2" xfId="2" applyNumberFormat="1" applyFont="1" applyFill="1" applyBorder="1"/>
    <xf numFmtId="170" fontId="7" fillId="13" borderId="3" xfId="2" applyNumberFormat="1" applyFont="1" applyFill="1" applyBorder="1"/>
    <xf numFmtId="165" fontId="3" fillId="13" borderId="3" xfId="0" applyNumberFormat="1" applyFont="1" applyFill="1" applyBorder="1"/>
    <xf numFmtId="170" fontId="7" fillId="13" borderId="3" xfId="2" applyNumberFormat="1" applyFont="1" applyFill="1" applyBorder="1" applyAlignment="1">
      <alignment horizontal="right"/>
    </xf>
    <xf numFmtId="170" fontId="6" fillId="13" borderId="3" xfId="2" applyNumberFormat="1" applyFont="1" applyFill="1" applyBorder="1"/>
    <xf numFmtId="170" fontId="7" fillId="13" borderId="0" xfId="2" applyNumberFormat="1" applyFont="1" applyFill="1" applyBorder="1"/>
    <xf numFmtId="170" fontId="3" fillId="13" borderId="0" xfId="0" applyNumberFormat="1" applyFont="1" applyFill="1" applyBorder="1" applyAlignment="1">
      <alignment horizontal="right" vertical="center"/>
    </xf>
    <xf numFmtId="170" fontId="2" fillId="13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Alignment="1">
      <alignment horizontal="right" readingOrder="1"/>
    </xf>
    <xf numFmtId="170" fontId="6" fillId="2" borderId="0" xfId="0" applyNumberFormat="1" applyFont="1" applyFill="1"/>
    <xf numFmtId="170" fontId="13" fillId="13" borderId="3" xfId="2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6" fontId="6" fillId="15" borderId="0" xfId="0" applyNumberFormat="1" applyFont="1" applyFill="1" applyBorder="1" applyAlignment="1">
      <alignment horizontal="right" vertical="top" wrapText="1" readingOrder="1"/>
    </xf>
    <xf numFmtId="166" fontId="6" fillId="14" borderId="0" xfId="0" applyNumberFormat="1" applyFont="1" applyFill="1" applyBorder="1" applyAlignment="1">
      <alignment horizontal="right" vertical="top" wrapText="1" readingOrder="1"/>
    </xf>
    <xf numFmtId="165" fontId="6" fillId="14" borderId="0" xfId="0" applyNumberFormat="1" applyFont="1" applyFill="1" applyBorder="1" applyAlignment="1">
      <alignment horizontal="right" vertical="top" wrapText="1" readingOrder="1"/>
    </xf>
    <xf numFmtId="3" fontId="6" fillId="15" borderId="0" xfId="0" applyNumberFormat="1" applyFont="1" applyFill="1" applyAlignment="1">
      <alignment horizontal="right"/>
    </xf>
    <xf numFmtId="3" fontId="6" fillId="14" borderId="0" xfId="0" applyNumberFormat="1" applyFont="1" applyFill="1" applyAlignment="1">
      <alignment horizontal="right"/>
    </xf>
    <xf numFmtId="0" fontId="6" fillId="14" borderId="0" xfId="0" applyFont="1" applyFill="1" applyAlignment="1">
      <alignment horizontal="right"/>
    </xf>
    <xf numFmtId="3" fontId="6" fillId="16" borderId="0" xfId="0" applyNumberFormat="1" applyFont="1" applyFill="1" applyAlignment="1">
      <alignment horizontal="right"/>
    </xf>
    <xf numFmtId="3" fontId="6" fillId="15" borderId="0" xfId="0" applyNumberFormat="1" applyFont="1" applyFill="1" applyBorder="1" applyAlignment="1">
      <alignment horizontal="right"/>
    </xf>
    <xf numFmtId="3" fontId="6" fillId="14" borderId="0" xfId="0" applyNumberFormat="1" applyFont="1" applyFill="1" applyBorder="1" applyAlignment="1">
      <alignment horizontal="right"/>
    </xf>
    <xf numFmtId="0" fontId="6" fillId="14" borderId="0" xfId="0" applyFont="1" applyFill="1" applyBorder="1" applyAlignment="1">
      <alignment horizontal="right"/>
    </xf>
    <xf numFmtId="166" fontId="7" fillId="15" borderId="2" xfId="0" applyNumberFormat="1" applyFont="1" applyFill="1" applyBorder="1" applyAlignment="1">
      <alignment horizontal="right" vertical="top" wrapText="1" readingOrder="1"/>
    </xf>
    <xf numFmtId="166" fontId="7" fillId="14" borderId="2" xfId="0" applyNumberFormat="1" applyFont="1" applyFill="1" applyBorder="1" applyAlignment="1">
      <alignment horizontal="right" vertical="top" wrapText="1" readingOrder="1"/>
    </xf>
    <xf numFmtId="165" fontId="7" fillId="14" borderId="2" xfId="0" applyNumberFormat="1" applyFont="1" applyFill="1" applyBorder="1" applyAlignment="1">
      <alignment horizontal="right" vertical="top" wrapText="1" readingOrder="1"/>
    </xf>
    <xf numFmtId="166" fontId="7" fillId="15" borderId="0" xfId="0" applyNumberFormat="1" applyFont="1" applyFill="1" applyBorder="1" applyAlignment="1">
      <alignment horizontal="right" vertical="top" wrapText="1" readingOrder="1"/>
    </xf>
    <xf numFmtId="166" fontId="7" fillId="14" borderId="0" xfId="0" applyNumberFormat="1" applyFont="1" applyFill="1" applyBorder="1" applyAlignment="1">
      <alignment horizontal="right" vertical="top" wrapText="1" readingOrder="1"/>
    </xf>
    <xf numFmtId="165" fontId="7" fillId="14" borderId="0" xfId="0" applyNumberFormat="1" applyFont="1" applyFill="1" applyBorder="1" applyAlignment="1">
      <alignment horizontal="right" vertical="top" wrapText="1" readingOrder="1"/>
    </xf>
    <xf numFmtId="3" fontId="7" fillId="15" borderId="0" xfId="0" applyNumberFormat="1" applyFont="1" applyFill="1" applyBorder="1" applyAlignment="1">
      <alignment horizontal="right"/>
    </xf>
    <xf numFmtId="3" fontId="7" fillId="14" borderId="0" xfId="0" applyNumberFormat="1" applyFont="1" applyFill="1" applyBorder="1" applyAlignment="1">
      <alignment horizontal="right"/>
    </xf>
    <xf numFmtId="165" fontId="7" fillId="14" borderId="0" xfId="0" applyNumberFormat="1" applyFont="1" applyFill="1" applyBorder="1" applyAlignment="1">
      <alignment horizontal="right"/>
    </xf>
    <xf numFmtId="3" fontId="7" fillId="15" borderId="3" xfId="0" applyNumberFormat="1" applyFont="1" applyFill="1" applyBorder="1" applyAlignment="1">
      <alignment horizontal="right"/>
    </xf>
    <xf numFmtId="3" fontId="7" fillId="14" borderId="3" xfId="0" applyNumberFormat="1" applyFont="1" applyFill="1" applyBorder="1" applyAlignment="1">
      <alignment horizontal="right"/>
    </xf>
    <xf numFmtId="165" fontId="7" fillId="14" borderId="3" xfId="0" applyNumberFormat="1" applyFont="1" applyFill="1" applyBorder="1" applyAlignment="1">
      <alignment horizontal="right"/>
    </xf>
    <xf numFmtId="165" fontId="6" fillId="17" borderId="0" xfId="0" applyNumberFormat="1" applyFont="1" applyFill="1" applyBorder="1" applyAlignment="1">
      <alignment horizontal="right" vertical="top" wrapText="1" readingOrder="1"/>
    </xf>
    <xf numFmtId="0" fontId="6" fillId="17" borderId="0" xfId="0" applyFont="1" applyFill="1" applyAlignment="1">
      <alignment horizontal="right"/>
    </xf>
    <xf numFmtId="0" fontId="6" fillId="17" borderId="0" xfId="0" applyFont="1" applyFill="1" applyBorder="1" applyAlignment="1">
      <alignment horizontal="right"/>
    </xf>
    <xf numFmtId="165" fontId="6" fillId="17" borderId="0" xfId="0" applyNumberFormat="1" applyFont="1" applyFill="1" applyAlignment="1">
      <alignment horizontal="right"/>
    </xf>
    <xf numFmtId="165" fontId="7" fillId="17" borderId="2" xfId="0" applyNumberFormat="1" applyFont="1" applyFill="1" applyBorder="1" applyAlignment="1">
      <alignment horizontal="right" vertical="top" wrapText="1" readingOrder="1"/>
    </xf>
    <xf numFmtId="165" fontId="7" fillId="17" borderId="0" xfId="0" applyNumberFormat="1" applyFont="1" applyFill="1" applyBorder="1" applyAlignment="1">
      <alignment horizontal="right" vertical="top" wrapText="1" readingOrder="1"/>
    </xf>
    <xf numFmtId="165" fontId="7" fillId="17" borderId="0" xfId="0" applyNumberFormat="1" applyFont="1" applyFill="1" applyBorder="1" applyAlignment="1">
      <alignment horizontal="right"/>
    </xf>
    <xf numFmtId="165" fontId="7" fillId="17" borderId="3" xfId="0" applyNumberFormat="1" applyFont="1" applyFill="1" applyBorder="1" applyAlignment="1">
      <alignment horizontal="right"/>
    </xf>
    <xf numFmtId="167" fontId="6" fillId="14" borderId="0" xfId="0" applyNumberFormat="1" applyFont="1" applyFill="1" applyBorder="1" applyAlignment="1">
      <alignment horizontal="right" vertical="top" wrapText="1" readingOrder="1"/>
    </xf>
    <xf numFmtId="3" fontId="6" fillId="14" borderId="0" xfId="0" applyNumberFormat="1" applyFont="1" applyFill="1" applyBorder="1" applyAlignment="1">
      <alignment horizontal="right" vertical="top" wrapText="1" readingOrder="1"/>
    </xf>
    <xf numFmtId="3" fontId="7" fillId="14" borderId="2" xfId="0" applyNumberFormat="1" applyFont="1" applyFill="1" applyBorder="1" applyAlignment="1">
      <alignment horizontal="right" vertical="top" wrapText="1" readingOrder="1"/>
    </xf>
    <xf numFmtId="3" fontId="7" fillId="14" borderId="0" xfId="0" applyNumberFormat="1" applyFont="1" applyFill="1" applyBorder="1" applyAlignment="1">
      <alignment horizontal="right" vertical="top" wrapText="1" readingOrder="1"/>
    </xf>
    <xf numFmtId="3" fontId="6" fillId="15" borderId="0" xfId="0" applyNumberFormat="1" applyFont="1" applyFill="1" applyBorder="1" applyAlignment="1">
      <alignment horizontal="right" vertical="top" wrapText="1" readingOrder="1"/>
    </xf>
    <xf numFmtId="165" fontId="6" fillId="15" borderId="0" xfId="0" applyNumberFormat="1" applyFont="1" applyFill="1" applyBorder="1" applyAlignment="1">
      <alignment horizontal="right" vertical="top" wrapText="1" readingOrder="1"/>
    </xf>
    <xf numFmtId="0" fontId="6" fillId="15" borderId="0" xfId="0" applyFont="1" applyFill="1" applyAlignment="1">
      <alignment horizontal="right"/>
    </xf>
    <xf numFmtId="0" fontId="6" fillId="15" borderId="0" xfId="0" applyFont="1" applyFill="1" applyBorder="1" applyAlignment="1">
      <alignment horizontal="right"/>
    </xf>
    <xf numFmtId="165" fontId="7" fillId="15" borderId="2" xfId="0" applyNumberFormat="1" applyFont="1" applyFill="1" applyBorder="1" applyAlignment="1">
      <alignment horizontal="right" vertical="top" wrapText="1" readingOrder="1"/>
    </xf>
    <xf numFmtId="165" fontId="7" fillId="15" borderId="0" xfId="0" applyNumberFormat="1" applyFont="1" applyFill="1" applyBorder="1" applyAlignment="1">
      <alignment horizontal="right" vertical="top" wrapText="1" readingOrder="1"/>
    </xf>
    <xf numFmtId="3" fontId="7" fillId="15" borderId="0" xfId="0" applyNumberFormat="1" applyFont="1" applyFill="1" applyBorder="1"/>
    <xf numFmtId="165" fontId="7" fillId="15" borderId="0" xfId="0" applyNumberFormat="1" applyFont="1" applyFill="1" applyBorder="1"/>
    <xf numFmtId="3" fontId="7" fillId="15" borderId="3" xfId="0" applyNumberFormat="1" applyFont="1" applyFill="1" applyBorder="1"/>
    <xf numFmtId="165" fontId="7" fillId="15" borderId="3" xfId="0" applyNumberFormat="1" applyFont="1" applyFill="1" applyBorder="1"/>
    <xf numFmtId="165" fontId="6" fillId="14" borderId="0" xfId="0" applyNumberFormat="1" applyFont="1" applyFill="1" applyAlignment="1">
      <alignment horizontal="right"/>
    </xf>
    <xf numFmtId="3" fontId="6" fillId="18" borderId="0" xfId="0" applyNumberFormat="1" applyFont="1" applyFill="1" applyAlignment="1">
      <alignment horizontal="right"/>
    </xf>
    <xf numFmtId="165" fontId="6" fillId="14" borderId="0" xfId="0" applyNumberFormat="1" applyFont="1" applyFill="1" applyBorder="1" applyAlignment="1">
      <alignment horizontal="right"/>
    </xf>
    <xf numFmtId="3" fontId="7" fillId="18" borderId="0" xfId="0" applyNumberFormat="1" applyFont="1" applyFill="1" applyBorder="1"/>
    <xf numFmtId="0" fontId="7" fillId="14" borderId="0" xfId="0" applyFont="1" applyFill="1" applyBorder="1"/>
    <xf numFmtId="3" fontId="7" fillId="14" borderId="3" xfId="0" applyNumberFormat="1" applyFont="1" applyFill="1" applyBorder="1"/>
    <xf numFmtId="0" fontId="7" fillId="14" borderId="3" xfId="0" applyFont="1" applyFill="1" applyBorder="1"/>
    <xf numFmtId="0" fontId="7" fillId="2" borderId="3" xfId="0" applyFont="1" applyFill="1" applyBorder="1" applyAlignment="1">
      <alignment horizontal="left" wrapText="1" readingOrder="1"/>
    </xf>
    <xf numFmtId="0" fontId="7" fillId="2" borderId="3" xfId="0" applyFont="1" applyFill="1" applyBorder="1" applyAlignment="1">
      <alignment horizontal="right" wrapText="1"/>
    </xf>
    <xf numFmtId="0" fontId="7" fillId="14" borderId="3" xfId="0" applyFont="1" applyFill="1" applyBorder="1" applyAlignment="1">
      <alignment horizontal="right" wrapText="1"/>
    </xf>
    <xf numFmtId="0" fontId="7" fillId="11" borderId="3" xfId="0" applyFont="1" applyFill="1" applyBorder="1" applyAlignment="1">
      <alignment horizontal="right" wrapText="1"/>
    </xf>
    <xf numFmtId="0" fontId="7" fillId="15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6" fillId="2" borderId="1" xfId="0" applyFont="1" applyFill="1" applyBorder="1"/>
    <xf numFmtId="165" fontId="3" fillId="2" borderId="2" xfId="0" applyNumberFormat="1" applyFont="1" applyFill="1" applyBorder="1" applyAlignment="1"/>
    <xf numFmtId="9" fontId="3" fillId="2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0" fontId="13" fillId="2" borderId="0" xfId="0" applyFont="1" applyFill="1"/>
    <xf numFmtId="0" fontId="0" fillId="12" borderId="0" xfId="0" applyFill="1"/>
    <xf numFmtId="0" fontId="7" fillId="11" borderId="0" xfId="0" applyFont="1" applyFill="1" applyAlignment="1">
      <alignment vertical="center"/>
    </xf>
    <xf numFmtId="3" fontId="0" fillId="12" borderId="0" xfId="0" applyNumberFormat="1" applyFill="1"/>
    <xf numFmtId="0" fontId="13" fillId="12" borderId="1" xfId="0" applyFont="1" applyFill="1" applyBorder="1" applyAlignment="1">
      <alignment vertical="center" wrapText="1"/>
    </xf>
    <xf numFmtId="0" fontId="11" fillId="12" borderId="0" xfId="0" applyFont="1" applyFill="1"/>
    <xf numFmtId="3" fontId="11" fillId="12" borderId="0" xfId="0" applyNumberFormat="1" applyFont="1" applyFill="1"/>
    <xf numFmtId="0" fontId="13" fillId="12" borderId="2" xfId="0" applyFont="1" applyFill="1" applyBorder="1"/>
    <xf numFmtId="3" fontId="12" fillId="12" borderId="2" xfId="0" applyNumberFormat="1" applyFont="1" applyFill="1" applyBorder="1"/>
    <xf numFmtId="0" fontId="13" fillId="12" borderId="3" xfId="0" applyFont="1" applyFill="1" applyBorder="1"/>
    <xf numFmtId="3" fontId="12" fillId="12" borderId="3" xfId="0" applyNumberFormat="1" applyFont="1" applyFill="1" applyBorder="1"/>
    <xf numFmtId="165" fontId="14" fillId="0" borderId="0" xfId="0" applyNumberFormat="1" applyFont="1"/>
    <xf numFmtId="165" fontId="11" fillId="12" borderId="0" xfId="0" applyNumberFormat="1" applyFont="1" applyFill="1"/>
    <xf numFmtId="165" fontId="12" fillId="12" borderId="2" xfId="0" applyNumberFormat="1" applyFont="1" applyFill="1" applyBorder="1"/>
    <xf numFmtId="165" fontId="12" fillId="12" borderId="3" xfId="0" applyNumberFormat="1" applyFont="1" applyFill="1" applyBorder="1"/>
    <xf numFmtId="0" fontId="13" fillId="1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2" fillId="11" borderId="0" xfId="0" applyNumberFormat="1" applyFont="1" applyFill="1" applyBorder="1" applyAlignment="1">
      <alignment horizontal="right" readingOrder="1"/>
    </xf>
    <xf numFmtId="165" fontId="2" fillId="11" borderId="0" xfId="0" applyNumberFormat="1" applyFont="1" applyFill="1" applyBorder="1" applyAlignment="1">
      <alignment horizontal="right" readingOrder="1"/>
    </xf>
    <xf numFmtId="0" fontId="6" fillId="11" borderId="0" xfId="0" applyFont="1" applyFill="1" applyAlignment="1">
      <alignment horizontal="right" readingOrder="1"/>
    </xf>
    <xf numFmtId="3" fontId="13" fillId="12" borderId="2" xfId="0" applyNumberFormat="1" applyFont="1" applyFill="1" applyBorder="1"/>
    <xf numFmtId="3" fontId="13" fillId="12" borderId="3" xfId="0" applyNumberFormat="1" applyFont="1" applyFill="1" applyBorder="1"/>
    <xf numFmtId="0" fontId="13" fillId="12" borderId="1" xfId="0" applyFont="1" applyFill="1" applyBorder="1" applyAlignment="1">
      <alignment horizontal="right" vertical="center"/>
    </xf>
    <xf numFmtId="0" fontId="15" fillId="0" borderId="0" xfId="1" applyFont="1" applyBorder="1" applyProtection="1"/>
    <xf numFmtId="0" fontId="11" fillId="0" borderId="0" xfId="0" applyFont="1"/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 readingOrder="1"/>
    </xf>
    <xf numFmtId="3" fontId="7" fillId="2" borderId="1" xfId="0" applyNumberFormat="1" applyFont="1" applyFill="1" applyBorder="1" applyAlignment="1">
      <alignment horizontal="center" vertical="center" wrapText="1" readingOrder="1"/>
    </xf>
    <xf numFmtId="3" fontId="3" fillId="2" borderId="1" xfId="0" applyNumberFormat="1" applyFont="1" applyFill="1" applyBorder="1" applyAlignment="1">
      <alignment horizontal="center" vertical="center" readingOrder="1"/>
    </xf>
    <xf numFmtId="0" fontId="7" fillId="11" borderId="0" xfId="0" applyFont="1" applyFill="1" applyBorder="1" applyAlignment="1">
      <alignment horizontal="left" vertical="top" readingOrder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 readingOrder="1"/>
    </xf>
    <xf numFmtId="165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13" borderId="2" xfId="2" applyFont="1" applyFill="1" applyBorder="1" applyAlignment="1">
      <alignment horizontal="center" wrapText="1"/>
    </xf>
    <xf numFmtId="0" fontId="7" fillId="13" borderId="3" xfId="2" applyFont="1" applyFill="1" applyBorder="1" applyAlignment="1">
      <alignment horizontal="center" wrapText="1"/>
    </xf>
    <xf numFmtId="0" fontId="7" fillId="13" borderId="2" xfId="2" applyFont="1" applyFill="1" applyBorder="1" applyAlignment="1">
      <alignment horizontal="center"/>
    </xf>
    <xf numFmtId="0" fontId="7" fillId="13" borderId="1" xfId="2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vertical="top" wrapText="1" readingOrder="1"/>
    </xf>
  </cellXfs>
  <cellStyles count="8">
    <cellStyle name="Bad" xfId="7" builtinId="27"/>
    <cellStyle name="Hyperlink" xfId="1" builtinId="8"/>
    <cellStyle name="Normal" xfId="0" builtinId="0"/>
    <cellStyle name="Normal 4" xfId="2"/>
    <cellStyle name="Normal_GCE 2015" xfId="3"/>
    <cellStyle name="Normal_GCSE" xfId="4"/>
    <cellStyle name="Normal_Sheet1" xfId="5"/>
    <cellStyle name="Normal_Sheet1 2" xfId="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E7E6E6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mailto:data.analytics@ofqual.gov.uk" TargetMode="External"/><Relationship Id="rId1" Type="http://schemas.openxmlformats.org/officeDocument/2006/relationships/hyperlink" Target="https://www.gov.uk/government/statistics/announcements/reviews-of-marking-and-moderation-for-gcse-as-and-a-level-summer-2019-exam-ser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abSelected="1" zoomScaleNormal="100" workbookViewId="0"/>
  </sheetViews>
  <sheetFormatPr defaultRowHeight="15" x14ac:dyDescent="0.25"/>
  <cols>
    <col min="1" max="1" width="16.42578125" style="1" customWidth="1"/>
    <col min="2" max="2" width="159" style="1" customWidth="1"/>
    <col min="3" max="1025" width="8.85546875" style="1" customWidth="1"/>
  </cols>
  <sheetData>
    <row r="1" spans="1:3" ht="15.75" x14ac:dyDescent="0.25">
      <c r="A1" s="2"/>
      <c r="B1" s="3" t="s">
        <v>354</v>
      </c>
      <c r="C1" s="345" t="s">
        <v>355</v>
      </c>
    </row>
    <row r="2" spans="1:3" ht="15.75" x14ac:dyDescent="0.25">
      <c r="A2" s="2"/>
      <c r="B2" s="2"/>
    </row>
    <row r="3" spans="1:3" ht="15.75" x14ac:dyDescent="0.25">
      <c r="A3" s="4" t="s">
        <v>0</v>
      </c>
      <c r="B3" s="5" t="s">
        <v>238</v>
      </c>
    </row>
    <row r="4" spans="1:3" ht="15.75" x14ac:dyDescent="0.25">
      <c r="A4" s="4" t="s">
        <v>1</v>
      </c>
      <c r="B4" s="5" t="s">
        <v>2</v>
      </c>
    </row>
    <row r="5" spans="1:3" ht="15.75" x14ac:dyDescent="0.25">
      <c r="A5" s="370" t="s">
        <v>389</v>
      </c>
      <c r="B5" s="5" t="s">
        <v>390</v>
      </c>
    </row>
    <row r="6" spans="1:3" ht="15.75" x14ac:dyDescent="0.25">
      <c r="A6" s="4" t="s">
        <v>3</v>
      </c>
      <c r="B6" s="5" t="s">
        <v>357</v>
      </c>
    </row>
    <row r="7" spans="1:3" ht="15.75" x14ac:dyDescent="0.25">
      <c r="A7" s="4" t="s">
        <v>4</v>
      </c>
      <c r="B7" s="5" t="s">
        <v>358</v>
      </c>
    </row>
    <row r="8" spans="1:3" ht="15.75" x14ac:dyDescent="0.25">
      <c r="A8" s="370" t="s">
        <v>391</v>
      </c>
      <c r="B8" s="5" t="s">
        <v>392</v>
      </c>
    </row>
    <row r="9" spans="1:3" ht="15.75" x14ac:dyDescent="0.25">
      <c r="A9" s="4" t="s">
        <v>5</v>
      </c>
      <c r="B9" s="5" t="s">
        <v>6</v>
      </c>
    </row>
    <row r="10" spans="1:3" ht="15.75" x14ac:dyDescent="0.25">
      <c r="A10" s="4" t="s">
        <v>7</v>
      </c>
      <c r="B10" s="5" t="s">
        <v>8</v>
      </c>
    </row>
    <row r="11" spans="1:3" ht="15.75" x14ac:dyDescent="0.25">
      <c r="A11" s="4" t="s">
        <v>9</v>
      </c>
      <c r="B11" s="5" t="s">
        <v>10</v>
      </c>
    </row>
    <row r="12" spans="1:3" ht="15.75" x14ac:dyDescent="0.25">
      <c r="A12" s="4" t="s">
        <v>11</v>
      </c>
      <c r="B12" s="5" t="s">
        <v>12</v>
      </c>
    </row>
    <row r="13" spans="1:3" ht="15.75" x14ac:dyDescent="0.25">
      <c r="A13" s="4" t="s">
        <v>13</v>
      </c>
      <c r="B13" s="5" t="s">
        <v>14</v>
      </c>
    </row>
    <row r="14" spans="1:3" ht="15.75" x14ac:dyDescent="0.25">
      <c r="A14" s="4" t="s">
        <v>15</v>
      </c>
      <c r="B14" s="5" t="s">
        <v>16</v>
      </c>
    </row>
    <row r="15" spans="1:3" ht="15.75" x14ac:dyDescent="0.25">
      <c r="A15" s="4" t="s">
        <v>17</v>
      </c>
      <c r="B15" s="5" t="s">
        <v>18</v>
      </c>
    </row>
    <row r="16" spans="1:3" ht="15.75" x14ac:dyDescent="0.25">
      <c r="A16" s="4" t="s">
        <v>19</v>
      </c>
      <c r="B16" s="5" t="s">
        <v>20</v>
      </c>
    </row>
    <row r="17" spans="1:2" ht="15.75" x14ac:dyDescent="0.25">
      <c r="A17" s="4" t="s">
        <v>21</v>
      </c>
      <c r="B17" s="5" t="s">
        <v>306</v>
      </c>
    </row>
    <row r="18" spans="1:2" ht="15.75" x14ac:dyDescent="0.25">
      <c r="A18" s="4" t="s">
        <v>22</v>
      </c>
      <c r="B18" s="5" t="s">
        <v>23</v>
      </c>
    </row>
    <row r="19" spans="1:2" ht="15.75" x14ac:dyDescent="0.25">
      <c r="A19" s="4" t="s">
        <v>24</v>
      </c>
      <c r="B19" s="5" t="s">
        <v>307</v>
      </c>
    </row>
    <row r="20" spans="1:2" ht="15.75" x14ac:dyDescent="0.25">
      <c r="A20" s="4" t="s">
        <v>25</v>
      </c>
      <c r="B20" s="5" t="s">
        <v>26</v>
      </c>
    </row>
    <row r="21" spans="1:2" ht="15.75" x14ac:dyDescent="0.25">
      <c r="A21" s="4" t="s">
        <v>27</v>
      </c>
      <c r="B21" s="2" t="s">
        <v>28</v>
      </c>
    </row>
    <row r="22" spans="1:2" ht="15.75" x14ac:dyDescent="0.25">
      <c r="A22" s="2"/>
      <c r="B22" s="2"/>
    </row>
    <row r="23" spans="1:2" ht="15.75" x14ac:dyDescent="0.25">
      <c r="A23" s="2"/>
      <c r="B23" s="2"/>
    </row>
    <row r="24" spans="1:2" ht="15.75" x14ac:dyDescent="0.25">
      <c r="A24" s="6" t="s">
        <v>29</v>
      </c>
      <c r="B24" s="5" t="s">
        <v>30</v>
      </c>
    </row>
    <row r="25" spans="1:2" ht="15.75" x14ac:dyDescent="0.25">
      <c r="A25" s="6" t="s">
        <v>295</v>
      </c>
      <c r="B25" s="7">
        <v>43812</v>
      </c>
    </row>
    <row r="26" spans="1:2" ht="15.75" x14ac:dyDescent="0.25">
      <c r="A26" s="6" t="s">
        <v>31</v>
      </c>
      <c r="B26" s="4" t="s">
        <v>32</v>
      </c>
    </row>
    <row r="27" spans="1:2" ht="15.75" x14ac:dyDescent="0.25">
      <c r="A27" s="3" t="s">
        <v>33</v>
      </c>
      <c r="B27" s="371" t="s">
        <v>393</v>
      </c>
    </row>
    <row r="28" spans="1:2" ht="15.75" x14ac:dyDescent="0.25">
      <c r="A28" s="2"/>
      <c r="B28" s="2"/>
    </row>
    <row r="29" spans="1:2" ht="15.75" x14ac:dyDescent="0.25">
      <c r="A29" s="2"/>
      <c r="B29" s="2"/>
    </row>
    <row r="30" spans="1:2" ht="15.75" x14ac:dyDescent="0.25">
      <c r="A30" s="2"/>
      <c r="B30" s="2"/>
    </row>
    <row r="31" spans="1:2" ht="15.75" x14ac:dyDescent="0.25">
      <c r="A31" s="2"/>
      <c r="B31" s="2"/>
    </row>
    <row r="32" spans="1:2" ht="15.75" x14ac:dyDescent="0.25">
      <c r="A32" s="2"/>
      <c r="B32" s="2"/>
    </row>
    <row r="33" spans="1:2" ht="15.75" x14ac:dyDescent="0.25">
      <c r="A33" s="2"/>
      <c r="B33" s="2"/>
    </row>
    <row r="34" spans="1:2" ht="15.75" x14ac:dyDescent="0.25">
      <c r="A34" s="2"/>
      <c r="B34" s="2"/>
    </row>
    <row r="35" spans="1:2" ht="15.75" x14ac:dyDescent="0.25">
      <c r="A35" s="2"/>
      <c r="B35" s="2"/>
    </row>
    <row r="36" spans="1:2" ht="15.75" x14ac:dyDescent="0.25">
      <c r="A36" s="2"/>
      <c r="B36" s="2"/>
    </row>
  </sheetData>
  <hyperlinks>
    <hyperlink ref="A3" location="'Table 1'!A1" display="Table 1"/>
    <hyperlink ref="A4" location="'Table 2'!A1" display="Table 2"/>
    <hyperlink ref="A6" location="'Table 3'!A1" display="Table 3"/>
    <hyperlink ref="A7" location="'Table 4'!A1" display="Table 4"/>
    <hyperlink ref="A9" location="'Table 5'!A1" display="Table 5"/>
    <hyperlink ref="A10" location="'Table 6'!A1" display="Table 6"/>
    <hyperlink ref="A11" location="'Table 7'!A1" display="Table 7"/>
    <hyperlink ref="A12" location="'Table 8'!A1" display="Table 8"/>
    <hyperlink ref="A13" location="'Table 9'!A1" display="Table 9"/>
    <hyperlink ref="A14" location="'Table 10'!A1" display="Table 10"/>
    <hyperlink ref="A15" location="'Table 11'!A1" display="Table 11"/>
    <hyperlink ref="A16" location="'Table 12'!A1" display="Table 12"/>
    <hyperlink ref="A17" location="'Table 13'!A1" display="Table 13"/>
    <hyperlink ref="A18" location="'Table 13'!A1" display="Table 13b"/>
    <hyperlink ref="A19" location="'Table 14'!A1" display="Table 14"/>
    <hyperlink ref="A20" location="'Table 14'!A1" display="Table 14b"/>
    <hyperlink ref="A21" location="Notes!A1" display="Notes"/>
    <hyperlink ref="B26" r:id="rId1"/>
    <hyperlink ref="A5" location="'Table 2a'!A1" display="Table 2a"/>
    <hyperlink ref="A8" location="'Table 4a'!A1" display="Table 4a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="80" zoomScaleNormal="80" workbookViewId="0"/>
  </sheetViews>
  <sheetFormatPr defaultRowHeight="15.75" x14ac:dyDescent="0.25"/>
  <cols>
    <col min="1" max="1" width="44.7109375" style="5" customWidth="1"/>
    <col min="2" max="8" width="15" style="5" customWidth="1"/>
    <col min="9" max="21" width="14.42578125" style="5" customWidth="1"/>
    <col min="22" max="1025" width="9.140625" style="5" customWidth="1"/>
  </cols>
  <sheetData>
    <row r="1" spans="1:21" x14ac:dyDescent="0.25">
      <c r="A1" s="117" t="s">
        <v>63</v>
      </c>
      <c r="B1" s="117"/>
      <c r="C1" s="117"/>
      <c r="D1" s="117"/>
      <c r="E1" s="117"/>
      <c r="F1" s="117"/>
      <c r="G1" s="117"/>
      <c r="H1" s="11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94.5" x14ac:dyDescent="0.25">
      <c r="A3" s="118" t="s">
        <v>64</v>
      </c>
      <c r="B3" s="119" t="s">
        <v>250</v>
      </c>
      <c r="C3" s="120" t="s">
        <v>251</v>
      </c>
      <c r="D3" s="121" t="s">
        <v>311</v>
      </c>
      <c r="E3" s="122" t="s">
        <v>252</v>
      </c>
      <c r="F3" s="122" t="s">
        <v>253</v>
      </c>
      <c r="G3" s="122" t="s">
        <v>254</v>
      </c>
      <c r="H3" s="118"/>
      <c r="I3" s="119" t="s">
        <v>255</v>
      </c>
      <c r="J3" s="120" t="s">
        <v>256</v>
      </c>
      <c r="K3" s="121" t="s">
        <v>312</v>
      </c>
      <c r="L3" s="122" t="s">
        <v>257</v>
      </c>
      <c r="M3" s="122" t="s">
        <v>258</v>
      </c>
      <c r="N3" s="122" t="s">
        <v>259</v>
      </c>
      <c r="O3" s="122"/>
      <c r="P3" s="119" t="s">
        <v>260</v>
      </c>
      <c r="Q3" s="120" t="s">
        <v>261</v>
      </c>
      <c r="R3" s="121" t="s">
        <v>313</v>
      </c>
      <c r="S3" s="122" t="s">
        <v>262</v>
      </c>
      <c r="T3" s="122" t="s">
        <v>263</v>
      </c>
      <c r="U3" s="122" t="s">
        <v>264</v>
      </c>
    </row>
    <row r="4" spans="1:21" ht="17.25" customHeight="1" x14ac:dyDescent="0.25">
      <c r="A4" s="13" t="s">
        <v>65</v>
      </c>
      <c r="B4" s="15"/>
      <c r="C4" s="15"/>
      <c r="D4" s="15"/>
      <c r="E4" s="15"/>
      <c r="F4" s="15"/>
      <c r="G4" s="15"/>
      <c r="I4" s="15"/>
      <c r="J4" s="15"/>
      <c r="K4" s="15"/>
      <c r="L4" s="15"/>
      <c r="M4" s="15"/>
      <c r="N4" s="15"/>
      <c r="O4" s="19"/>
      <c r="P4" s="123">
        <v>14320</v>
      </c>
      <c r="Q4" s="123">
        <v>2370</v>
      </c>
      <c r="R4" s="124">
        <v>357965</v>
      </c>
      <c r="S4" s="125">
        <v>4.0000893937150597</v>
      </c>
      <c r="T4" s="125">
        <v>0.7</v>
      </c>
      <c r="U4" s="125">
        <v>16.5</v>
      </c>
    </row>
    <row r="5" spans="1:21" ht="17.25" customHeight="1" x14ac:dyDescent="0.25">
      <c r="A5" s="17" t="s">
        <v>66</v>
      </c>
      <c r="B5" s="19"/>
      <c r="C5" s="19"/>
      <c r="D5" s="19"/>
      <c r="E5" s="19"/>
      <c r="F5" s="19"/>
      <c r="G5" s="19"/>
      <c r="I5" s="19"/>
      <c r="J5" s="19"/>
      <c r="K5" s="19"/>
      <c r="L5" s="19"/>
      <c r="M5" s="19"/>
      <c r="N5" s="19"/>
      <c r="O5" s="19"/>
      <c r="P5" s="123">
        <v>780</v>
      </c>
      <c r="Q5" s="123">
        <v>185</v>
      </c>
      <c r="R5" s="124">
        <v>14160</v>
      </c>
      <c r="S5" s="125">
        <v>5.5080855871760503</v>
      </c>
      <c r="T5" s="125">
        <v>1.3</v>
      </c>
      <c r="U5" s="125">
        <v>23.6</v>
      </c>
    </row>
    <row r="6" spans="1:21" ht="17.25" customHeight="1" x14ac:dyDescent="0.25">
      <c r="A6" s="17" t="s">
        <v>67</v>
      </c>
      <c r="B6" s="19">
        <v>10570</v>
      </c>
      <c r="C6" s="19">
        <v>2850</v>
      </c>
      <c r="D6" s="19">
        <v>182205</v>
      </c>
      <c r="E6" s="59">
        <v>5.8</v>
      </c>
      <c r="F6" s="59">
        <v>1.6</v>
      </c>
      <c r="G6" s="59">
        <v>27</v>
      </c>
      <c r="I6" s="231">
        <v>13255</v>
      </c>
      <c r="J6" s="231">
        <v>4130</v>
      </c>
      <c r="K6" s="231">
        <v>166325</v>
      </c>
      <c r="L6" s="227">
        <v>8</v>
      </c>
      <c r="M6" s="227">
        <v>2.5</v>
      </c>
      <c r="N6" s="227">
        <v>31.2</v>
      </c>
      <c r="O6" s="227"/>
      <c r="P6" s="123">
        <v>7440</v>
      </c>
      <c r="Q6" s="123">
        <v>1965</v>
      </c>
      <c r="R6" s="124">
        <v>162350</v>
      </c>
      <c r="S6" s="125">
        <v>4.5827481705965001</v>
      </c>
      <c r="T6" s="125">
        <v>1.2</v>
      </c>
      <c r="U6" s="125">
        <v>26.4</v>
      </c>
    </row>
    <row r="7" spans="1:21" ht="17.25" customHeight="1" x14ac:dyDescent="0.25">
      <c r="A7" s="17" t="s">
        <v>68</v>
      </c>
      <c r="B7" s="19">
        <v>9550</v>
      </c>
      <c r="C7" s="19">
        <v>2170</v>
      </c>
      <c r="D7" s="19">
        <v>165320</v>
      </c>
      <c r="E7" s="59">
        <v>5.8</v>
      </c>
      <c r="F7" s="59">
        <v>1.3</v>
      </c>
      <c r="G7" s="59">
        <v>22.7</v>
      </c>
      <c r="I7" s="231">
        <v>8955</v>
      </c>
      <c r="J7" s="231">
        <v>2145</v>
      </c>
      <c r="K7" s="231">
        <v>164410</v>
      </c>
      <c r="L7" s="227">
        <v>5.4</v>
      </c>
      <c r="M7" s="227">
        <v>1.3</v>
      </c>
      <c r="N7" s="227">
        <v>24</v>
      </c>
      <c r="O7" s="227"/>
      <c r="P7" s="123">
        <v>6115</v>
      </c>
      <c r="Q7" s="123">
        <v>1325</v>
      </c>
      <c r="R7" s="124">
        <v>132320</v>
      </c>
      <c r="S7" s="125">
        <v>4.6228839177750896</v>
      </c>
      <c r="T7" s="125">
        <v>1</v>
      </c>
      <c r="U7" s="125">
        <v>21.6</v>
      </c>
    </row>
    <row r="8" spans="1:21" ht="17.25" customHeight="1" x14ac:dyDescent="0.25">
      <c r="A8" s="17" t="s">
        <v>69</v>
      </c>
      <c r="B8" s="19"/>
      <c r="C8" s="19"/>
      <c r="D8" s="19"/>
      <c r="E8" s="19"/>
      <c r="F8" s="19"/>
      <c r="G8" s="19"/>
      <c r="I8" s="231">
        <v>390</v>
      </c>
      <c r="J8" s="231">
        <v>70</v>
      </c>
      <c r="K8" s="231">
        <v>7240</v>
      </c>
      <c r="L8" s="227">
        <v>5.4</v>
      </c>
      <c r="M8" s="227">
        <v>0.9</v>
      </c>
      <c r="N8" s="227">
        <v>17.3</v>
      </c>
      <c r="O8" s="227"/>
      <c r="P8" s="123">
        <v>635</v>
      </c>
      <c r="Q8" s="123">
        <v>100</v>
      </c>
      <c r="R8" s="124">
        <v>7610</v>
      </c>
      <c r="S8" s="125">
        <v>8.3453804704954706</v>
      </c>
      <c r="T8" s="125">
        <v>1.3</v>
      </c>
      <c r="U8" s="125">
        <v>15.4</v>
      </c>
    </row>
    <row r="9" spans="1:21" ht="17.25" customHeight="1" x14ac:dyDescent="0.25">
      <c r="A9" s="17" t="s">
        <v>70</v>
      </c>
      <c r="B9" s="19">
        <v>5955</v>
      </c>
      <c r="C9" s="19">
        <v>1780</v>
      </c>
      <c r="D9" s="19">
        <v>89065</v>
      </c>
      <c r="E9" s="59">
        <v>6.7</v>
      </c>
      <c r="F9" s="59">
        <v>2</v>
      </c>
      <c r="G9" s="59">
        <v>29.9</v>
      </c>
      <c r="I9" s="201">
        <v>6515</v>
      </c>
      <c r="J9" s="201">
        <v>1530</v>
      </c>
      <c r="K9" s="231">
        <v>83925</v>
      </c>
      <c r="L9" s="228">
        <v>7.8</v>
      </c>
      <c r="M9" s="227">
        <v>1.8</v>
      </c>
      <c r="N9" s="228">
        <v>23.5</v>
      </c>
      <c r="O9" s="228"/>
      <c r="P9" s="123">
        <v>6895</v>
      </c>
      <c r="Q9" s="123">
        <v>1530</v>
      </c>
      <c r="R9" s="124">
        <v>85390</v>
      </c>
      <c r="S9" s="125">
        <v>8.0736394617573701</v>
      </c>
      <c r="T9" s="125">
        <v>1.8</v>
      </c>
      <c r="U9" s="125">
        <v>22.2</v>
      </c>
    </row>
    <row r="10" spans="1:21" ht="17.25" customHeight="1" x14ac:dyDescent="0.25">
      <c r="A10" s="17" t="s">
        <v>71</v>
      </c>
      <c r="B10" s="19">
        <v>7900</v>
      </c>
      <c r="C10" s="19">
        <v>2350</v>
      </c>
      <c r="D10" s="19">
        <v>159080</v>
      </c>
      <c r="E10" s="59">
        <v>5</v>
      </c>
      <c r="F10" s="59">
        <v>1.5</v>
      </c>
      <c r="G10" s="59">
        <v>29.7</v>
      </c>
      <c r="I10" s="231">
        <v>7045</v>
      </c>
      <c r="J10" s="231">
        <v>1785</v>
      </c>
      <c r="K10" s="231">
        <v>157665</v>
      </c>
      <c r="L10" s="227">
        <v>4.5</v>
      </c>
      <c r="M10" s="227">
        <v>1.1000000000000001</v>
      </c>
      <c r="N10" s="227">
        <v>25.3</v>
      </c>
      <c r="O10" s="227"/>
      <c r="P10" s="123">
        <v>6730</v>
      </c>
      <c r="Q10" s="123">
        <v>1350</v>
      </c>
      <c r="R10" s="124">
        <v>131930</v>
      </c>
      <c r="S10" s="125">
        <v>5.0996354154823402</v>
      </c>
      <c r="T10" s="125">
        <v>1</v>
      </c>
      <c r="U10" s="125">
        <v>20</v>
      </c>
    </row>
    <row r="11" spans="1:21" ht="17.25" customHeight="1" x14ac:dyDescent="0.25">
      <c r="A11" s="17" t="s">
        <v>72</v>
      </c>
      <c r="B11" s="19">
        <v>710</v>
      </c>
      <c r="C11" s="19">
        <v>255</v>
      </c>
      <c r="D11" s="19">
        <v>19700</v>
      </c>
      <c r="E11" s="59">
        <v>3.6</v>
      </c>
      <c r="F11" s="59">
        <v>1.3</v>
      </c>
      <c r="G11" s="59">
        <v>36.299999999999997</v>
      </c>
      <c r="I11" s="231">
        <v>485</v>
      </c>
      <c r="J11" s="231">
        <v>155</v>
      </c>
      <c r="K11" s="231">
        <v>17900</v>
      </c>
      <c r="L11" s="227">
        <v>2.7</v>
      </c>
      <c r="M11" s="227">
        <v>0.9</v>
      </c>
      <c r="N11" s="227">
        <v>31.6</v>
      </c>
      <c r="O11" s="227"/>
      <c r="P11" s="123">
        <v>855</v>
      </c>
      <c r="Q11" s="123">
        <v>140</v>
      </c>
      <c r="R11" s="124">
        <v>15495</v>
      </c>
      <c r="S11" s="125">
        <v>5.5247192461598003</v>
      </c>
      <c r="T11" s="125">
        <v>0.9</v>
      </c>
      <c r="U11" s="125">
        <v>16.399999999999999</v>
      </c>
    </row>
    <row r="12" spans="1:21" ht="17.25" customHeight="1" x14ac:dyDescent="0.25">
      <c r="A12" s="17" t="s">
        <v>73</v>
      </c>
      <c r="B12" s="19">
        <v>1300</v>
      </c>
      <c r="C12" s="19">
        <v>355</v>
      </c>
      <c r="D12" s="19">
        <v>15490</v>
      </c>
      <c r="E12" s="59">
        <v>8.4</v>
      </c>
      <c r="F12" s="59">
        <v>2.2999999999999998</v>
      </c>
      <c r="G12" s="59">
        <v>27.4</v>
      </c>
      <c r="I12" s="231">
        <v>1035</v>
      </c>
      <c r="J12" s="231">
        <v>220</v>
      </c>
      <c r="K12" s="231">
        <v>15205</v>
      </c>
      <c r="L12" s="227">
        <v>6.8</v>
      </c>
      <c r="M12" s="227">
        <v>1.5</v>
      </c>
      <c r="N12" s="227">
        <v>21.3</v>
      </c>
      <c r="O12" s="227"/>
      <c r="P12" s="123">
        <v>860</v>
      </c>
      <c r="Q12" s="123">
        <v>220</v>
      </c>
      <c r="R12" s="124">
        <v>14040</v>
      </c>
      <c r="S12" s="125">
        <v>6.1400384642780796</v>
      </c>
      <c r="T12" s="125">
        <v>1.6</v>
      </c>
      <c r="U12" s="125">
        <v>25.3</v>
      </c>
    </row>
    <row r="13" spans="1:21" ht="17.25" customHeight="1" x14ac:dyDescent="0.25">
      <c r="A13" s="17" t="s">
        <v>211</v>
      </c>
      <c r="B13" s="19">
        <v>26510</v>
      </c>
      <c r="C13" s="19">
        <v>3555</v>
      </c>
      <c r="D13" s="19">
        <v>778625</v>
      </c>
      <c r="E13" s="59">
        <v>3.4</v>
      </c>
      <c r="F13" s="59">
        <v>0.5</v>
      </c>
      <c r="G13" s="59">
        <v>13.4</v>
      </c>
      <c r="I13" s="231">
        <v>24760</v>
      </c>
      <c r="J13" s="231">
        <v>3335</v>
      </c>
      <c r="K13" s="231">
        <v>740915</v>
      </c>
      <c r="L13" s="227">
        <v>3.3</v>
      </c>
      <c r="M13" s="227">
        <v>0.5</v>
      </c>
      <c r="N13" s="227">
        <v>13.5</v>
      </c>
      <c r="O13" s="227"/>
      <c r="P13" s="126">
        <v>11375</v>
      </c>
      <c r="Q13" s="126">
        <v>1705</v>
      </c>
      <c r="R13" s="126">
        <v>283390</v>
      </c>
      <c r="S13" s="31">
        <v>4.0135502311302398</v>
      </c>
      <c r="T13" s="31">
        <v>0.6</v>
      </c>
      <c r="U13" s="31">
        <v>15</v>
      </c>
    </row>
    <row r="14" spans="1:21" ht="17.25" customHeight="1" x14ac:dyDescent="0.25">
      <c r="A14" s="17" t="s">
        <v>75</v>
      </c>
      <c r="B14" s="19">
        <v>4990</v>
      </c>
      <c r="C14" s="19">
        <v>1490</v>
      </c>
      <c r="D14" s="19">
        <v>77405</v>
      </c>
      <c r="E14" s="59">
        <v>6.4</v>
      </c>
      <c r="F14" s="59">
        <v>1.9</v>
      </c>
      <c r="G14" s="59">
        <v>29.8</v>
      </c>
      <c r="I14" s="231">
        <v>4285</v>
      </c>
      <c r="J14" s="231">
        <v>1180</v>
      </c>
      <c r="K14" s="231">
        <v>71930</v>
      </c>
      <c r="L14" s="227">
        <v>6</v>
      </c>
      <c r="M14" s="227">
        <v>1.6</v>
      </c>
      <c r="N14" s="227">
        <v>27.5</v>
      </c>
      <c r="O14" s="227"/>
      <c r="P14" s="19"/>
      <c r="Q14" s="19"/>
      <c r="R14" s="19"/>
      <c r="S14" s="19"/>
      <c r="T14" s="19"/>
      <c r="U14" s="19"/>
    </row>
    <row r="15" spans="1:21" ht="17.25" customHeight="1" x14ac:dyDescent="0.25">
      <c r="A15" s="17" t="s">
        <v>76</v>
      </c>
      <c r="B15" s="19"/>
      <c r="C15" s="19"/>
      <c r="D15" s="19"/>
      <c r="E15" s="19"/>
      <c r="F15" s="19"/>
      <c r="G15" s="19"/>
      <c r="I15" s="19"/>
      <c r="J15" s="19"/>
      <c r="K15" s="19"/>
      <c r="L15" s="19"/>
      <c r="M15" s="19"/>
      <c r="N15" s="19"/>
      <c r="O15" s="19"/>
      <c r="P15" s="123">
        <v>4180</v>
      </c>
      <c r="Q15" s="123">
        <v>765</v>
      </c>
      <c r="R15" s="124">
        <v>64160</v>
      </c>
      <c r="S15" s="125">
        <v>6.5181813931015098</v>
      </c>
      <c r="T15" s="125">
        <v>1.2</v>
      </c>
      <c r="U15" s="125">
        <v>18.3</v>
      </c>
    </row>
    <row r="16" spans="1:21" ht="17.25" customHeight="1" x14ac:dyDescent="0.25">
      <c r="A16" s="17" t="s">
        <v>77</v>
      </c>
      <c r="B16" s="19">
        <v>7620</v>
      </c>
      <c r="C16" s="19">
        <v>1290</v>
      </c>
      <c r="D16" s="19">
        <v>89905</v>
      </c>
      <c r="E16" s="59">
        <v>8.5</v>
      </c>
      <c r="F16" s="59">
        <v>1.4</v>
      </c>
      <c r="G16" s="59">
        <v>16.899999999999999</v>
      </c>
      <c r="I16" s="231">
        <v>6340</v>
      </c>
      <c r="J16" s="231">
        <v>1330</v>
      </c>
      <c r="K16" s="231">
        <v>116775</v>
      </c>
      <c r="L16" s="227">
        <v>5.4</v>
      </c>
      <c r="M16" s="227">
        <v>1.1000000000000001</v>
      </c>
      <c r="N16" s="227">
        <v>21</v>
      </c>
      <c r="O16" s="227"/>
      <c r="P16" s="19"/>
      <c r="Q16" s="19"/>
      <c r="R16" s="19"/>
      <c r="S16" s="19"/>
      <c r="T16" s="19"/>
      <c r="U16" s="19"/>
    </row>
    <row r="17" spans="1:21" ht="17.25" customHeight="1" x14ac:dyDescent="0.25">
      <c r="A17" s="17" t="s">
        <v>78</v>
      </c>
      <c r="B17" s="19">
        <v>4815</v>
      </c>
      <c r="C17" s="19">
        <v>680</v>
      </c>
      <c r="D17" s="19">
        <v>57705</v>
      </c>
      <c r="E17" s="59">
        <v>8.3000000000000007</v>
      </c>
      <c r="F17" s="59">
        <v>1.2</v>
      </c>
      <c r="G17" s="59">
        <v>14.1</v>
      </c>
      <c r="I17" s="231">
        <v>3790</v>
      </c>
      <c r="J17" s="231">
        <v>615</v>
      </c>
      <c r="K17" s="231">
        <v>57985</v>
      </c>
      <c r="L17" s="227">
        <v>6.5</v>
      </c>
      <c r="M17" s="227">
        <v>1.1000000000000001</v>
      </c>
      <c r="N17" s="227">
        <v>16.3</v>
      </c>
      <c r="O17" s="227"/>
      <c r="P17" s="123">
        <v>9120</v>
      </c>
      <c r="Q17" s="123">
        <v>1990</v>
      </c>
      <c r="R17" s="124">
        <v>153930</v>
      </c>
      <c r="S17" s="125">
        <v>5.92480949008959</v>
      </c>
      <c r="T17" s="125">
        <v>1.3</v>
      </c>
      <c r="U17" s="125">
        <v>21.8</v>
      </c>
    </row>
    <row r="18" spans="1:21" ht="17.25" customHeight="1" x14ac:dyDescent="0.25">
      <c r="A18" s="17" t="s">
        <v>79</v>
      </c>
      <c r="B18" s="19">
        <v>605</v>
      </c>
      <c r="C18" s="19">
        <v>235</v>
      </c>
      <c r="D18" s="19">
        <v>6105</v>
      </c>
      <c r="E18" s="59">
        <v>9.9</v>
      </c>
      <c r="F18" s="59">
        <v>3.8</v>
      </c>
      <c r="G18" s="59">
        <v>38.700000000000003</v>
      </c>
      <c r="I18" s="231">
        <v>450</v>
      </c>
      <c r="J18" s="231">
        <v>140</v>
      </c>
      <c r="K18" s="231">
        <v>5190</v>
      </c>
      <c r="L18" s="227">
        <v>8.6999999999999993</v>
      </c>
      <c r="M18" s="227">
        <v>2.7</v>
      </c>
      <c r="N18" s="227">
        <v>31.3</v>
      </c>
      <c r="O18" s="227"/>
      <c r="P18" s="123">
        <v>4355</v>
      </c>
      <c r="Q18" s="123">
        <v>525</v>
      </c>
      <c r="R18" s="124">
        <v>61705</v>
      </c>
      <c r="S18" s="125">
        <v>7.0612449961914301</v>
      </c>
      <c r="T18" s="125">
        <v>0.8</v>
      </c>
      <c r="U18" s="125">
        <v>12</v>
      </c>
    </row>
    <row r="19" spans="1:21" ht="17.25" customHeight="1" x14ac:dyDescent="0.25">
      <c r="A19" s="17" t="s">
        <v>80</v>
      </c>
      <c r="B19" s="19">
        <v>260</v>
      </c>
      <c r="C19" s="19">
        <v>20</v>
      </c>
      <c r="D19" s="19">
        <v>2915</v>
      </c>
      <c r="E19" s="59">
        <v>8.8000000000000007</v>
      </c>
      <c r="F19" s="59">
        <v>0.7</v>
      </c>
      <c r="G19" s="59">
        <v>8.1</v>
      </c>
      <c r="I19" s="201">
        <v>360</v>
      </c>
      <c r="J19" s="231">
        <v>35</v>
      </c>
      <c r="K19" s="231">
        <v>4390</v>
      </c>
      <c r="L19" s="228">
        <v>8.1999999999999993</v>
      </c>
      <c r="M19" s="227">
        <v>0.8</v>
      </c>
      <c r="N19" s="228">
        <v>10.3</v>
      </c>
      <c r="O19" s="228"/>
      <c r="P19" s="123">
        <v>435</v>
      </c>
      <c r="Q19" s="123">
        <v>165</v>
      </c>
      <c r="R19" s="124">
        <v>5330</v>
      </c>
      <c r="S19" s="125">
        <v>8.2004128354287893</v>
      </c>
      <c r="T19" s="125">
        <v>3.1</v>
      </c>
      <c r="U19" s="125">
        <v>37.299999999999997</v>
      </c>
    </row>
    <row r="20" spans="1:21" ht="17.25" customHeight="1" x14ac:dyDescent="0.25">
      <c r="A20" s="17" t="s">
        <v>81</v>
      </c>
      <c r="B20" s="19">
        <v>61185</v>
      </c>
      <c r="C20" s="19">
        <v>11490</v>
      </c>
      <c r="D20" s="19">
        <v>707060</v>
      </c>
      <c r="E20" s="59">
        <v>8.6999999999999993</v>
      </c>
      <c r="F20" s="59">
        <v>1.6</v>
      </c>
      <c r="G20" s="59">
        <v>18.8</v>
      </c>
      <c r="I20" s="231">
        <v>63850</v>
      </c>
      <c r="J20" s="231">
        <v>11120</v>
      </c>
      <c r="K20" s="231">
        <v>682360</v>
      </c>
      <c r="L20" s="227">
        <v>9.4</v>
      </c>
      <c r="M20" s="227">
        <v>1.6</v>
      </c>
      <c r="N20" s="227">
        <v>17.399999999999999</v>
      </c>
      <c r="O20" s="227"/>
      <c r="P20" s="123">
        <v>445</v>
      </c>
      <c r="Q20" s="123">
        <v>70</v>
      </c>
      <c r="R20" s="124">
        <v>6390</v>
      </c>
      <c r="S20" s="125">
        <v>6.9337924557833803</v>
      </c>
      <c r="T20" s="125">
        <v>1.1000000000000001</v>
      </c>
      <c r="U20" s="125">
        <v>16</v>
      </c>
    </row>
    <row r="21" spans="1:21" ht="17.25" customHeight="1" x14ac:dyDescent="0.25">
      <c r="A21" s="17" t="s">
        <v>82</v>
      </c>
      <c r="B21" s="19">
        <v>36940</v>
      </c>
      <c r="C21" s="19">
        <v>4135</v>
      </c>
      <c r="D21" s="19">
        <v>546675</v>
      </c>
      <c r="E21" s="59">
        <v>6.8</v>
      </c>
      <c r="F21" s="59">
        <v>0.8</v>
      </c>
      <c r="G21" s="59">
        <v>11.2</v>
      </c>
      <c r="I21" s="231">
        <v>37460</v>
      </c>
      <c r="J21" s="231">
        <v>6160</v>
      </c>
      <c r="K21" s="231">
        <v>530860</v>
      </c>
      <c r="L21" s="227">
        <v>7.1</v>
      </c>
      <c r="M21" s="227">
        <v>1.2</v>
      </c>
      <c r="N21" s="227">
        <v>16.399999999999999</v>
      </c>
      <c r="O21" s="227"/>
      <c r="P21" s="123">
        <v>71105</v>
      </c>
      <c r="Q21" s="123">
        <v>25725</v>
      </c>
      <c r="R21" s="124">
        <v>678450</v>
      </c>
      <c r="S21" s="125">
        <v>10.480669880860599</v>
      </c>
      <c r="T21" s="125">
        <v>3.8</v>
      </c>
      <c r="U21" s="125">
        <v>36.200000000000003</v>
      </c>
    </row>
    <row r="22" spans="1:21" ht="17.25" customHeight="1" x14ac:dyDescent="0.25">
      <c r="A22" s="17" t="s">
        <v>83</v>
      </c>
      <c r="B22" s="19">
        <v>1720</v>
      </c>
      <c r="C22" s="19">
        <v>270</v>
      </c>
      <c r="D22" s="19">
        <v>44925</v>
      </c>
      <c r="E22" s="59">
        <v>3.8</v>
      </c>
      <c r="F22" s="59">
        <v>0.6</v>
      </c>
      <c r="G22" s="59">
        <v>15.6</v>
      </c>
      <c r="I22" s="231">
        <v>2085</v>
      </c>
      <c r="J22" s="231">
        <v>315</v>
      </c>
      <c r="K22" s="231">
        <v>47550</v>
      </c>
      <c r="L22" s="227">
        <v>4.4000000000000004</v>
      </c>
      <c r="M22" s="227">
        <v>0.7</v>
      </c>
      <c r="N22" s="227">
        <v>15.2</v>
      </c>
      <c r="O22" s="227"/>
      <c r="P22" s="123">
        <v>39355</v>
      </c>
      <c r="Q22" s="123">
        <v>10420</v>
      </c>
      <c r="R22" s="124">
        <v>545945</v>
      </c>
      <c r="S22" s="125">
        <v>7.2089811409228801</v>
      </c>
      <c r="T22" s="125">
        <v>1.9</v>
      </c>
      <c r="U22" s="125">
        <v>26.5</v>
      </c>
    </row>
    <row r="23" spans="1:21" ht="17.25" customHeight="1" x14ac:dyDescent="0.25">
      <c r="A23" s="17" t="s">
        <v>84</v>
      </c>
      <c r="B23" s="19">
        <v>5005</v>
      </c>
      <c r="C23" s="19">
        <v>1120</v>
      </c>
      <c r="D23" s="19">
        <v>122805</v>
      </c>
      <c r="E23" s="59">
        <v>4.0999999999999996</v>
      </c>
      <c r="F23" s="59">
        <v>0.9</v>
      </c>
      <c r="G23" s="59">
        <v>22.4</v>
      </c>
      <c r="I23" s="231">
        <v>4550</v>
      </c>
      <c r="J23" s="231">
        <v>1205</v>
      </c>
      <c r="K23" s="231">
        <v>117925</v>
      </c>
      <c r="L23" s="227">
        <v>3.9</v>
      </c>
      <c r="M23" s="227">
        <v>1</v>
      </c>
      <c r="N23" s="227">
        <v>26.5</v>
      </c>
      <c r="O23" s="227"/>
      <c r="P23" s="19"/>
      <c r="Q23" s="19"/>
      <c r="R23" s="19"/>
      <c r="S23" s="19"/>
      <c r="T23" s="19"/>
      <c r="U23" s="19"/>
    </row>
    <row r="24" spans="1:21" ht="17.25" customHeight="1" x14ac:dyDescent="0.25">
      <c r="A24" s="17" t="s">
        <v>85</v>
      </c>
      <c r="B24" s="19">
        <v>12645</v>
      </c>
      <c r="C24" s="19">
        <v>3505</v>
      </c>
      <c r="D24" s="19">
        <v>251120</v>
      </c>
      <c r="E24" s="59">
        <v>5</v>
      </c>
      <c r="F24" s="59">
        <v>1.4</v>
      </c>
      <c r="G24" s="59">
        <v>27.7</v>
      </c>
      <c r="I24" s="231">
        <v>11520</v>
      </c>
      <c r="J24" s="231">
        <v>3175</v>
      </c>
      <c r="K24" s="231">
        <v>242270</v>
      </c>
      <c r="L24" s="227">
        <v>4.8</v>
      </c>
      <c r="M24" s="227">
        <v>1.3</v>
      </c>
      <c r="N24" s="227">
        <v>27.6</v>
      </c>
      <c r="O24" s="227"/>
      <c r="P24" s="123">
        <v>7400</v>
      </c>
      <c r="Q24" s="123">
        <v>935</v>
      </c>
      <c r="R24" s="124">
        <v>121095</v>
      </c>
      <c r="S24" s="125">
        <v>6.1092530657748103</v>
      </c>
      <c r="T24" s="125">
        <v>0.8</v>
      </c>
      <c r="U24" s="125">
        <v>12.6</v>
      </c>
    </row>
    <row r="25" spans="1:21" ht="17.25" customHeight="1" x14ac:dyDescent="0.25">
      <c r="A25" s="17" t="s">
        <v>86</v>
      </c>
      <c r="B25" s="19">
        <v>1825</v>
      </c>
      <c r="C25" s="19">
        <v>345</v>
      </c>
      <c r="D25" s="19">
        <v>41220</v>
      </c>
      <c r="E25" s="59">
        <v>4.4000000000000004</v>
      </c>
      <c r="F25" s="59">
        <v>0.8</v>
      </c>
      <c r="G25" s="59">
        <v>18.899999999999999</v>
      </c>
      <c r="I25" s="231">
        <v>1620</v>
      </c>
      <c r="J25" s="231">
        <v>285</v>
      </c>
      <c r="K25" s="231">
        <v>42510</v>
      </c>
      <c r="L25" s="227">
        <v>3.8</v>
      </c>
      <c r="M25" s="227">
        <v>0.7</v>
      </c>
      <c r="N25" s="227">
        <v>17.399999999999999</v>
      </c>
      <c r="O25" s="227"/>
      <c r="P25" s="123">
        <v>15330</v>
      </c>
      <c r="Q25" s="123">
        <v>3200</v>
      </c>
      <c r="R25" s="124">
        <v>231295</v>
      </c>
      <c r="S25" s="125">
        <v>6.6274097804986702</v>
      </c>
      <c r="T25" s="125">
        <v>1.4</v>
      </c>
      <c r="U25" s="125">
        <v>20.9</v>
      </c>
    </row>
    <row r="26" spans="1:21" ht="17.25" customHeight="1" x14ac:dyDescent="0.25">
      <c r="A26" s="17" t="s">
        <v>87</v>
      </c>
      <c r="B26" s="19"/>
      <c r="C26" s="19"/>
      <c r="D26" s="19"/>
      <c r="E26" s="19"/>
      <c r="F26" s="19"/>
      <c r="G26" s="19"/>
      <c r="I26" s="201">
        <v>1380</v>
      </c>
      <c r="J26" s="201">
        <v>410</v>
      </c>
      <c r="K26" s="231">
        <v>12590</v>
      </c>
      <c r="L26" s="228">
        <v>10.9</v>
      </c>
      <c r="M26" s="227">
        <v>3.2</v>
      </c>
      <c r="N26" s="228">
        <v>29.7</v>
      </c>
      <c r="O26" s="228"/>
      <c r="P26" s="123">
        <v>2485</v>
      </c>
      <c r="Q26" s="123">
        <v>230</v>
      </c>
      <c r="R26" s="124">
        <v>41760</v>
      </c>
      <c r="S26" s="125">
        <v>5.9479909965997804</v>
      </c>
      <c r="T26" s="125">
        <v>0.5</v>
      </c>
      <c r="U26" s="125">
        <v>9.1999999999999993</v>
      </c>
    </row>
    <row r="27" spans="1:21" ht="17.25" customHeight="1" x14ac:dyDescent="0.25">
      <c r="A27" s="17" t="s">
        <v>88</v>
      </c>
      <c r="B27" s="19">
        <v>14090</v>
      </c>
      <c r="C27" s="19">
        <v>2720</v>
      </c>
      <c r="D27" s="19">
        <v>261535</v>
      </c>
      <c r="E27" s="59">
        <v>5.4</v>
      </c>
      <c r="F27" s="59">
        <v>1</v>
      </c>
      <c r="G27" s="59">
        <v>19.3</v>
      </c>
      <c r="I27" s="231">
        <v>13015</v>
      </c>
      <c r="J27" s="231">
        <v>2710</v>
      </c>
      <c r="K27" s="231">
        <v>244400</v>
      </c>
      <c r="L27" s="227">
        <v>5.3</v>
      </c>
      <c r="M27" s="227">
        <v>1.1000000000000001</v>
      </c>
      <c r="N27" s="227">
        <v>20.8</v>
      </c>
      <c r="O27" s="227"/>
      <c r="P27" s="123">
        <v>1600</v>
      </c>
      <c r="Q27" s="123">
        <v>300</v>
      </c>
      <c r="R27" s="124">
        <v>18245</v>
      </c>
      <c r="S27" s="125">
        <v>8.77500685119211</v>
      </c>
      <c r="T27" s="125">
        <v>1.6</v>
      </c>
      <c r="U27" s="125">
        <v>18.8</v>
      </c>
    </row>
    <row r="28" spans="1:21" ht="17.25" customHeight="1" x14ac:dyDescent="0.25">
      <c r="A28" s="17" t="s">
        <v>89</v>
      </c>
      <c r="B28" s="19"/>
      <c r="C28" s="19"/>
      <c r="D28" s="19"/>
      <c r="E28" s="19"/>
      <c r="F28" s="19"/>
      <c r="G28" s="19"/>
      <c r="I28" s="231">
        <v>375</v>
      </c>
      <c r="J28" s="231">
        <v>35</v>
      </c>
      <c r="K28" s="231">
        <v>8655</v>
      </c>
      <c r="L28" s="227">
        <v>4.3</v>
      </c>
      <c r="M28" s="227">
        <v>0.4</v>
      </c>
      <c r="N28" s="227">
        <v>8.8000000000000007</v>
      </c>
      <c r="O28" s="227"/>
      <c r="P28" s="123">
        <v>15690</v>
      </c>
      <c r="Q28" s="123">
        <v>2775</v>
      </c>
      <c r="R28" s="124">
        <v>239025</v>
      </c>
      <c r="S28" s="125">
        <v>6.5636936413041198</v>
      </c>
      <c r="T28" s="125">
        <v>1.2</v>
      </c>
      <c r="U28" s="125">
        <v>17.7</v>
      </c>
    </row>
    <row r="29" spans="1:21" ht="17.25" customHeight="1" x14ac:dyDescent="0.25">
      <c r="A29" s="17" t="s">
        <v>90</v>
      </c>
      <c r="B29" s="19"/>
      <c r="C29" s="19"/>
      <c r="D29" s="19"/>
      <c r="E29" s="19"/>
      <c r="F29" s="19"/>
      <c r="G29" s="19"/>
      <c r="I29" s="231">
        <v>70</v>
      </c>
      <c r="J29" s="231">
        <v>15</v>
      </c>
      <c r="K29" s="231">
        <v>2345</v>
      </c>
      <c r="L29" s="227">
        <v>3.1</v>
      </c>
      <c r="M29" s="227">
        <v>0.7</v>
      </c>
      <c r="N29" s="227">
        <v>23.6</v>
      </c>
      <c r="O29" s="227"/>
      <c r="P29" s="123">
        <v>900</v>
      </c>
      <c r="Q29" s="123">
        <v>120</v>
      </c>
      <c r="R29" s="124">
        <v>20015</v>
      </c>
      <c r="S29" s="125">
        <v>4.5011740020982201</v>
      </c>
      <c r="T29" s="125">
        <v>0.6</v>
      </c>
      <c r="U29" s="125">
        <v>13.5</v>
      </c>
    </row>
    <row r="30" spans="1:21" ht="17.25" customHeight="1" x14ac:dyDescent="0.25">
      <c r="A30" s="17" t="s">
        <v>91</v>
      </c>
      <c r="B30" s="19"/>
      <c r="C30" s="19"/>
      <c r="D30" s="19"/>
      <c r="E30" s="19"/>
      <c r="F30" s="19"/>
      <c r="G30" s="19"/>
      <c r="I30" s="19"/>
      <c r="J30" s="19"/>
      <c r="K30" s="19"/>
      <c r="L30" s="19"/>
      <c r="M30" s="19"/>
      <c r="N30" s="19"/>
      <c r="O30" s="19"/>
      <c r="P30" s="123">
        <v>60</v>
      </c>
      <c r="Q30" s="123">
        <v>20</v>
      </c>
      <c r="R30" s="124">
        <v>2275</v>
      </c>
      <c r="S30" s="125">
        <v>2.5505716798592801</v>
      </c>
      <c r="T30" s="125">
        <v>0.9</v>
      </c>
      <c r="U30" s="125">
        <v>36.200000000000003</v>
      </c>
    </row>
    <row r="31" spans="1:21" ht="17.25" customHeight="1" x14ac:dyDescent="0.25">
      <c r="A31" s="17" t="s">
        <v>92</v>
      </c>
      <c r="B31" s="19"/>
      <c r="C31" s="19"/>
      <c r="D31" s="19"/>
      <c r="E31" s="19"/>
      <c r="F31" s="19"/>
      <c r="G31" s="19"/>
      <c r="I31" s="231">
        <v>2375</v>
      </c>
      <c r="J31" s="231">
        <v>155</v>
      </c>
      <c r="K31" s="231">
        <v>42480</v>
      </c>
      <c r="L31" s="227">
        <v>5.6</v>
      </c>
      <c r="M31" s="227">
        <v>0.4</v>
      </c>
      <c r="N31" s="227">
        <v>6.5</v>
      </c>
      <c r="O31" s="227"/>
      <c r="P31" s="123">
        <v>40</v>
      </c>
      <c r="Q31" s="123">
        <v>15</v>
      </c>
      <c r="R31" s="124">
        <v>2110</v>
      </c>
      <c r="S31" s="125">
        <v>1.9914651493598901</v>
      </c>
      <c r="T31" s="125">
        <v>0.8</v>
      </c>
      <c r="U31" s="125">
        <v>40.5</v>
      </c>
    </row>
    <row r="32" spans="1:21" ht="14.25" customHeight="1" x14ac:dyDescent="0.25">
      <c r="A32" s="17" t="s">
        <v>93</v>
      </c>
      <c r="B32" s="19">
        <v>0</v>
      </c>
      <c r="C32" s="19">
        <v>0</v>
      </c>
      <c r="D32" s="19">
        <v>5</v>
      </c>
      <c r="E32" s="19">
        <v>0</v>
      </c>
      <c r="F32" s="19">
        <v>0</v>
      </c>
      <c r="G32" s="19"/>
      <c r="I32" s="19"/>
      <c r="J32" s="19"/>
      <c r="K32" s="19"/>
      <c r="L32" s="19"/>
      <c r="M32" s="19"/>
      <c r="N32" s="19"/>
      <c r="O32" s="19"/>
      <c r="P32" s="123">
        <v>4260</v>
      </c>
      <c r="Q32" s="123">
        <v>630</v>
      </c>
      <c r="R32" s="124">
        <v>59440</v>
      </c>
      <c r="S32" s="125">
        <v>7.1671321376896904</v>
      </c>
      <c r="T32" s="125">
        <v>1.1000000000000001</v>
      </c>
      <c r="U32" s="125">
        <v>14.8</v>
      </c>
    </row>
    <row r="33" spans="1:21" ht="17.25" customHeight="1" x14ac:dyDescent="0.25">
      <c r="A33" s="17" t="s">
        <v>94</v>
      </c>
      <c r="B33" s="19"/>
      <c r="C33" s="19"/>
      <c r="D33" s="19"/>
      <c r="E33" s="19"/>
      <c r="F33" s="19"/>
      <c r="G33" s="19"/>
      <c r="I33" s="231">
        <v>60</v>
      </c>
      <c r="J33" s="231">
        <v>15</v>
      </c>
      <c r="K33" s="231">
        <v>1760</v>
      </c>
      <c r="L33" s="227">
        <v>3.5</v>
      </c>
      <c r="M33" s="227">
        <v>1</v>
      </c>
      <c r="N33" s="227">
        <v>27.4</v>
      </c>
      <c r="O33" s="227"/>
      <c r="P33" s="123">
        <v>0</v>
      </c>
      <c r="Q33" s="123">
        <v>0</v>
      </c>
      <c r="R33" s="124">
        <v>10</v>
      </c>
      <c r="S33" s="125">
        <v>0</v>
      </c>
      <c r="T33" s="125">
        <v>0</v>
      </c>
      <c r="U33" s="125">
        <v>0</v>
      </c>
    </row>
    <row r="34" spans="1:21" ht="17.25" customHeight="1" x14ac:dyDescent="0.25">
      <c r="A34" s="17" t="s">
        <v>95</v>
      </c>
      <c r="B34" s="19"/>
      <c r="C34" s="19"/>
      <c r="D34" s="19"/>
      <c r="E34" s="19"/>
      <c r="F34" s="19"/>
      <c r="G34" s="19"/>
      <c r="I34" s="231" t="s">
        <v>42</v>
      </c>
      <c r="J34" s="231">
        <v>0</v>
      </c>
      <c r="K34" s="231">
        <v>50</v>
      </c>
      <c r="L34" s="227">
        <v>3.8</v>
      </c>
      <c r="M34" s="227">
        <v>0</v>
      </c>
      <c r="N34" s="227">
        <v>0</v>
      </c>
      <c r="O34" s="227"/>
      <c r="P34" s="123">
        <v>135</v>
      </c>
      <c r="Q34" s="123">
        <v>35</v>
      </c>
      <c r="R34" s="124">
        <v>3210</v>
      </c>
      <c r="S34" s="125">
        <v>4.2380803988781599</v>
      </c>
      <c r="T34" s="125">
        <v>1.2</v>
      </c>
      <c r="U34" s="125">
        <v>27.2</v>
      </c>
    </row>
    <row r="35" spans="1:21" ht="17.25" customHeight="1" x14ac:dyDescent="0.25">
      <c r="A35" s="17" t="s">
        <v>96</v>
      </c>
      <c r="B35" s="19">
        <v>25115</v>
      </c>
      <c r="C35" s="19">
        <v>5840</v>
      </c>
      <c r="D35" s="19">
        <v>720100</v>
      </c>
      <c r="E35" s="59">
        <v>3.5</v>
      </c>
      <c r="F35" s="59">
        <v>0.8</v>
      </c>
      <c r="G35" s="59">
        <v>23.2</v>
      </c>
      <c r="I35" s="231">
        <v>27980</v>
      </c>
      <c r="J35" s="231">
        <v>5655</v>
      </c>
      <c r="K35" s="231">
        <v>692345</v>
      </c>
      <c r="L35" s="227">
        <v>4</v>
      </c>
      <c r="M35" s="227">
        <v>0.8</v>
      </c>
      <c r="N35" s="227">
        <v>20.2</v>
      </c>
      <c r="O35" s="227"/>
      <c r="P35" s="123">
        <v>35</v>
      </c>
      <c r="Q35" s="123">
        <v>0</v>
      </c>
      <c r="R35" s="124">
        <v>120</v>
      </c>
      <c r="S35" s="125">
        <v>30.327868852459002</v>
      </c>
      <c r="T35" s="125">
        <v>0</v>
      </c>
      <c r="U35" s="125">
        <v>0</v>
      </c>
    </row>
    <row r="36" spans="1:21" ht="17.25" customHeight="1" x14ac:dyDescent="0.25">
      <c r="A36" s="17" t="s">
        <v>97</v>
      </c>
      <c r="B36" s="19">
        <v>1250</v>
      </c>
      <c r="C36" s="19">
        <v>290</v>
      </c>
      <c r="D36" s="19">
        <v>36435</v>
      </c>
      <c r="E36" s="59">
        <v>3.4</v>
      </c>
      <c r="F36" s="59">
        <v>0.8</v>
      </c>
      <c r="G36" s="59">
        <v>23.3</v>
      </c>
      <c r="I36" s="201">
        <v>1750</v>
      </c>
      <c r="J36" s="231">
        <v>255</v>
      </c>
      <c r="K36" s="231">
        <v>41830</v>
      </c>
      <c r="L36" s="227">
        <v>4.2</v>
      </c>
      <c r="M36" s="227">
        <v>0.6</v>
      </c>
      <c r="N36" s="227">
        <v>14.6</v>
      </c>
      <c r="O36" s="227"/>
      <c r="P36" s="123">
        <v>30380</v>
      </c>
      <c r="Q36" s="123">
        <v>5710</v>
      </c>
      <c r="R36" s="124">
        <v>703140</v>
      </c>
      <c r="S36" s="125">
        <v>4.3204767187188899</v>
      </c>
      <c r="T36" s="125">
        <v>0.8</v>
      </c>
      <c r="U36" s="125">
        <v>18.8</v>
      </c>
    </row>
    <row r="37" spans="1:21" ht="17.25" customHeight="1" x14ac:dyDescent="0.25">
      <c r="A37" s="17" t="s">
        <v>98</v>
      </c>
      <c r="B37" s="19">
        <v>4220</v>
      </c>
      <c r="C37" s="19">
        <v>630</v>
      </c>
      <c r="D37" s="19">
        <v>34725</v>
      </c>
      <c r="E37" s="59">
        <v>12.1</v>
      </c>
      <c r="F37" s="59">
        <v>1.8</v>
      </c>
      <c r="G37" s="59">
        <v>15</v>
      </c>
      <c r="I37" s="231">
        <v>3790</v>
      </c>
      <c r="J37" s="231">
        <v>565</v>
      </c>
      <c r="K37" s="231">
        <v>35530</v>
      </c>
      <c r="L37" s="227">
        <v>10.7</v>
      </c>
      <c r="M37" s="227">
        <v>1.6</v>
      </c>
      <c r="N37" s="227">
        <v>15</v>
      </c>
      <c r="O37" s="227"/>
      <c r="P37" s="123">
        <v>1860</v>
      </c>
      <c r="Q37" s="123">
        <v>465</v>
      </c>
      <c r="R37" s="124">
        <v>44865</v>
      </c>
      <c r="S37" s="125">
        <v>4.1435417363200697</v>
      </c>
      <c r="T37" s="125">
        <v>1</v>
      </c>
      <c r="U37" s="125">
        <v>24.9</v>
      </c>
    </row>
    <row r="38" spans="1:21" ht="17.25" customHeight="1" x14ac:dyDescent="0.25">
      <c r="A38" s="17" t="s">
        <v>99</v>
      </c>
      <c r="B38" s="19">
        <v>1210</v>
      </c>
      <c r="C38" s="19">
        <v>130</v>
      </c>
      <c r="D38" s="19">
        <v>9275</v>
      </c>
      <c r="E38" s="59">
        <v>13.1</v>
      </c>
      <c r="F38" s="59">
        <v>1.4</v>
      </c>
      <c r="G38" s="59">
        <v>10.8</v>
      </c>
      <c r="I38" s="231">
        <v>1520</v>
      </c>
      <c r="J38" s="231">
        <v>305</v>
      </c>
      <c r="K38" s="231">
        <v>8610</v>
      </c>
      <c r="L38" s="227">
        <v>17.7</v>
      </c>
      <c r="M38" s="227">
        <v>3.6</v>
      </c>
      <c r="N38" s="227">
        <v>20.2</v>
      </c>
      <c r="O38" s="227"/>
      <c r="P38" s="123">
        <v>3420</v>
      </c>
      <c r="Q38" s="123">
        <v>410</v>
      </c>
      <c r="R38" s="124">
        <v>38375</v>
      </c>
      <c r="S38" s="125">
        <v>8.9170314780070896</v>
      </c>
      <c r="T38" s="125">
        <v>1.1000000000000001</v>
      </c>
      <c r="U38" s="125">
        <v>12</v>
      </c>
    </row>
    <row r="39" spans="1:21" ht="17.25" customHeight="1" x14ac:dyDescent="0.25">
      <c r="A39" s="17" t="s">
        <v>100</v>
      </c>
      <c r="B39" s="19">
        <v>10015</v>
      </c>
      <c r="C39" s="19">
        <v>2150</v>
      </c>
      <c r="D39" s="19">
        <v>79390</v>
      </c>
      <c r="E39" s="59">
        <v>12.6</v>
      </c>
      <c r="F39" s="59">
        <v>2.7</v>
      </c>
      <c r="G39" s="59">
        <v>21.5</v>
      </c>
      <c r="I39" s="231">
        <v>10840</v>
      </c>
      <c r="J39" s="231">
        <v>1905</v>
      </c>
      <c r="K39" s="231">
        <v>85660</v>
      </c>
      <c r="L39" s="227">
        <v>12.7</v>
      </c>
      <c r="M39" s="227">
        <v>2.2000000000000002</v>
      </c>
      <c r="N39" s="227">
        <v>17.600000000000001</v>
      </c>
      <c r="O39" s="227"/>
      <c r="P39" s="123">
        <v>705</v>
      </c>
      <c r="Q39" s="123">
        <v>115</v>
      </c>
      <c r="R39" s="124">
        <v>14705</v>
      </c>
      <c r="S39" s="125">
        <v>4.79461371055495</v>
      </c>
      <c r="T39" s="125">
        <v>0.8</v>
      </c>
      <c r="U39" s="125">
        <v>16.3</v>
      </c>
    </row>
    <row r="40" spans="1:21" ht="17.25" customHeight="1" x14ac:dyDescent="0.25">
      <c r="A40" s="17" t="s">
        <v>101</v>
      </c>
      <c r="B40" s="19">
        <v>7650</v>
      </c>
      <c r="C40" s="19">
        <v>2190</v>
      </c>
      <c r="D40" s="19">
        <v>157820</v>
      </c>
      <c r="E40" s="59">
        <v>4.8</v>
      </c>
      <c r="F40" s="59">
        <v>1.4</v>
      </c>
      <c r="G40" s="59">
        <v>28.6</v>
      </c>
      <c r="I40" s="231">
        <v>7665</v>
      </c>
      <c r="J40" s="231">
        <v>2190</v>
      </c>
      <c r="K40" s="231">
        <v>155995</v>
      </c>
      <c r="L40" s="227">
        <v>4.9000000000000004</v>
      </c>
      <c r="M40" s="227">
        <v>1.4</v>
      </c>
      <c r="N40" s="227">
        <v>28.5</v>
      </c>
      <c r="O40" s="227"/>
      <c r="P40" s="123">
        <v>7310</v>
      </c>
      <c r="Q40" s="123">
        <v>1955</v>
      </c>
      <c r="R40" s="123">
        <v>109815</v>
      </c>
      <c r="S40" s="125">
        <v>6.6574998178771798</v>
      </c>
      <c r="T40" s="125">
        <v>1.8</v>
      </c>
      <c r="U40" s="125">
        <v>26.7</v>
      </c>
    </row>
    <row r="41" spans="1:21" ht="17.25" customHeight="1" x14ac:dyDescent="0.25">
      <c r="A41" s="17" t="s">
        <v>102</v>
      </c>
      <c r="B41" s="19"/>
      <c r="C41" s="19"/>
      <c r="D41" s="19"/>
      <c r="E41" s="19"/>
      <c r="F41" s="19"/>
      <c r="G41" s="19"/>
      <c r="I41" s="19"/>
      <c r="J41" s="19"/>
      <c r="K41" s="19"/>
      <c r="L41" s="19"/>
      <c r="M41" s="19"/>
      <c r="N41" s="19"/>
      <c r="O41" s="19"/>
      <c r="P41" s="126">
        <v>5880</v>
      </c>
      <c r="Q41" s="126">
        <v>1290</v>
      </c>
      <c r="R41" s="126">
        <v>132160</v>
      </c>
      <c r="S41" s="31">
        <v>4.4476728788807396</v>
      </c>
      <c r="T41" s="31">
        <v>1</v>
      </c>
      <c r="U41" s="31">
        <v>21.9</v>
      </c>
    </row>
    <row r="42" spans="1:21" ht="17.25" customHeight="1" x14ac:dyDescent="0.25">
      <c r="A42" s="17" t="s">
        <v>395</v>
      </c>
      <c r="B42" s="19">
        <v>8885</v>
      </c>
      <c r="C42" s="19">
        <v>2785</v>
      </c>
      <c r="D42" s="19">
        <v>227915</v>
      </c>
      <c r="E42" s="59">
        <v>3.9</v>
      </c>
      <c r="F42" s="59">
        <v>1.2</v>
      </c>
      <c r="G42" s="59">
        <v>31.3</v>
      </c>
      <c r="I42" s="201">
        <v>7465</v>
      </c>
      <c r="J42" s="201">
        <v>2380</v>
      </c>
      <c r="K42" s="231">
        <v>229190</v>
      </c>
      <c r="L42" s="228">
        <v>3.3</v>
      </c>
      <c r="M42" s="228">
        <v>1</v>
      </c>
      <c r="N42" s="228">
        <v>31.9</v>
      </c>
      <c r="O42" s="228"/>
      <c r="P42" s="19"/>
      <c r="Q42" s="19"/>
      <c r="R42" s="19"/>
      <c r="S42" s="19"/>
      <c r="T42" s="19"/>
      <c r="U42" s="19"/>
    </row>
    <row r="43" spans="1:21" ht="17.25" customHeight="1" x14ac:dyDescent="0.25">
      <c r="A43" s="17" t="s">
        <v>103</v>
      </c>
      <c r="B43" s="19"/>
      <c r="C43" s="19"/>
      <c r="D43" s="19"/>
      <c r="E43" s="19"/>
      <c r="F43" s="19"/>
      <c r="G43" s="19"/>
      <c r="I43" s="19"/>
      <c r="J43" s="19"/>
      <c r="K43" s="19"/>
      <c r="L43" s="19"/>
      <c r="M43" s="19"/>
      <c r="N43" s="19"/>
      <c r="O43" s="19"/>
      <c r="P43" s="126">
        <v>9270</v>
      </c>
      <c r="Q43" s="126">
        <v>3130</v>
      </c>
      <c r="R43" s="126">
        <v>256730</v>
      </c>
      <c r="S43" s="31">
        <v>3.6108114003482301</v>
      </c>
      <c r="T43" s="31">
        <v>1.2</v>
      </c>
      <c r="U43" s="31">
        <v>33.799999999999997</v>
      </c>
    </row>
    <row r="44" spans="1:21" ht="17.25" customHeight="1" x14ac:dyDescent="0.25">
      <c r="A44" s="17" t="s">
        <v>104</v>
      </c>
      <c r="B44" s="10">
        <v>2045</v>
      </c>
      <c r="C44" s="10">
        <v>515</v>
      </c>
      <c r="D44" s="10">
        <v>37745</v>
      </c>
      <c r="E44" s="5">
        <v>5.4</v>
      </c>
      <c r="F44" s="5">
        <v>1.4</v>
      </c>
      <c r="G44" s="5">
        <v>25.1</v>
      </c>
      <c r="I44" s="232">
        <v>1645</v>
      </c>
      <c r="J44" s="232">
        <v>465</v>
      </c>
      <c r="K44" s="232">
        <v>37200</v>
      </c>
      <c r="L44" s="230">
        <v>4.4000000000000004</v>
      </c>
      <c r="M44" s="230">
        <v>1.3</v>
      </c>
      <c r="N44" s="230">
        <v>28.3</v>
      </c>
      <c r="O44" s="230"/>
      <c r="P44" s="19"/>
      <c r="Q44" s="19"/>
      <c r="R44" s="19"/>
      <c r="S44" s="19"/>
      <c r="T44" s="19"/>
      <c r="U44" s="19"/>
    </row>
    <row r="45" spans="1:21" ht="17.25" customHeight="1" x14ac:dyDescent="0.25">
      <c r="A45" s="17" t="s">
        <v>105</v>
      </c>
      <c r="B45" s="19">
        <v>3940</v>
      </c>
      <c r="C45" s="19">
        <v>1150</v>
      </c>
      <c r="D45" s="19">
        <v>96810</v>
      </c>
      <c r="E45" s="59">
        <v>4.0999999999999996</v>
      </c>
      <c r="F45" s="59">
        <v>1.2</v>
      </c>
      <c r="G45" s="59">
        <v>29.2</v>
      </c>
      <c r="I45" s="231">
        <v>3235</v>
      </c>
      <c r="J45" s="231">
        <v>885</v>
      </c>
      <c r="K45" s="231">
        <v>89575</v>
      </c>
      <c r="L45" s="227">
        <v>3.6</v>
      </c>
      <c r="M45" s="227">
        <v>1</v>
      </c>
      <c r="N45" s="227">
        <v>27.4</v>
      </c>
      <c r="O45" s="227"/>
      <c r="P45" s="126">
        <v>1810</v>
      </c>
      <c r="Q45" s="126">
        <v>615</v>
      </c>
      <c r="R45" s="126">
        <v>37990</v>
      </c>
      <c r="S45" s="31">
        <v>4.7646625250078998</v>
      </c>
      <c r="T45" s="31">
        <v>1.6</v>
      </c>
      <c r="U45" s="31">
        <v>34</v>
      </c>
    </row>
    <row r="46" spans="1:21" ht="17.25" customHeight="1" x14ac:dyDescent="0.25">
      <c r="A46" s="17" t="s">
        <v>106</v>
      </c>
      <c r="B46" s="19">
        <v>750</v>
      </c>
      <c r="C46" s="19">
        <v>220</v>
      </c>
      <c r="D46" s="19">
        <v>23045</v>
      </c>
      <c r="E46" s="59">
        <v>3.3</v>
      </c>
      <c r="F46" s="59">
        <v>1</v>
      </c>
      <c r="G46" s="59">
        <v>29.2</v>
      </c>
      <c r="I46" s="231">
        <v>660</v>
      </c>
      <c r="J46" s="231">
        <v>50</v>
      </c>
      <c r="K46" s="231">
        <v>14945</v>
      </c>
      <c r="L46" s="227">
        <v>4.4000000000000004</v>
      </c>
      <c r="M46" s="227">
        <v>0.3</v>
      </c>
      <c r="N46" s="227">
        <v>7.6</v>
      </c>
      <c r="O46" s="227"/>
      <c r="P46" s="126">
        <v>4670</v>
      </c>
      <c r="Q46" s="126">
        <v>695</v>
      </c>
      <c r="R46" s="126">
        <v>85185</v>
      </c>
      <c r="S46" s="31">
        <v>5.4834241172051099</v>
      </c>
      <c r="T46" s="31">
        <v>0.8</v>
      </c>
      <c r="U46" s="31">
        <v>14.8</v>
      </c>
    </row>
    <row r="47" spans="1:21" ht="17.25" customHeight="1" x14ac:dyDescent="0.25">
      <c r="A47" s="17" t="s">
        <v>107</v>
      </c>
      <c r="B47" s="19">
        <v>0</v>
      </c>
      <c r="C47" s="19">
        <v>0</v>
      </c>
      <c r="D47" s="19" t="s">
        <v>42</v>
      </c>
      <c r="E47" s="59">
        <v>0</v>
      </c>
      <c r="F47" s="59">
        <v>0</v>
      </c>
      <c r="G47" s="59">
        <v>0</v>
      </c>
      <c r="I47" s="19"/>
      <c r="J47" s="19"/>
      <c r="K47" s="19"/>
      <c r="L47" s="19"/>
      <c r="M47" s="19"/>
      <c r="N47" s="19"/>
      <c r="O47" s="19"/>
      <c r="P47" s="126">
        <v>1380</v>
      </c>
      <c r="Q47" s="126">
        <v>90</v>
      </c>
      <c r="R47" s="126">
        <v>22505</v>
      </c>
      <c r="S47" s="31">
        <v>6.1314257786466397</v>
      </c>
      <c r="T47" s="31">
        <v>0.4</v>
      </c>
      <c r="U47" s="31">
        <v>6.7</v>
      </c>
    </row>
    <row r="48" spans="1:21" ht="17.25" customHeight="1" x14ac:dyDescent="0.25">
      <c r="A48" s="17" t="s">
        <v>108</v>
      </c>
      <c r="B48" s="19">
        <v>0</v>
      </c>
      <c r="C48" s="19">
        <v>0</v>
      </c>
      <c r="D48" s="19">
        <v>5</v>
      </c>
      <c r="E48" s="59">
        <v>0</v>
      </c>
      <c r="F48" s="59">
        <v>0</v>
      </c>
      <c r="G48" s="59">
        <v>0</v>
      </c>
      <c r="I48" s="19">
        <v>0</v>
      </c>
      <c r="J48" s="19">
        <v>0</v>
      </c>
      <c r="K48" s="19">
        <v>15</v>
      </c>
      <c r="L48" s="59">
        <v>0</v>
      </c>
      <c r="M48" s="59">
        <v>0</v>
      </c>
      <c r="N48" s="59">
        <v>0</v>
      </c>
      <c r="O48" s="59"/>
      <c r="P48" s="19"/>
      <c r="Q48" s="19"/>
      <c r="R48" s="19"/>
      <c r="S48" s="19"/>
      <c r="T48" s="19"/>
      <c r="U48" s="19"/>
    </row>
    <row r="49" spans="1:21" ht="17.25" customHeight="1" x14ac:dyDescent="0.25">
      <c r="A49" s="17" t="s">
        <v>109</v>
      </c>
      <c r="B49" s="19"/>
      <c r="C49" s="19"/>
      <c r="D49" s="19"/>
      <c r="E49" s="19"/>
      <c r="F49" s="19"/>
      <c r="G49" s="19"/>
      <c r="I49" s="19"/>
      <c r="J49" s="19"/>
      <c r="K49" s="19"/>
      <c r="L49" s="19"/>
      <c r="M49" s="19"/>
      <c r="N49" s="19"/>
      <c r="O49" s="19"/>
      <c r="P49" s="126">
        <v>0</v>
      </c>
      <c r="Q49" s="126">
        <v>0</v>
      </c>
      <c r="R49" s="126">
        <v>15</v>
      </c>
      <c r="S49" s="31">
        <v>0</v>
      </c>
      <c r="T49" s="31">
        <v>0</v>
      </c>
      <c r="U49" s="31">
        <v>0</v>
      </c>
    </row>
    <row r="50" spans="1:21" ht="17.25" customHeight="1" x14ac:dyDescent="0.25">
      <c r="A50" s="17" t="s">
        <v>110</v>
      </c>
      <c r="B50" s="19">
        <v>580</v>
      </c>
      <c r="C50" s="19">
        <v>145</v>
      </c>
      <c r="D50" s="19">
        <v>30995</v>
      </c>
      <c r="E50" s="59">
        <v>1.9</v>
      </c>
      <c r="F50" s="59">
        <v>0.5</v>
      </c>
      <c r="G50" s="59">
        <v>25.1</v>
      </c>
      <c r="I50" s="19">
        <v>540</v>
      </c>
      <c r="J50" s="19">
        <v>90</v>
      </c>
      <c r="K50" s="19">
        <v>31435</v>
      </c>
      <c r="L50" s="59">
        <v>1.7</v>
      </c>
      <c r="M50" s="59">
        <v>0.3</v>
      </c>
      <c r="N50" s="59">
        <v>16.600000000000001</v>
      </c>
      <c r="O50" s="59"/>
      <c r="P50" s="126">
        <v>0</v>
      </c>
      <c r="Q50" s="126">
        <v>0</v>
      </c>
      <c r="R50" s="126">
        <v>0</v>
      </c>
      <c r="S50" s="31">
        <v>0</v>
      </c>
      <c r="T50" s="31">
        <v>0</v>
      </c>
      <c r="U50" s="31">
        <v>0</v>
      </c>
    </row>
    <row r="51" spans="1:21" ht="17.25" customHeight="1" x14ac:dyDescent="0.25">
      <c r="A51" s="17" t="s">
        <v>111</v>
      </c>
      <c r="B51" s="19">
        <v>90</v>
      </c>
      <c r="C51" s="19">
        <v>30</v>
      </c>
      <c r="D51" s="19">
        <v>2545</v>
      </c>
      <c r="E51" s="59">
        <v>3.6</v>
      </c>
      <c r="F51" s="59">
        <v>1.1000000000000001</v>
      </c>
      <c r="G51" s="59">
        <v>30.4</v>
      </c>
      <c r="I51" s="19">
        <v>95</v>
      </c>
      <c r="J51" s="19">
        <v>20</v>
      </c>
      <c r="K51" s="19">
        <v>2455</v>
      </c>
      <c r="L51" s="59">
        <v>3.9</v>
      </c>
      <c r="M51" s="59">
        <v>0.7</v>
      </c>
      <c r="N51" s="59">
        <v>18.8</v>
      </c>
      <c r="O51" s="59"/>
      <c r="P51" s="123">
        <v>535</v>
      </c>
      <c r="Q51" s="123">
        <v>75</v>
      </c>
      <c r="R51" s="124">
        <v>31670</v>
      </c>
      <c r="S51" s="125">
        <v>1.69256031324997</v>
      </c>
      <c r="T51" s="125">
        <v>0.2</v>
      </c>
      <c r="U51" s="125">
        <v>14.4</v>
      </c>
    </row>
    <row r="52" spans="1:21" ht="17.25" customHeight="1" x14ac:dyDescent="0.25">
      <c r="A52" s="17" t="s">
        <v>112</v>
      </c>
      <c r="B52" s="19"/>
      <c r="C52" s="19"/>
      <c r="D52" s="19"/>
      <c r="E52" s="19"/>
      <c r="F52" s="19"/>
      <c r="G52" s="19"/>
      <c r="I52" s="19"/>
      <c r="J52" s="19"/>
      <c r="K52" s="19"/>
      <c r="L52" s="19"/>
      <c r="M52" s="19"/>
      <c r="N52" s="19"/>
      <c r="O52" s="19"/>
      <c r="P52" s="123">
        <v>255</v>
      </c>
      <c r="Q52" s="123">
        <v>30</v>
      </c>
      <c r="R52" s="124">
        <v>4060</v>
      </c>
      <c r="S52" s="125">
        <v>6.2299926126569796</v>
      </c>
      <c r="T52" s="125">
        <v>0.7</v>
      </c>
      <c r="U52" s="125">
        <v>11.1</v>
      </c>
    </row>
    <row r="53" spans="1:21" ht="17.25" customHeight="1" thickBot="1" x14ac:dyDescent="0.3">
      <c r="A53" s="127" t="s">
        <v>363</v>
      </c>
      <c r="B53" s="128"/>
      <c r="C53" s="128"/>
      <c r="D53" s="128"/>
      <c r="E53" s="128"/>
      <c r="F53" s="128"/>
      <c r="G53" s="128"/>
      <c r="H53" s="128"/>
      <c r="I53" s="128">
        <v>20</v>
      </c>
      <c r="J53" s="128" t="s">
        <v>42</v>
      </c>
      <c r="K53" s="128">
        <v>2965</v>
      </c>
      <c r="L53" s="129">
        <v>0.6</v>
      </c>
      <c r="M53" s="129">
        <v>0</v>
      </c>
      <c r="N53" s="129">
        <v>5.3</v>
      </c>
      <c r="O53" s="129"/>
      <c r="P53" s="130">
        <v>860</v>
      </c>
      <c r="Q53" s="130">
        <v>120</v>
      </c>
      <c r="R53" s="131">
        <v>29720</v>
      </c>
      <c r="S53" s="132">
        <v>2.8901150662808699</v>
      </c>
      <c r="T53" s="132">
        <v>0.4</v>
      </c>
      <c r="U53" s="132">
        <v>13.9</v>
      </c>
    </row>
    <row r="54" spans="1:21" x14ac:dyDescent="0.25">
      <c r="A54" s="2"/>
      <c r="B54" s="2"/>
      <c r="C54" s="2"/>
      <c r="D54" s="126"/>
      <c r="E54" s="2"/>
      <c r="F54" s="2"/>
      <c r="G54" s="2"/>
      <c r="H54" s="2"/>
      <c r="I54" s="126"/>
      <c r="J54" s="126"/>
      <c r="K54" s="126"/>
      <c r="L54" s="2"/>
      <c r="M54" s="2"/>
      <c r="N54" s="2"/>
      <c r="O54" s="2"/>
      <c r="P54" s="2"/>
      <c r="Q54" s="2"/>
      <c r="R54" s="126"/>
      <c r="S54" s="2"/>
      <c r="T54" s="2"/>
      <c r="U54" s="2"/>
    </row>
    <row r="55" spans="1:21" x14ac:dyDescent="0.25">
      <c r="A55" s="2" t="s">
        <v>113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5" t="s">
        <v>318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 t="s">
        <v>317</v>
      </c>
    </row>
    <row r="58" spans="1:21" x14ac:dyDescent="0.25">
      <c r="A58" s="97"/>
    </row>
    <row r="60" spans="1:21" x14ac:dyDescent="0.25">
      <c r="D60" s="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zoomScale="80" zoomScaleNormal="80" workbookViewId="0"/>
  </sheetViews>
  <sheetFormatPr defaultRowHeight="15.75" x14ac:dyDescent="0.25"/>
  <cols>
    <col min="1" max="1" width="34.28515625" style="2" customWidth="1"/>
    <col min="2" max="7" width="15.5703125" style="2" customWidth="1"/>
    <col min="8" max="8" width="4.42578125" style="2" customWidth="1"/>
    <col min="9" max="14" width="15.5703125" style="2" customWidth="1"/>
    <col min="15" max="15" width="4.28515625" style="2" customWidth="1"/>
    <col min="16" max="23" width="15.5703125" style="2" customWidth="1"/>
    <col min="24" max="1025" width="8.85546875" style="2" customWidth="1"/>
  </cols>
  <sheetData>
    <row r="1" spans="1:21" x14ac:dyDescent="0.25">
      <c r="A1" s="117" t="s">
        <v>114</v>
      </c>
      <c r="B1" s="117"/>
      <c r="C1" s="117"/>
      <c r="D1" s="117"/>
      <c r="E1" s="117"/>
      <c r="F1" s="117"/>
      <c r="G1" s="117"/>
      <c r="H1" s="117"/>
    </row>
    <row r="3" spans="1:21" s="3" customFormat="1" ht="78.75" x14ac:dyDescent="0.25">
      <c r="A3" s="118" t="s">
        <v>64</v>
      </c>
      <c r="B3" s="119" t="s">
        <v>265</v>
      </c>
      <c r="C3" s="120" t="s">
        <v>266</v>
      </c>
      <c r="D3" s="121" t="s">
        <v>314</v>
      </c>
      <c r="E3" s="122" t="s">
        <v>267</v>
      </c>
      <c r="F3" s="122" t="s">
        <v>268</v>
      </c>
      <c r="G3" s="122" t="s">
        <v>269</v>
      </c>
      <c r="H3" s="118"/>
      <c r="I3" s="119" t="s">
        <v>270</v>
      </c>
      <c r="J3" s="120" t="s">
        <v>271</v>
      </c>
      <c r="K3" s="121" t="s">
        <v>315</v>
      </c>
      <c r="L3" s="122" t="s">
        <v>272</v>
      </c>
      <c r="M3" s="122" t="s">
        <v>273</v>
      </c>
      <c r="N3" s="122" t="s">
        <v>274</v>
      </c>
      <c r="O3" s="118"/>
      <c r="P3" s="119" t="s">
        <v>275</v>
      </c>
      <c r="Q3" s="120" t="s">
        <v>276</v>
      </c>
      <c r="R3" s="121" t="s">
        <v>316</v>
      </c>
      <c r="S3" s="122" t="s">
        <v>277</v>
      </c>
      <c r="T3" s="122" t="s">
        <v>278</v>
      </c>
      <c r="U3" s="122" t="s">
        <v>279</v>
      </c>
    </row>
    <row r="4" spans="1:21" x14ac:dyDescent="0.25">
      <c r="A4" s="5" t="s">
        <v>67</v>
      </c>
      <c r="B4" s="10">
        <v>2780</v>
      </c>
      <c r="C4" s="10">
        <v>315</v>
      </c>
      <c r="D4" s="10">
        <v>44220</v>
      </c>
      <c r="E4" s="55">
        <v>6.3</v>
      </c>
      <c r="F4" s="55">
        <v>0.7</v>
      </c>
      <c r="G4" s="55">
        <v>11.4</v>
      </c>
      <c r="H4" s="10"/>
      <c r="I4" s="205">
        <v>3975</v>
      </c>
      <c r="J4" s="232">
        <v>1050</v>
      </c>
      <c r="K4" s="232">
        <v>48230</v>
      </c>
      <c r="L4" s="229">
        <v>8.1999999999999993</v>
      </c>
      <c r="M4" s="229">
        <v>2.2000000000000002</v>
      </c>
      <c r="N4" s="233">
        <v>26.5</v>
      </c>
      <c r="O4" s="133"/>
      <c r="P4" s="133">
        <v>5735</v>
      </c>
      <c r="Q4" s="134">
        <v>1300</v>
      </c>
      <c r="R4" s="124">
        <v>58795</v>
      </c>
      <c r="S4" s="135">
        <v>9.7557656983468295</v>
      </c>
      <c r="T4" s="136">
        <v>2.2000000000000002</v>
      </c>
      <c r="U4" s="135">
        <v>22.7</v>
      </c>
    </row>
    <row r="5" spans="1:21" x14ac:dyDescent="0.25">
      <c r="A5" s="5" t="s">
        <v>68</v>
      </c>
      <c r="B5" s="10">
        <v>5815</v>
      </c>
      <c r="C5" s="10">
        <v>1360</v>
      </c>
      <c r="D5" s="10">
        <v>72530</v>
      </c>
      <c r="E5" s="55">
        <v>8</v>
      </c>
      <c r="F5" s="55">
        <v>1.9</v>
      </c>
      <c r="G5" s="55">
        <v>23.4</v>
      </c>
      <c r="H5" s="10"/>
      <c r="I5" s="232">
        <v>4855</v>
      </c>
      <c r="J5" s="232">
        <v>1325</v>
      </c>
      <c r="K5" s="232">
        <v>72265</v>
      </c>
      <c r="L5" s="229">
        <v>6.7</v>
      </c>
      <c r="M5" s="229">
        <v>1.8</v>
      </c>
      <c r="N5" s="229">
        <v>27.3</v>
      </c>
      <c r="O5" s="133"/>
      <c r="P5" s="133">
        <v>4530</v>
      </c>
      <c r="Q5" s="134">
        <v>1295</v>
      </c>
      <c r="R5" s="124">
        <v>86795</v>
      </c>
      <c r="S5" s="135">
        <v>5.2216192550090401</v>
      </c>
      <c r="T5" s="136">
        <v>1.5</v>
      </c>
      <c r="U5" s="135">
        <v>28.6</v>
      </c>
    </row>
    <row r="6" spans="1:21" x14ac:dyDescent="0.25">
      <c r="A6" s="5" t="s">
        <v>70</v>
      </c>
      <c r="B6" s="10">
        <v>2375</v>
      </c>
      <c r="C6" s="10">
        <v>700</v>
      </c>
      <c r="D6" s="10">
        <v>35680</v>
      </c>
      <c r="E6" s="55">
        <v>6.7</v>
      </c>
      <c r="F6" s="55">
        <v>2</v>
      </c>
      <c r="G6" s="55">
        <v>29.4</v>
      </c>
      <c r="H6" s="10"/>
      <c r="I6" s="232">
        <v>2050</v>
      </c>
      <c r="J6" s="232">
        <v>610</v>
      </c>
      <c r="K6" s="232">
        <v>37465</v>
      </c>
      <c r="L6" s="229">
        <v>5.5</v>
      </c>
      <c r="M6" s="229">
        <v>1.6</v>
      </c>
      <c r="N6" s="229">
        <v>29.8</v>
      </c>
      <c r="O6" s="133"/>
      <c r="P6" s="133">
        <v>1740</v>
      </c>
      <c r="Q6" s="134">
        <v>475</v>
      </c>
      <c r="R6" s="124">
        <v>44840</v>
      </c>
      <c r="S6" s="135">
        <v>3.88029079880469</v>
      </c>
      <c r="T6" s="136">
        <v>1.1000000000000001</v>
      </c>
      <c r="U6" s="135">
        <v>27.4</v>
      </c>
    </row>
    <row r="7" spans="1:21" x14ac:dyDescent="0.25">
      <c r="A7" s="5" t="s">
        <v>71</v>
      </c>
      <c r="B7" s="10">
        <v>3765</v>
      </c>
      <c r="C7" s="10">
        <v>670</v>
      </c>
      <c r="D7" s="10">
        <v>62820</v>
      </c>
      <c r="E7" s="55">
        <v>6</v>
      </c>
      <c r="F7" s="55">
        <v>1.1000000000000001</v>
      </c>
      <c r="G7" s="55">
        <v>17.8</v>
      </c>
      <c r="H7" s="10"/>
      <c r="I7" s="232">
        <v>3345</v>
      </c>
      <c r="J7" s="232">
        <v>670</v>
      </c>
      <c r="K7" s="232">
        <v>62220</v>
      </c>
      <c r="L7" s="229">
        <v>5.4</v>
      </c>
      <c r="M7" s="229">
        <v>1.1000000000000001</v>
      </c>
      <c r="N7" s="229">
        <v>20.100000000000001</v>
      </c>
      <c r="O7" s="133"/>
      <c r="P7" s="133">
        <v>3520</v>
      </c>
      <c r="Q7" s="134">
        <v>600</v>
      </c>
      <c r="R7" s="124">
        <v>74930</v>
      </c>
      <c r="S7" s="135">
        <v>4.7004497591052896</v>
      </c>
      <c r="T7" s="136">
        <v>0.8</v>
      </c>
      <c r="U7" s="135">
        <v>17</v>
      </c>
    </row>
    <row r="8" spans="1:21" x14ac:dyDescent="0.25">
      <c r="A8" s="5" t="s">
        <v>73</v>
      </c>
      <c r="B8" s="10">
        <v>575</v>
      </c>
      <c r="C8" s="10">
        <v>140</v>
      </c>
      <c r="D8" s="10">
        <v>5645</v>
      </c>
      <c r="E8" s="55">
        <v>10.199999999999999</v>
      </c>
      <c r="F8" s="55">
        <v>2.4</v>
      </c>
      <c r="G8" s="55">
        <v>24</v>
      </c>
      <c r="H8" s="10"/>
      <c r="I8" s="232">
        <v>600</v>
      </c>
      <c r="J8" s="232">
        <v>85</v>
      </c>
      <c r="K8" s="232">
        <v>7455</v>
      </c>
      <c r="L8" s="229">
        <v>8</v>
      </c>
      <c r="M8" s="229">
        <v>1.2</v>
      </c>
      <c r="N8" s="229">
        <v>14.5</v>
      </c>
      <c r="O8" s="133"/>
      <c r="P8" s="133">
        <v>990</v>
      </c>
      <c r="Q8" s="134">
        <v>190</v>
      </c>
      <c r="R8" s="124">
        <v>12255</v>
      </c>
      <c r="S8" s="135">
        <v>8.0620155038759709</v>
      </c>
      <c r="T8" s="136">
        <v>1.6</v>
      </c>
      <c r="U8" s="135">
        <v>19.2</v>
      </c>
    </row>
    <row r="9" spans="1:21" x14ac:dyDescent="0.25">
      <c r="A9" s="5" t="s">
        <v>115</v>
      </c>
      <c r="B9" s="10"/>
      <c r="C9" s="10"/>
      <c r="D9" s="10"/>
      <c r="E9" s="10"/>
      <c r="F9" s="10"/>
      <c r="G9" s="10"/>
      <c r="H9" s="10"/>
      <c r="I9" s="232">
        <v>10</v>
      </c>
      <c r="J9" s="232" t="s">
        <v>42</v>
      </c>
      <c r="K9" s="232">
        <v>1455</v>
      </c>
      <c r="L9" s="229">
        <v>0.7</v>
      </c>
      <c r="M9" s="229">
        <v>0.1</v>
      </c>
      <c r="N9" s="229">
        <v>20</v>
      </c>
      <c r="O9" s="133"/>
      <c r="P9" s="133">
        <v>35</v>
      </c>
      <c r="Q9" s="134">
        <v>10</v>
      </c>
      <c r="R9" s="124">
        <v>3355</v>
      </c>
      <c r="S9" s="135">
        <v>1.0425975573428701</v>
      </c>
      <c r="T9" s="136">
        <v>0.4</v>
      </c>
      <c r="U9" s="135">
        <v>34.299999999999997</v>
      </c>
    </row>
    <row r="10" spans="1:21" x14ac:dyDescent="0.25">
      <c r="A10" s="5" t="s">
        <v>75</v>
      </c>
      <c r="B10" s="10">
        <v>980</v>
      </c>
      <c r="C10" s="10">
        <v>215</v>
      </c>
      <c r="D10" s="10">
        <v>12360</v>
      </c>
      <c r="E10" s="55">
        <v>7.9</v>
      </c>
      <c r="F10" s="55">
        <v>1.8</v>
      </c>
      <c r="G10" s="55">
        <v>22.1</v>
      </c>
      <c r="H10" s="10"/>
      <c r="I10" s="232">
        <v>730</v>
      </c>
      <c r="J10" s="232">
        <v>130</v>
      </c>
      <c r="K10" s="232">
        <v>12205</v>
      </c>
      <c r="L10" s="229">
        <v>6</v>
      </c>
      <c r="M10" s="229">
        <v>1.1000000000000001</v>
      </c>
      <c r="N10" s="229">
        <v>17.7</v>
      </c>
      <c r="O10" s="133"/>
      <c r="P10" s="133">
        <v>580</v>
      </c>
      <c r="Q10" s="134">
        <v>115</v>
      </c>
      <c r="R10" s="124">
        <v>13600</v>
      </c>
      <c r="S10" s="135">
        <v>4.2647058823529402</v>
      </c>
      <c r="T10" s="136">
        <v>0.9</v>
      </c>
      <c r="U10" s="135">
        <v>20.2</v>
      </c>
    </row>
    <row r="11" spans="1:21" x14ac:dyDescent="0.25">
      <c r="A11" s="5" t="s">
        <v>116</v>
      </c>
      <c r="B11" s="10"/>
      <c r="C11" s="10"/>
      <c r="D11" s="10"/>
      <c r="E11" s="10"/>
      <c r="F11" s="10"/>
      <c r="G11" s="10"/>
      <c r="H11" s="10"/>
      <c r="I11" s="232">
        <v>10</v>
      </c>
      <c r="J11" s="232" t="s">
        <v>42</v>
      </c>
      <c r="K11" s="232">
        <v>430</v>
      </c>
      <c r="L11" s="229">
        <v>2.2999999999999998</v>
      </c>
      <c r="M11" s="229">
        <v>0.7</v>
      </c>
      <c r="N11" s="229">
        <v>30</v>
      </c>
      <c r="O11" s="133"/>
      <c r="P11" s="133">
        <v>55</v>
      </c>
      <c r="Q11" s="134">
        <v>20</v>
      </c>
      <c r="R11" s="124">
        <v>1275</v>
      </c>
      <c r="S11" s="135">
        <v>4.31372549019608</v>
      </c>
      <c r="T11" s="136">
        <v>1</v>
      </c>
      <c r="U11" s="135">
        <v>40</v>
      </c>
    </row>
    <row r="12" spans="1:21" x14ac:dyDescent="0.25">
      <c r="A12" s="5" t="s">
        <v>77</v>
      </c>
      <c r="B12" s="10">
        <v>970</v>
      </c>
      <c r="C12" s="10">
        <v>160</v>
      </c>
      <c r="D12" s="10">
        <v>9970</v>
      </c>
      <c r="E12" s="55">
        <v>9.6999999999999993</v>
      </c>
      <c r="F12" s="55">
        <v>1.6</v>
      </c>
      <c r="G12" s="55">
        <v>16.5</v>
      </c>
      <c r="H12" s="10"/>
      <c r="I12" s="232">
        <v>830</v>
      </c>
      <c r="J12" s="232">
        <v>125</v>
      </c>
      <c r="K12" s="232">
        <v>14090</v>
      </c>
      <c r="L12" s="229">
        <v>5.9</v>
      </c>
      <c r="M12" s="229">
        <v>0.9</v>
      </c>
      <c r="N12" s="229">
        <v>15.3</v>
      </c>
      <c r="O12" s="133"/>
      <c r="P12" s="133">
        <v>1780</v>
      </c>
      <c r="Q12" s="134">
        <v>290</v>
      </c>
      <c r="R12" s="124">
        <v>26100</v>
      </c>
      <c r="S12" s="135">
        <v>6.8275862068965498</v>
      </c>
      <c r="T12" s="136">
        <v>1.7</v>
      </c>
      <c r="U12" s="135">
        <v>16.399999999999999</v>
      </c>
    </row>
    <row r="13" spans="1:21" x14ac:dyDescent="0.25">
      <c r="A13" s="5" t="s">
        <v>78</v>
      </c>
      <c r="B13" s="10">
        <v>1160</v>
      </c>
      <c r="C13" s="10">
        <v>115</v>
      </c>
      <c r="D13" s="10">
        <v>9910</v>
      </c>
      <c r="E13" s="55">
        <v>11.7</v>
      </c>
      <c r="F13" s="55">
        <v>1.2</v>
      </c>
      <c r="G13" s="55">
        <v>10.1</v>
      </c>
      <c r="H13" s="10"/>
      <c r="I13" s="232">
        <v>1255</v>
      </c>
      <c r="J13" s="232">
        <v>170</v>
      </c>
      <c r="K13" s="232">
        <v>11445</v>
      </c>
      <c r="L13" s="229">
        <v>11</v>
      </c>
      <c r="M13" s="229">
        <v>1.5</v>
      </c>
      <c r="N13" s="233">
        <v>13.6</v>
      </c>
      <c r="O13" s="133"/>
      <c r="P13" s="133">
        <v>910</v>
      </c>
      <c r="Q13" s="134">
        <v>85</v>
      </c>
      <c r="R13" s="124">
        <v>15460</v>
      </c>
      <c r="S13" s="135">
        <v>5.8793092296746696</v>
      </c>
      <c r="T13" s="136">
        <v>0.6</v>
      </c>
      <c r="U13" s="135">
        <v>9.5</v>
      </c>
    </row>
    <row r="14" spans="1:21" x14ac:dyDescent="0.25">
      <c r="A14" s="5" t="s">
        <v>79</v>
      </c>
      <c r="B14" s="10">
        <v>3495</v>
      </c>
      <c r="C14" s="10">
        <v>720</v>
      </c>
      <c r="D14" s="10">
        <v>33960</v>
      </c>
      <c r="E14" s="55">
        <v>10.3</v>
      </c>
      <c r="F14" s="55">
        <v>2.1</v>
      </c>
      <c r="G14" s="55">
        <v>20.6</v>
      </c>
      <c r="H14" s="10"/>
      <c r="I14" s="232">
        <v>3055</v>
      </c>
      <c r="J14" s="232">
        <v>750</v>
      </c>
      <c r="K14" s="232">
        <v>35950</v>
      </c>
      <c r="L14" s="229">
        <v>8.5</v>
      </c>
      <c r="M14" s="229">
        <v>2.1</v>
      </c>
      <c r="N14" s="229">
        <v>24.5</v>
      </c>
      <c r="O14" s="133"/>
      <c r="P14" s="133">
        <v>3130</v>
      </c>
      <c r="Q14" s="134">
        <v>845</v>
      </c>
      <c r="R14" s="124">
        <v>44005</v>
      </c>
      <c r="S14" s="135">
        <v>7.1131513760425404</v>
      </c>
      <c r="T14" s="136">
        <v>1.9</v>
      </c>
      <c r="U14" s="135">
        <v>27</v>
      </c>
    </row>
    <row r="15" spans="1:21" x14ac:dyDescent="0.25">
      <c r="A15" s="5" t="s">
        <v>81</v>
      </c>
      <c r="B15" s="10">
        <v>840</v>
      </c>
      <c r="C15" s="10">
        <v>135</v>
      </c>
      <c r="D15" s="10">
        <v>16025</v>
      </c>
      <c r="E15" s="55">
        <v>5.2</v>
      </c>
      <c r="F15" s="55">
        <v>0.8</v>
      </c>
      <c r="G15" s="55">
        <v>15.8</v>
      </c>
      <c r="H15" s="10"/>
      <c r="I15" s="232">
        <v>1125</v>
      </c>
      <c r="J15" s="232">
        <v>260</v>
      </c>
      <c r="K15" s="232">
        <v>21645</v>
      </c>
      <c r="L15" s="229">
        <v>5.2</v>
      </c>
      <c r="M15" s="229">
        <v>1.2</v>
      </c>
      <c r="N15" s="229">
        <v>23.3</v>
      </c>
      <c r="O15" s="133"/>
      <c r="P15" s="133">
        <v>1310</v>
      </c>
      <c r="Q15" s="134">
        <v>315</v>
      </c>
      <c r="R15" s="124">
        <v>33305</v>
      </c>
      <c r="S15" s="135">
        <v>3.9364640883977899</v>
      </c>
      <c r="T15" s="136">
        <v>0.9</v>
      </c>
      <c r="U15" s="135">
        <v>24.1</v>
      </c>
    </row>
    <row r="16" spans="1:21" x14ac:dyDescent="0.25">
      <c r="A16" s="5" t="s">
        <v>117</v>
      </c>
      <c r="B16" s="10">
        <v>720</v>
      </c>
      <c r="C16" s="10">
        <v>175</v>
      </c>
      <c r="D16" s="10">
        <v>8425</v>
      </c>
      <c r="E16" s="55">
        <v>8.5</v>
      </c>
      <c r="F16" s="55">
        <v>2.1</v>
      </c>
      <c r="G16" s="55">
        <v>24.1</v>
      </c>
      <c r="H16" s="10"/>
      <c r="I16" s="232">
        <v>725</v>
      </c>
      <c r="J16" s="232">
        <v>170</v>
      </c>
      <c r="K16" s="232">
        <v>10740</v>
      </c>
      <c r="L16" s="229">
        <v>6.8</v>
      </c>
      <c r="M16" s="229">
        <v>1.6</v>
      </c>
      <c r="N16" s="229">
        <v>23.7</v>
      </c>
      <c r="O16" s="133"/>
      <c r="P16" s="133">
        <v>675</v>
      </c>
      <c r="Q16" s="134">
        <v>180</v>
      </c>
      <c r="R16" s="124">
        <v>14930</v>
      </c>
      <c r="S16" s="135">
        <v>4.5137958746316604</v>
      </c>
      <c r="T16" s="136">
        <v>1.2</v>
      </c>
      <c r="U16" s="135">
        <v>26.6</v>
      </c>
    </row>
    <row r="17" spans="1:21" x14ac:dyDescent="0.25">
      <c r="A17" s="5" t="s">
        <v>82</v>
      </c>
      <c r="B17" s="10">
        <v>5665</v>
      </c>
      <c r="C17" s="10">
        <v>1015</v>
      </c>
      <c r="D17" s="10">
        <v>41625</v>
      </c>
      <c r="E17" s="55">
        <v>13.6</v>
      </c>
      <c r="F17" s="55">
        <v>2.4</v>
      </c>
      <c r="G17" s="55">
        <v>17.899999999999999</v>
      </c>
      <c r="H17" s="10"/>
      <c r="I17" s="232">
        <v>4750</v>
      </c>
      <c r="J17" s="232">
        <v>840</v>
      </c>
      <c r="K17" s="232">
        <v>47490</v>
      </c>
      <c r="L17" s="229">
        <v>10</v>
      </c>
      <c r="M17" s="229">
        <v>1.8</v>
      </c>
      <c r="N17" s="229">
        <v>17.7</v>
      </c>
      <c r="O17" s="133"/>
      <c r="P17" s="133">
        <v>4850</v>
      </c>
      <c r="Q17" s="134">
        <v>1345</v>
      </c>
      <c r="R17" s="124">
        <v>61125</v>
      </c>
      <c r="S17" s="135">
        <v>7.9360664856198699</v>
      </c>
      <c r="T17" s="136">
        <v>2.2000000000000002</v>
      </c>
      <c r="U17" s="135">
        <v>27.7</v>
      </c>
    </row>
    <row r="18" spans="1:21" x14ac:dyDescent="0.25">
      <c r="A18" s="5" t="s">
        <v>84</v>
      </c>
      <c r="B18" s="10">
        <v>740</v>
      </c>
      <c r="C18" s="10">
        <v>105</v>
      </c>
      <c r="D18" s="10">
        <v>8825</v>
      </c>
      <c r="E18" s="55">
        <v>8.4</v>
      </c>
      <c r="F18" s="55">
        <v>1.2</v>
      </c>
      <c r="G18" s="55">
        <v>14.2</v>
      </c>
      <c r="H18" s="10"/>
      <c r="I18" s="232">
        <v>740</v>
      </c>
      <c r="J18" s="232">
        <v>165</v>
      </c>
      <c r="K18" s="232">
        <v>9510</v>
      </c>
      <c r="L18" s="229">
        <v>7.8</v>
      </c>
      <c r="M18" s="229">
        <v>1.7</v>
      </c>
      <c r="N18" s="229">
        <v>22.1</v>
      </c>
      <c r="O18" s="133"/>
      <c r="P18" s="133">
        <v>975</v>
      </c>
      <c r="Q18" s="134">
        <v>215</v>
      </c>
      <c r="R18" s="124">
        <v>15065</v>
      </c>
      <c r="S18" s="135">
        <v>6.4860917479917699</v>
      </c>
      <c r="T18" s="136">
        <v>1.4</v>
      </c>
      <c r="U18" s="135">
        <v>22.2</v>
      </c>
    </row>
    <row r="19" spans="1:21" x14ac:dyDescent="0.25">
      <c r="A19" s="5" t="s">
        <v>118</v>
      </c>
      <c r="B19" s="10"/>
      <c r="C19" s="10"/>
      <c r="D19" s="10"/>
      <c r="E19" s="10"/>
      <c r="F19" s="10"/>
      <c r="G19" s="10"/>
      <c r="H19" s="10"/>
      <c r="I19" s="232">
        <v>10</v>
      </c>
      <c r="J19" s="232" t="s">
        <v>42</v>
      </c>
      <c r="K19" s="232">
        <v>5950</v>
      </c>
      <c r="L19" s="229">
        <v>0.2</v>
      </c>
      <c r="M19" s="229">
        <v>0</v>
      </c>
      <c r="N19" s="229">
        <v>8.3000000000000007</v>
      </c>
      <c r="O19" s="133"/>
      <c r="P19" s="133">
        <v>90</v>
      </c>
      <c r="Q19" s="134">
        <v>25</v>
      </c>
      <c r="R19" s="124">
        <v>17905</v>
      </c>
      <c r="S19" s="135">
        <v>0.491455378085558</v>
      </c>
      <c r="T19" s="136">
        <v>0.1</v>
      </c>
      <c r="U19" s="135">
        <v>26.1</v>
      </c>
    </row>
    <row r="20" spans="1:21" x14ac:dyDescent="0.25">
      <c r="A20" s="5" t="s">
        <v>85</v>
      </c>
      <c r="B20" s="10">
        <v>2990</v>
      </c>
      <c r="C20" s="10">
        <v>725</v>
      </c>
      <c r="D20" s="10">
        <v>34750</v>
      </c>
      <c r="E20" s="55">
        <v>8.6</v>
      </c>
      <c r="F20" s="55">
        <v>2.1</v>
      </c>
      <c r="G20" s="55">
        <v>24.2</v>
      </c>
      <c r="H20" s="10"/>
      <c r="I20" s="232">
        <v>2470</v>
      </c>
      <c r="J20" s="232">
        <v>550</v>
      </c>
      <c r="K20" s="232">
        <v>36110</v>
      </c>
      <c r="L20" s="229">
        <v>6.8</v>
      </c>
      <c r="M20" s="229">
        <v>1.5</v>
      </c>
      <c r="N20" s="229">
        <v>22.2</v>
      </c>
      <c r="O20" s="133"/>
      <c r="P20" s="133">
        <v>3305</v>
      </c>
      <c r="Q20" s="134">
        <v>685</v>
      </c>
      <c r="R20" s="124">
        <v>57365</v>
      </c>
      <c r="S20" s="135">
        <v>5.75950911689851</v>
      </c>
      <c r="T20" s="136">
        <v>1.2</v>
      </c>
      <c r="U20" s="135">
        <v>20.7</v>
      </c>
    </row>
    <row r="21" spans="1:21" x14ac:dyDescent="0.25">
      <c r="A21" s="5" t="s">
        <v>86</v>
      </c>
      <c r="B21" s="10">
        <v>205</v>
      </c>
      <c r="C21" s="10">
        <v>35</v>
      </c>
      <c r="D21" s="10">
        <v>3375</v>
      </c>
      <c r="E21" s="55">
        <v>6.1</v>
      </c>
      <c r="F21" s="55">
        <v>1.1000000000000001</v>
      </c>
      <c r="G21" s="55">
        <v>18</v>
      </c>
      <c r="H21" s="10"/>
      <c r="I21" s="232">
        <v>240</v>
      </c>
      <c r="J21" s="232">
        <v>40</v>
      </c>
      <c r="K21" s="232">
        <v>3525</v>
      </c>
      <c r="L21" s="229">
        <v>6.9</v>
      </c>
      <c r="M21" s="229">
        <v>1.2</v>
      </c>
      <c r="N21" s="229">
        <v>17.399999999999999</v>
      </c>
      <c r="O21" s="133"/>
      <c r="P21" s="133">
        <v>285</v>
      </c>
      <c r="Q21" s="134">
        <v>60</v>
      </c>
      <c r="R21" s="124">
        <v>6095</v>
      </c>
      <c r="S21" s="135">
        <v>4.6939110454620101</v>
      </c>
      <c r="T21" s="136">
        <v>1</v>
      </c>
      <c r="U21" s="135">
        <v>21.3</v>
      </c>
    </row>
    <row r="22" spans="1:21" x14ac:dyDescent="0.25">
      <c r="A22" s="5" t="s">
        <v>88</v>
      </c>
      <c r="B22" s="10">
        <v>6930</v>
      </c>
      <c r="C22" s="10">
        <v>960</v>
      </c>
      <c r="D22" s="10">
        <v>51975</v>
      </c>
      <c r="E22" s="55">
        <v>13.3</v>
      </c>
      <c r="F22" s="55">
        <v>1.8</v>
      </c>
      <c r="G22" s="55">
        <v>13.8</v>
      </c>
      <c r="H22" s="10"/>
      <c r="I22" s="232">
        <v>6285</v>
      </c>
      <c r="J22" s="232">
        <v>695</v>
      </c>
      <c r="K22" s="232">
        <v>53685</v>
      </c>
      <c r="L22" s="229">
        <v>11.7</v>
      </c>
      <c r="M22" s="229">
        <v>1.3</v>
      </c>
      <c r="N22" s="229">
        <v>11</v>
      </c>
      <c r="O22" s="133"/>
      <c r="P22" s="133">
        <v>6410</v>
      </c>
      <c r="Q22" s="134">
        <v>1040</v>
      </c>
      <c r="R22" s="124">
        <v>67085</v>
      </c>
      <c r="S22" s="135">
        <v>9.5563903049816705</v>
      </c>
      <c r="T22" s="136">
        <v>1.6</v>
      </c>
      <c r="U22" s="135">
        <v>16.2</v>
      </c>
    </row>
    <row r="23" spans="1:21" x14ac:dyDescent="0.25">
      <c r="A23" s="5" t="s">
        <v>92</v>
      </c>
      <c r="B23" s="10"/>
      <c r="C23" s="10"/>
      <c r="D23" s="10"/>
      <c r="E23" s="10"/>
      <c r="F23" s="10"/>
      <c r="G23" s="10"/>
      <c r="H23" s="10"/>
      <c r="I23" s="205">
        <v>245</v>
      </c>
      <c r="J23" s="232">
        <v>30</v>
      </c>
      <c r="K23" s="232">
        <v>5020</v>
      </c>
      <c r="L23" s="233">
        <v>4.9000000000000004</v>
      </c>
      <c r="M23" s="229">
        <v>0.6</v>
      </c>
      <c r="N23" s="233">
        <v>11.8</v>
      </c>
      <c r="O23" s="133"/>
      <c r="P23" s="133">
        <v>715</v>
      </c>
      <c r="Q23" s="134">
        <v>120</v>
      </c>
      <c r="R23" s="124">
        <v>12565</v>
      </c>
      <c r="S23" s="135">
        <v>5.6753960041391398</v>
      </c>
      <c r="T23" s="136">
        <v>0.9</v>
      </c>
      <c r="U23" s="135">
        <v>16.5</v>
      </c>
    </row>
    <row r="24" spans="1:21" x14ac:dyDescent="0.25">
      <c r="A24" s="5" t="s">
        <v>119</v>
      </c>
      <c r="B24" s="10">
        <v>675</v>
      </c>
      <c r="C24" s="10">
        <v>120</v>
      </c>
      <c r="D24" s="10">
        <v>13095</v>
      </c>
      <c r="E24" s="55">
        <v>5.2</v>
      </c>
      <c r="F24" s="55">
        <v>0.9</v>
      </c>
      <c r="G24" s="55">
        <v>17.600000000000001</v>
      </c>
      <c r="H24" s="10"/>
      <c r="I24" s="232">
        <v>570</v>
      </c>
      <c r="J24" s="232">
        <v>85</v>
      </c>
      <c r="K24" s="232">
        <v>16455</v>
      </c>
      <c r="L24" s="229">
        <v>3.5</v>
      </c>
      <c r="M24" s="229">
        <v>0.5</v>
      </c>
      <c r="N24" s="229">
        <v>14.6</v>
      </c>
      <c r="O24" s="133"/>
      <c r="P24" s="133">
        <v>1140</v>
      </c>
      <c r="Q24" s="134">
        <v>270</v>
      </c>
      <c r="R24" s="124">
        <v>28465</v>
      </c>
      <c r="S24" s="135">
        <v>4.0014052344985096</v>
      </c>
      <c r="T24" s="136">
        <v>1</v>
      </c>
      <c r="U24" s="135">
        <v>23.8</v>
      </c>
    </row>
    <row r="25" spans="1:21" x14ac:dyDescent="0.25">
      <c r="A25" s="5" t="s">
        <v>96</v>
      </c>
      <c r="B25" s="10">
        <v>4190</v>
      </c>
      <c r="C25" s="10">
        <v>1115</v>
      </c>
      <c r="D25" s="10">
        <v>101695</v>
      </c>
      <c r="E25" s="55">
        <v>4.0999999999999996</v>
      </c>
      <c r="F25" s="55">
        <v>1.1000000000000001</v>
      </c>
      <c r="G25" s="55">
        <v>26.6</v>
      </c>
      <c r="H25" s="10"/>
      <c r="I25" s="232">
        <v>3470</v>
      </c>
      <c r="J25" s="232">
        <v>665</v>
      </c>
      <c r="K25" s="232">
        <v>161650</v>
      </c>
      <c r="L25" s="229">
        <v>2.1</v>
      </c>
      <c r="M25" s="229">
        <v>0.4</v>
      </c>
      <c r="N25" s="229">
        <v>19.2</v>
      </c>
      <c r="O25" s="133"/>
      <c r="P25" s="133">
        <v>4435</v>
      </c>
      <c r="Q25" s="134">
        <v>770</v>
      </c>
      <c r="R25" s="124">
        <v>237485</v>
      </c>
      <c r="S25" s="135">
        <v>1.8683363931885899</v>
      </c>
      <c r="T25" s="136">
        <v>0.3</v>
      </c>
      <c r="U25" s="135">
        <v>17.399999999999999</v>
      </c>
    </row>
    <row r="26" spans="1:21" x14ac:dyDescent="0.25">
      <c r="A26" s="5" t="s">
        <v>120</v>
      </c>
      <c r="B26" s="10">
        <v>735</v>
      </c>
      <c r="C26" s="10">
        <v>175</v>
      </c>
      <c r="D26" s="10">
        <v>18890</v>
      </c>
      <c r="E26" s="55">
        <v>3.9</v>
      </c>
      <c r="F26" s="55">
        <v>0.9</v>
      </c>
      <c r="G26" s="55">
        <v>24.1</v>
      </c>
      <c r="H26" s="10"/>
      <c r="I26" s="232">
        <v>485</v>
      </c>
      <c r="J26" s="232">
        <v>85</v>
      </c>
      <c r="K26" s="232">
        <v>32770</v>
      </c>
      <c r="L26" s="229">
        <v>1.5</v>
      </c>
      <c r="M26" s="229">
        <v>0.3</v>
      </c>
      <c r="N26" s="229">
        <v>17.899999999999999</v>
      </c>
      <c r="O26" s="133"/>
      <c r="P26" s="133">
        <v>555</v>
      </c>
      <c r="Q26" s="134">
        <v>80</v>
      </c>
      <c r="R26" s="124">
        <v>42400</v>
      </c>
      <c r="S26" s="135">
        <v>1.3066654087456999</v>
      </c>
      <c r="T26" s="136">
        <v>0.2</v>
      </c>
      <c r="U26" s="135">
        <v>14.4</v>
      </c>
    </row>
    <row r="27" spans="1:21" x14ac:dyDescent="0.25">
      <c r="A27" s="5" t="s">
        <v>97</v>
      </c>
      <c r="B27" s="10">
        <v>1110</v>
      </c>
      <c r="C27" s="10">
        <v>310</v>
      </c>
      <c r="D27" s="10">
        <v>22535</v>
      </c>
      <c r="E27" s="55">
        <v>4.9000000000000004</v>
      </c>
      <c r="F27" s="55">
        <v>1.4</v>
      </c>
      <c r="G27" s="55">
        <v>28</v>
      </c>
      <c r="H27" s="10"/>
      <c r="I27" s="232">
        <v>1145</v>
      </c>
      <c r="J27" s="232">
        <v>140</v>
      </c>
      <c r="K27" s="232">
        <v>31085</v>
      </c>
      <c r="L27" s="229">
        <v>3.7</v>
      </c>
      <c r="M27" s="229">
        <v>0.5</v>
      </c>
      <c r="N27" s="229">
        <v>12.4</v>
      </c>
      <c r="O27" s="133"/>
      <c r="P27" s="133">
        <v>2275</v>
      </c>
      <c r="Q27" s="134">
        <v>440</v>
      </c>
      <c r="R27" s="124">
        <v>57445</v>
      </c>
      <c r="S27" s="135">
        <v>3.9638604554000398</v>
      </c>
      <c r="T27" s="136">
        <v>0.8</v>
      </c>
      <c r="U27" s="135">
        <v>19.3</v>
      </c>
    </row>
    <row r="28" spans="1:21" x14ac:dyDescent="0.25">
      <c r="A28" s="5" t="s">
        <v>98</v>
      </c>
      <c r="B28" s="10">
        <v>870</v>
      </c>
      <c r="C28" s="10">
        <v>185</v>
      </c>
      <c r="D28" s="10">
        <v>5645</v>
      </c>
      <c r="E28" s="55">
        <v>15.4</v>
      </c>
      <c r="F28" s="55">
        <v>3.3</v>
      </c>
      <c r="G28" s="55">
        <v>21.5</v>
      </c>
      <c r="H28" s="10"/>
      <c r="I28" s="232">
        <v>920</v>
      </c>
      <c r="J28" s="232">
        <v>185</v>
      </c>
      <c r="K28" s="232">
        <v>6475</v>
      </c>
      <c r="L28" s="229">
        <v>14.2</v>
      </c>
      <c r="M28" s="229">
        <v>2.8</v>
      </c>
      <c r="N28" s="229">
        <v>20</v>
      </c>
      <c r="O28" s="133"/>
      <c r="P28" s="133">
        <v>890</v>
      </c>
      <c r="Q28" s="134">
        <v>155</v>
      </c>
      <c r="R28" s="124">
        <v>9885</v>
      </c>
      <c r="S28" s="135">
        <v>9.0053627441060407</v>
      </c>
      <c r="T28" s="136">
        <v>1.5</v>
      </c>
      <c r="U28" s="135">
        <v>17.3</v>
      </c>
    </row>
    <row r="29" spans="1:21" x14ac:dyDescent="0.25">
      <c r="A29" s="5" t="s">
        <v>99</v>
      </c>
      <c r="B29" s="10">
        <v>150</v>
      </c>
      <c r="C29" s="10">
        <v>25</v>
      </c>
      <c r="D29" s="10">
        <v>1140</v>
      </c>
      <c r="E29" s="55">
        <v>13</v>
      </c>
      <c r="F29" s="55">
        <v>2.2999999999999998</v>
      </c>
      <c r="G29" s="55">
        <v>17.600000000000001</v>
      </c>
      <c r="H29" s="10"/>
      <c r="I29" s="232">
        <v>150</v>
      </c>
      <c r="J29" s="232">
        <v>55</v>
      </c>
      <c r="K29" s="232">
        <v>1505</v>
      </c>
      <c r="L29" s="229">
        <v>10</v>
      </c>
      <c r="M29" s="229">
        <v>3.5</v>
      </c>
      <c r="N29" s="229">
        <v>35.299999999999997</v>
      </c>
      <c r="O29" s="133"/>
      <c r="P29" s="133">
        <v>140</v>
      </c>
      <c r="Q29" s="134">
        <v>30</v>
      </c>
      <c r="R29" s="124">
        <v>2570</v>
      </c>
      <c r="S29" s="135">
        <v>5.4474708171206201</v>
      </c>
      <c r="T29" s="136">
        <v>1.2</v>
      </c>
      <c r="U29" s="135">
        <v>22.1</v>
      </c>
    </row>
    <row r="30" spans="1:21" x14ac:dyDescent="0.25">
      <c r="A30" s="5" t="s">
        <v>100</v>
      </c>
      <c r="B30" s="10">
        <v>1450</v>
      </c>
      <c r="C30" s="10">
        <v>325</v>
      </c>
      <c r="D30" s="10">
        <v>10770</v>
      </c>
      <c r="E30" s="55">
        <v>13.5</v>
      </c>
      <c r="F30" s="55">
        <v>3</v>
      </c>
      <c r="G30" s="55">
        <v>22.5</v>
      </c>
      <c r="H30" s="10"/>
      <c r="I30" s="232">
        <v>1225</v>
      </c>
      <c r="J30" s="232">
        <v>255</v>
      </c>
      <c r="K30" s="232">
        <v>11690</v>
      </c>
      <c r="L30" s="229">
        <v>10.5</v>
      </c>
      <c r="M30" s="229">
        <v>2.2000000000000002</v>
      </c>
      <c r="N30" s="229">
        <v>20.7</v>
      </c>
      <c r="O30" s="133"/>
      <c r="P30" s="133">
        <v>995</v>
      </c>
      <c r="Q30" s="134">
        <v>205</v>
      </c>
      <c r="R30" s="124">
        <v>16780</v>
      </c>
      <c r="S30" s="135">
        <v>5.94195124858454</v>
      </c>
      <c r="T30" s="136">
        <v>1.2</v>
      </c>
      <c r="U30" s="135">
        <v>20.5</v>
      </c>
    </row>
    <row r="31" spans="1:21" x14ac:dyDescent="0.25">
      <c r="A31" s="5" t="s">
        <v>101</v>
      </c>
      <c r="B31" s="10">
        <v>2790</v>
      </c>
      <c r="C31" s="10">
        <v>630</v>
      </c>
      <c r="D31" s="10">
        <v>41695</v>
      </c>
      <c r="E31" s="55">
        <v>6.7</v>
      </c>
      <c r="F31" s="55">
        <v>1.5</v>
      </c>
      <c r="G31" s="55">
        <v>22.6</v>
      </c>
      <c r="H31" s="10"/>
      <c r="I31" s="232">
        <v>2335</v>
      </c>
      <c r="J31" s="232">
        <v>530</v>
      </c>
      <c r="K31" s="232">
        <v>43415</v>
      </c>
      <c r="L31" s="229">
        <v>5.4</v>
      </c>
      <c r="M31" s="229">
        <v>1.2</v>
      </c>
      <c r="N31" s="229">
        <v>22.8</v>
      </c>
      <c r="O31" s="133"/>
      <c r="P31" s="133">
        <v>2580</v>
      </c>
      <c r="Q31" s="134">
        <v>585</v>
      </c>
      <c r="R31" s="124">
        <v>54075</v>
      </c>
      <c r="S31" s="135">
        <v>4.7710629484429301</v>
      </c>
      <c r="T31" s="136">
        <v>1.1000000000000001</v>
      </c>
      <c r="U31" s="135">
        <v>22.7</v>
      </c>
    </row>
    <row r="32" spans="1:21" x14ac:dyDescent="0.25">
      <c r="A32" s="5" t="s">
        <v>121</v>
      </c>
      <c r="B32" s="10">
        <v>1930</v>
      </c>
      <c r="C32" s="10">
        <v>325</v>
      </c>
      <c r="D32" s="10">
        <v>20445</v>
      </c>
      <c r="E32" s="55">
        <v>9.4</v>
      </c>
      <c r="F32" s="55">
        <v>1.6</v>
      </c>
      <c r="G32" s="55">
        <v>16.899999999999999</v>
      </c>
      <c r="H32" s="10"/>
      <c r="I32" s="232">
        <v>1410</v>
      </c>
      <c r="J32" s="232">
        <v>190</v>
      </c>
      <c r="K32" s="232">
        <v>24540</v>
      </c>
      <c r="L32" s="229">
        <v>5.7</v>
      </c>
      <c r="M32" s="229">
        <v>0.8</v>
      </c>
      <c r="N32" s="229">
        <v>13.6</v>
      </c>
      <c r="O32" s="133"/>
      <c r="P32" s="133">
        <v>2465</v>
      </c>
      <c r="Q32" s="134">
        <v>310</v>
      </c>
      <c r="R32" s="124">
        <v>37910</v>
      </c>
      <c r="S32" s="135">
        <v>6.5050515708670797</v>
      </c>
      <c r="T32" s="136">
        <v>0.8</v>
      </c>
      <c r="U32" s="135">
        <v>12.7</v>
      </c>
    </row>
    <row r="33" spans="1:30" x14ac:dyDescent="0.25">
      <c r="A33" s="5" t="s">
        <v>122</v>
      </c>
      <c r="B33" s="10">
        <v>4555</v>
      </c>
      <c r="C33" s="10">
        <v>985</v>
      </c>
      <c r="D33" s="10">
        <v>72535</v>
      </c>
      <c r="E33" s="55">
        <v>6.3</v>
      </c>
      <c r="F33" s="55">
        <v>1.4</v>
      </c>
      <c r="G33" s="55">
        <v>21.6</v>
      </c>
      <c r="H33" s="10"/>
      <c r="I33" s="232">
        <v>3635</v>
      </c>
      <c r="J33" s="232">
        <v>935</v>
      </c>
      <c r="K33" s="232">
        <v>73980</v>
      </c>
      <c r="L33" s="229">
        <v>4.9000000000000004</v>
      </c>
      <c r="M33" s="229">
        <v>1.3</v>
      </c>
      <c r="N33" s="229">
        <v>25.8</v>
      </c>
      <c r="O33" s="137"/>
      <c r="P33" s="123">
        <v>3450</v>
      </c>
      <c r="Q33" s="123">
        <v>1065</v>
      </c>
      <c r="R33" s="123">
        <v>89765</v>
      </c>
      <c r="S33" s="135">
        <v>3.84551115666113</v>
      </c>
      <c r="T33" s="135">
        <v>1.2</v>
      </c>
      <c r="U33" s="135">
        <v>30.8</v>
      </c>
    </row>
    <row r="34" spans="1:30" x14ac:dyDescent="0.25">
      <c r="A34" s="5" t="s">
        <v>395</v>
      </c>
      <c r="B34" s="10">
        <v>1305</v>
      </c>
      <c r="C34" s="10">
        <v>245</v>
      </c>
      <c r="D34" s="10">
        <v>18675</v>
      </c>
      <c r="E34" s="55">
        <v>7</v>
      </c>
      <c r="F34" s="55">
        <v>1.3</v>
      </c>
      <c r="G34" s="55">
        <v>18.600000000000001</v>
      </c>
      <c r="H34" s="10"/>
      <c r="I34" s="232">
        <v>1220</v>
      </c>
      <c r="J34" s="232">
        <v>165</v>
      </c>
      <c r="K34" s="232">
        <v>21270</v>
      </c>
      <c r="L34" s="229">
        <v>5.7</v>
      </c>
      <c r="M34" s="229">
        <v>0.8</v>
      </c>
      <c r="N34" s="229">
        <v>13.5</v>
      </c>
      <c r="O34" s="90"/>
      <c r="P34" s="90">
        <v>1700</v>
      </c>
      <c r="Q34" s="90">
        <v>320</v>
      </c>
      <c r="R34" s="90">
        <v>36445</v>
      </c>
      <c r="S34" s="138">
        <v>4.66181917958568</v>
      </c>
      <c r="T34" s="138">
        <v>0.9</v>
      </c>
      <c r="U34" s="138">
        <v>18.8</v>
      </c>
    </row>
    <row r="35" spans="1:30" x14ac:dyDescent="0.25">
      <c r="A35" s="5" t="s">
        <v>123</v>
      </c>
      <c r="B35" s="10">
        <v>2515</v>
      </c>
      <c r="C35" s="10">
        <v>675</v>
      </c>
      <c r="D35" s="10">
        <v>43005</v>
      </c>
      <c r="E35" s="55">
        <v>5.9</v>
      </c>
      <c r="F35" s="55">
        <v>1.6</v>
      </c>
      <c r="G35" s="55">
        <v>26.9</v>
      </c>
      <c r="H35" s="10"/>
      <c r="I35" s="232">
        <v>2040</v>
      </c>
      <c r="J35" s="232">
        <v>795</v>
      </c>
      <c r="K35" s="232">
        <v>43965</v>
      </c>
      <c r="L35" s="229">
        <v>4.5999999999999996</v>
      </c>
      <c r="M35" s="229">
        <v>1.8</v>
      </c>
      <c r="N35" s="229">
        <v>39</v>
      </c>
      <c r="O35" s="90"/>
      <c r="P35" s="90">
        <v>1810</v>
      </c>
      <c r="Q35" s="90">
        <v>685</v>
      </c>
      <c r="R35" s="90">
        <v>53260</v>
      </c>
      <c r="S35" s="138">
        <v>3.3983590244268802</v>
      </c>
      <c r="T35" s="138">
        <v>1.3</v>
      </c>
      <c r="U35" s="138">
        <v>37.799999999999997</v>
      </c>
    </row>
    <row r="36" spans="1:30" x14ac:dyDescent="0.25">
      <c r="A36" s="5" t="s">
        <v>105</v>
      </c>
      <c r="B36" s="10">
        <v>800</v>
      </c>
      <c r="C36" s="10">
        <v>215</v>
      </c>
      <c r="D36" s="10">
        <v>9145</v>
      </c>
      <c r="E36" s="55">
        <v>8.6999999999999993</v>
      </c>
      <c r="F36" s="55">
        <v>2.2999999999999998</v>
      </c>
      <c r="G36" s="55">
        <v>26.7</v>
      </c>
      <c r="H36" s="10"/>
      <c r="I36" s="232">
        <v>795</v>
      </c>
      <c r="J36" s="232">
        <v>195</v>
      </c>
      <c r="K36" s="232">
        <v>9150</v>
      </c>
      <c r="L36" s="229">
        <v>8.6999999999999993</v>
      </c>
      <c r="M36" s="229">
        <v>2.1</v>
      </c>
      <c r="N36" s="229">
        <v>24.7</v>
      </c>
      <c r="O36" s="90"/>
      <c r="P36" s="90">
        <v>815</v>
      </c>
      <c r="Q36" s="90">
        <v>175</v>
      </c>
      <c r="R36" s="90">
        <v>13800</v>
      </c>
      <c r="S36" s="138">
        <v>5.9134719907239699</v>
      </c>
      <c r="T36" s="138">
        <v>1.3</v>
      </c>
      <c r="U36" s="138">
        <v>21.7</v>
      </c>
    </row>
    <row r="37" spans="1:30" x14ac:dyDescent="0.25">
      <c r="A37" s="5" t="s">
        <v>107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90"/>
      <c r="P37" s="10"/>
      <c r="Q37" s="10"/>
      <c r="R37" s="10"/>
      <c r="S37" s="10"/>
      <c r="T37" s="10"/>
      <c r="U37" s="10"/>
    </row>
    <row r="38" spans="1:30" x14ac:dyDescent="0.25">
      <c r="A38" s="5" t="s">
        <v>108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0"/>
      <c r="P38" s="90">
        <v>0</v>
      </c>
      <c r="Q38" s="90">
        <v>0</v>
      </c>
      <c r="R38" s="90" t="s">
        <v>42</v>
      </c>
      <c r="S38" s="138">
        <v>0</v>
      </c>
      <c r="T38" s="138">
        <v>0</v>
      </c>
      <c r="U38" s="138">
        <v>0</v>
      </c>
    </row>
    <row r="39" spans="1:30" x14ac:dyDescent="0.25">
      <c r="A39" s="5" t="s">
        <v>110</v>
      </c>
      <c r="B39" s="10">
        <v>285</v>
      </c>
      <c r="C39" s="10">
        <v>40</v>
      </c>
      <c r="D39" s="10">
        <v>9985</v>
      </c>
      <c r="E39" s="55">
        <v>2.9</v>
      </c>
      <c r="F39" s="55">
        <v>0.4</v>
      </c>
      <c r="G39" s="55">
        <v>14</v>
      </c>
      <c r="H39" s="10"/>
      <c r="I39" s="232">
        <v>405</v>
      </c>
      <c r="J39" s="232">
        <v>40</v>
      </c>
      <c r="K39" s="232">
        <v>14660</v>
      </c>
      <c r="L39" s="229">
        <v>2.8</v>
      </c>
      <c r="M39" s="229">
        <v>0.3</v>
      </c>
      <c r="N39" s="229">
        <v>10.3</v>
      </c>
      <c r="O39" s="133"/>
      <c r="P39" s="133">
        <v>390</v>
      </c>
      <c r="Q39" s="134">
        <v>50</v>
      </c>
      <c r="R39" s="124">
        <v>16900</v>
      </c>
      <c r="S39" s="135">
        <v>2.2958579881656802</v>
      </c>
      <c r="T39" s="136">
        <v>0.3</v>
      </c>
      <c r="U39" s="135">
        <v>12.6</v>
      </c>
    </row>
    <row r="40" spans="1:30" x14ac:dyDescent="0.25">
      <c r="A40" s="17" t="s">
        <v>111</v>
      </c>
      <c r="B40" s="19">
        <v>95</v>
      </c>
      <c r="C40" s="19">
        <v>20</v>
      </c>
      <c r="D40" s="19">
        <v>2160</v>
      </c>
      <c r="E40" s="59">
        <v>4.3</v>
      </c>
      <c r="F40" s="59">
        <v>1</v>
      </c>
      <c r="G40" s="59">
        <v>23.7</v>
      </c>
      <c r="H40" s="19"/>
      <c r="I40" s="231">
        <v>40</v>
      </c>
      <c r="J40" s="231">
        <v>10</v>
      </c>
      <c r="K40" s="231">
        <v>3205</v>
      </c>
      <c r="L40" s="226">
        <v>1.3</v>
      </c>
      <c r="M40" s="226">
        <v>0.4</v>
      </c>
      <c r="N40" s="226">
        <v>28.6</v>
      </c>
      <c r="O40" s="133"/>
      <c r="P40" s="133">
        <v>85</v>
      </c>
      <c r="Q40" s="134">
        <v>20</v>
      </c>
      <c r="R40" s="124">
        <v>5615</v>
      </c>
      <c r="S40" s="135">
        <v>1.4962593516209499</v>
      </c>
      <c r="T40" s="136">
        <v>0.3</v>
      </c>
      <c r="U40" s="135">
        <v>21.4</v>
      </c>
    </row>
    <row r="41" spans="1:30" x14ac:dyDescent="0.25">
      <c r="A41" s="139" t="s">
        <v>363</v>
      </c>
      <c r="B41" s="140">
        <v>520</v>
      </c>
      <c r="C41" s="140">
        <v>130</v>
      </c>
      <c r="D41" s="140">
        <v>7100</v>
      </c>
      <c r="E41" s="141">
        <v>7.3</v>
      </c>
      <c r="F41" s="141">
        <v>1.8</v>
      </c>
      <c r="G41" s="141">
        <v>24.9</v>
      </c>
      <c r="H41" s="140"/>
      <c r="I41" s="234">
        <v>515</v>
      </c>
      <c r="J41" s="234">
        <v>110</v>
      </c>
      <c r="K41" s="235">
        <v>13560</v>
      </c>
      <c r="L41" s="236">
        <v>3.8</v>
      </c>
      <c r="M41" s="237">
        <v>0.8</v>
      </c>
      <c r="N41" s="236">
        <v>21</v>
      </c>
      <c r="O41" s="142"/>
      <c r="P41" s="142">
        <v>1105</v>
      </c>
      <c r="Q41" s="143">
        <v>195</v>
      </c>
      <c r="R41" s="144">
        <v>24765</v>
      </c>
      <c r="S41" s="145">
        <v>4.4663409118442798</v>
      </c>
      <c r="T41" s="146">
        <v>0.8</v>
      </c>
      <c r="U41" s="145">
        <v>17.600000000000001</v>
      </c>
    </row>
    <row r="42" spans="1:30" x14ac:dyDescent="0.25"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</row>
    <row r="43" spans="1:30" x14ac:dyDescent="0.25">
      <c r="A43" s="2" t="s">
        <v>364</v>
      </c>
    </row>
    <row r="44" spans="1:30" x14ac:dyDescent="0.25">
      <c r="A44" s="5" t="s">
        <v>318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zoomScale="80" zoomScaleNormal="80" workbookViewId="0"/>
  </sheetViews>
  <sheetFormatPr defaultRowHeight="15.75" x14ac:dyDescent="0.25"/>
  <cols>
    <col min="1" max="1" width="17.28515625" style="2" customWidth="1"/>
    <col min="2" max="2" width="10.7109375" style="147" customWidth="1"/>
    <col min="3" max="4" width="14.42578125" style="72" customWidth="1"/>
    <col min="5" max="8" width="14.42578125" style="73" customWidth="1"/>
    <col min="9" max="1025" width="9.140625" style="2" customWidth="1"/>
  </cols>
  <sheetData>
    <row r="1" spans="1:14" ht="17.25" customHeight="1" x14ac:dyDescent="0.25">
      <c r="A1" s="117" t="s">
        <v>124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5" customHeight="1" x14ac:dyDescent="0.25"/>
    <row r="3" spans="1:14" s="152" customFormat="1" x14ac:dyDescent="0.25">
      <c r="A3" s="150" t="s">
        <v>125</v>
      </c>
      <c r="B3" s="150" t="s">
        <v>126</v>
      </c>
      <c r="C3" s="151" t="s">
        <v>127</v>
      </c>
      <c r="D3" s="335">
        <v>20.190000000000001</v>
      </c>
      <c r="E3" s="151" t="s">
        <v>128</v>
      </c>
      <c r="F3" s="335">
        <v>20.18</v>
      </c>
      <c r="G3" s="151" t="s">
        <v>129</v>
      </c>
      <c r="H3" s="335">
        <v>20.170000000000002</v>
      </c>
    </row>
    <row r="4" spans="1:14" x14ac:dyDescent="0.25">
      <c r="A4" s="2" t="s">
        <v>130</v>
      </c>
      <c r="B4" s="153" t="s">
        <v>131</v>
      </c>
      <c r="C4" s="15">
        <v>275</v>
      </c>
      <c r="D4" s="154">
        <v>0.4</v>
      </c>
      <c r="E4" s="15">
        <v>365</v>
      </c>
      <c r="F4" s="154">
        <v>0.6</v>
      </c>
      <c r="G4" s="155">
        <v>400</v>
      </c>
      <c r="H4" s="156">
        <v>0.6</v>
      </c>
    </row>
    <row r="5" spans="1:14" x14ac:dyDescent="0.25">
      <c r="A5" s="2" t="s">
        <v>130</v>
      </c>
      <c r="B5" s="153" t="s">
        <v>132</v>
      </c>
      <c r="C5" s="19">
        <v>8435</v>
      </c>
      <c r="D5" s="58">
        <v>13.2</v>
      </c>
      <c r="E5" s="19">
        <v>8110</v>
      </c>
      <c r="F5" s="58">
        <v>14</v>
      </c>
      <c r="G5" s="157">
        <v>8240</v>
      </c>
      <c r="H5" s="33">
        <v>12.2</v>
      </c>
    </row>
    <row r="6" spans="1:14" x14ac:dyDescent="0.25">
      <c r="A6" s="2" t="s">
        <v>130</v>
      </c>
      <c r="B6" s="153" t="s">
        <v>133</v>
      </c>
      <c r="C6" s="19">
        <v>21115</v>
      </c>
      <c r="D6" s="58">
        <v>33</v>
      </c>
      <c r="E6" s="19">
        <v>19070</v>
      </c>
      <c r="F6" s="58">
        <v>33</v>
      </c>
      <c r="G6" s="157">
        <v>21825</v>
      </c>
      <c r="H6" s="33">
        <v>32.4</v>
      </c>
    </row>
    <row r="7" spans="1:14" x14ac:dyDescent="0.25">
      <c r="A7" s="2" t="s">
        <v>130</v>
      </c>
      <c r="B7" s="153" t="s">
        <v>134</v>
      </c>
      <c r="C7" s="19">
        <v>18240</v>
      </c>
      <c r="D7" s="58">
        <v>28.5</v>
      </c>
      <c r="E7" s="19">
        <v>16000</v>
      </c>
      <c r="F7" s="58">
        <v>27.7</v>
      </c>
      <c r="G7" s="157">
        <v>18865</v>
      </c>
      <c r="H7" s="33">
        <v>28</v>
      </c>
    </row>
    <row r="8" spans="1:14" x14ac:dyDescent="0.25">
      <c r="A8" s="2" t="s">
        <v>130</v>
      </c>
      <c r="B8" s="153" t="s">
        <v>135</v>
      </c>
      <c r="C8" s="19">
        <v>10790</v>
      </c>
      <c r="D8" s="58">
        <v>16.899999999999999</v>
      </c>
      <c r="E8" s="19">
        <v>9365</v>
      </c>
      <c r="F8" s="58">
        <v>16.2</v>
      </c>
      <c r="G8" s="157">
        <v>11175</v>
      </c>
      <c r="H8" s="33">
        <v>16.600000000000001</v>
      </c>
    </row>
    <row r="9" spans="1:14" x14ac:dyDescent="0.25">
      <c r="A9" s="2" t="s">
        <v>130</v>
      </c>
      <c r="B9" s="153" t="s">
        <v>136</v>
      </c>
      <c r="C9" s="19">
        <v>3250</v>
      </c>
      <c r="D9" s="58">
        <v>5.0999999999999996</v>
      </c>
      <c r="E9" s="19">
        <v>2985</v>
      </c>
      <c r="F9" s="58">
        <v>5.2</v>
      </c>
      <c r="G9" s="157">
        <v>3835</v>
      </c>
      <c r="H9" s="33">
        <v>5.7</v>
      </c>
    </row>
    <row r="10" spans="1:14" ht="15" customHeight="1" x14ac:dyDescent="0.25">
      <c r="A10" s="2" t="s">
        <v>130</v>
      </c>
      <c r="B10" s="147" t="s">
        <v>137</v>
      </c>
      <c r="C10" s="19">
        <v>1875</v>
      </c>
      <c r="D10" s="58">
        <v>2.9</v>
      </c>
      <c r="E10" s="19">
        <v>1840</v>
      </c>
      <c r="F10" s="58">
        <v>3.2</v>
      </c>
      <c r="G10" s="157">
        <v>2940</v>
      </c>
      <c r="H10" s="33">
        <v>4.4000000000000004</v>
      </c>
      <c r="I10" s="149"/>
      <c r="J10" s="149"/>
      <c r="K10" s="149"/>
      <c r="N10" s="149"/>
    </row>
    <row r="11" spans="1:14" ht="15" customHeight="1" x14ac:dyDescent="0.25">
      <c r="C11" s="19"/>
      <c r="D11" s="58"/>
      <c r="E11" s="19"/>
      <c r="F11" s="58"/>
      <c r="G11" s="157"/>
      <c r="H11" s="33"/>
      <c r="I11" s="149"/>
      <c r="J11" s="149"/>
      <c r="K11" s="149"/>
      <c r="N11" s="149"/>
    </row>
    <row r="12" spans="1:14" ht="15" customHeight="1" x14ac:dyDescent="0.25">
      <c r="A12" s="72" t="s">
        <v>138</v>
      </c>
      <c r="B12" s="153" t="s">
        <v>131</v>
      </c>
      <c r="C12" s="19">
        <v>0</v>
      </c>
      <c r="D12" s="58">
        <v>0</v>
      </c>
      <c r="E12" s="19">
        <v>95</v>
      </c>
      <c r="F12" s="58">
        <v>0.4</v>
      </c>
      <c r="G12" s="157">
        <v>1705</v>
      </c>
      <c r="H12" s="33">
        <v>1</v>
      </c>
    </row>
    <row r="13" spans="1:14" x14ac:dyDescent="0.25">
      <c r="A13" s="72" t="s">
        <v>138</v>
      </c>
      <c r="B13" s="153" t="s">
        <v>132</v>
      </c>
      <c r="C13" s="19">
        <v>30</v>
      </c>
      <c r="D13" s="58">
        <v>37.799999999999997</v>
      </c>
      <c r="E13" s="19">
        <v>2640</v>
      </c>
      <c r="F13" s="58">
        <v>11.2</v>
      </c>
      <c r="G13" s="157">
        <v>23240</v>
      </c>
      <c r="H13" s="33">
        <v>13.6</v>
      </c>
    </row>
    <row r="14" spans="1:14" x14ac:dyDescent="0.25">
      <c r="A14" s="72" t="s">
        <v>138</v>
      </c>
      <c r="B14" s="153" t="s">
        <v>133</v>
      </c>
      <c r="C14" s="19">
        <v>30</v>
      </c>
      <c r="D14" s="58">
        <v>43.2</v>
      </c>
      <c r="E14" s="19">
        <v>5510</v>
      </c>
      <c r="F14" s="58">
        <v>23.4</v>
      </c>
      <c r="G14" s="157">
        <v>36010</v>
      </c>
      <c r="H14" s="33">
        <v>21.1</v>
      </c>
    </row>
    <row r="15" spans="1:14" ht="15" customHeight="1" x14ac:dyDescent="0.25">
      <c r="A15" s="72" t="s">
        <v>138</v>
      </c>
      <c r="B15" s="153" t="s">
        <v>134</v>
      </c>
      <c r="C15" s="19">
        <v>15</v>
      </c>
      <c r="D15" s="58">
        <v>17.600000000000001</v>
      </c>
      <c r="E15" s="19">
        <v>5530</v>
      </c>
      <c r="F15" s="58">
        <v>23.5</v>
      </c>
      <c r="G15" s="157">
        <v>38090</v>
      </c>
      <c r="H15" s="33">
        <v>22.3</v>
      </c>
    </row>
    <row r="16" spans="1:14" x14ac:dyDescent="0.25">
      <c r="A16" s="72" t="s">
        <v>138</v>
      </c>
      <c r="B16" s="153" t="s">
        <v>135</v>
      </c>
      <c r="C16" s="19" t="s">
        <v>42</v>
      </c>
      <c r="D16" s="58">
        <v>1.4</v>
      </c>
      <c r="E16" s="19">
        <v>5870</v>
      </c>
      <c r="F16" s="58">
        <v>24.9</v>
      </c>
      <c r="G16" s="157">
        <v>50225</v>
      </c>
      <c r="H16" s="33">
        <v>29.4</v>
      </c>
    </row>
    <row r="17" spans="1:8" x14ac:dyDescent="0.25">
      <c r="A17" s="72" t="s">
        <v>138</v>
      </c>
      <c r="B17" s="153" t="s">
        <v>136</v>
      </c>
      <c r="C17" s="19">
        <v>0</v>
      </c>
      <c r="D17" s="58">
        <v>0</v>
      </c>
      <c r="E17" s="19">
        <v>2195</v>
      </c>
      <c r="F17" s="58">
        <v>9.3000000000000007</v>
      </c>
      <c r="G17" s="157">
        <v>12530</v>
      </c>
      <c r="H17" s="33">
        <v>7.3</v>
      </c>
    </row>
    <row r="18" spans="1:8" ht="15" customHeight="1" x14ac:dyDescent="0.25">
      <c r="A18" s="72" t="s">
        <v>138</v>
      </c>
      <c r="B18" s="153" t="s">
        <v>139</v>
      </c>
      <c r="C18" s="19">
        <v>0</v>
      </c>
      <c r="D18" s="58">
        <v>0</v>
      </c>
      <c r="E18" s="19">
        <v>970</v>
      </c>
      <c r="F18" s="58">
        <v>4.0999999999999996</v>
      </c>
      <c r="G18" s="157">
        <v>5275</v>
      </c>
      <c r="H18" s="33">
        <v>3.1</v>
      </c>
    </row>
    <row r="19" spans="1:8" x14ac:dyDescent="0.25">
      <c r="A19" s="72" t="s">
        <v>138</v>
      </c>
      <c r="B19" s="153" t="s">
        <v>140</v>
      </c>
      <c r="C19" s="19">
        <v>0</v>
      </c>
      <c r="D19" s="58">
        <v>0</v>
      </c>
      <c r="E19" s="19">
        <v>465</v>
      </c>
      <c r="F19" s="58">
        <v>2</v>
      </c>
      <c r="G19" s="157">
        <v>2265</v>
      </c>
      <c r="H19" s="33">
        <v>1.3</v>
      </c>
    </row>
    <row r="20" spans="1:8" x14ac:dyDescent="0.25">
      <c r="A20" s="72" t="s">
        <v>138</v>
      </c>
      <c r="B20" s="153" t="s">
        <v>137</v>
      </c>
      <c r="C20" s="19">
        <v>0</v>
      </c>
      <c r="D20" s="58">
        <v>0</v>
      </c>
      <c r="E20" s="19">
        <v>260</v>
      </c>
      <c r="F20" s="58">
        <v>1.1000000000000001</v>
      </c>
      <c r="G20" s="157">
        <v>1230</v>
      </c>
      <c r="H20" s="33">
        <v>0.7</v>
      </c>
    </row>
    <row r="21" spans="1:8" ht="15" customHeight="1" x14ac:dyDescent="0.25">
      <c r="A21" s="72"/>
      <c r="B21" s="153"/>
      <c r="C21" s="19"/>
      <c r="D21" s="58"/>
      <c r="E21" s="19"/>
      <c r="F21" s="58"/>
      <c r="G21" s="157"/>
      <c r="H21" s="33"/>
    </row>
    <row r="22" spans="1:8" x14ac:dyDescent="0.25">
      <c r="A22" s="2" t="s">
        <v>138</v>
      </c>
      <c r="B22" s="147">
        <v>9</v>
      </c>
      <c r="C22" s="19">
        <v>510</v>
      </c>
      <c r="D22" s="58">
        <v>0.2</v>
      </c>
      <c r="E22" s="19">
        <v>360</v>
      </c>
      <c r="F22" s="58">
        <v>0.2</v>
      </c>
      <c r="G22" s="157">
        <v>50</v>
      </c>
      <c r="H22" s="33">
        <v>0</v>
      </c>
    </row>
    <row r="23" spans="1:8" ht="15" customHeight="1" x14ac:dyDescent="0.25">
      <c r="A23" s="2" t="s">
        <v>138</v>
      </c>
      <c r="B23" s="147">
        <v>8</v>
      </c>
      <c r="C23" s="19">
        <v>19625</v>
      </c>
      <c r="D23" s="58">
        <v>7.7</v>
      </c>
      <c r="E23" s="19">
        <v>15410</v>
      </c>
      <c r="F23" s="58">
        <v>6.6</v>
      </c>
      <c r="G23" s="157">
        <v>4730</v>
      </c>
      <c r="H23" s="33">
        <v>3.6</v>
      </c>
    </row>
    <row r="24" spans="1:8" x14ac:dyDescent="0.25">
      <c r="A24" s="2" t="s">
        <v>138</v>
      </c>
      <c r="B24" s="147">
        <v>7</v>
      </c>
      <c r="C24" s="19">
        <v>26835</v>
      </c>
      <c r="D24" s="58">
        <v>10.6</v>
      </c>
      <c r="E24" s="19">
        <v>22305</v>
      </c>
      <c r="F24" s="58">
        <v>9.5</v>
      </c>
      <c r="G24" s="157">
        <v>8875</v>
      </c>
      <c r="H24" s="33">
        <v>6.8</v>
      </c>
    </row>
    <row r="25" spans="1:8" x14ac:dyDescent="0.25">
      <c r="A25" s="2" t="s">
        <v>138</v>
      </c>
      <c r="B25" s="147">
        <v>6</v>
      </c>
      <c r="C25" s="19">
        <v>41485</v>
      </c>
      <c r="D25" s="58">
        <v>16.399999999999999</v>
      </c>
      <c r="E25" s="19">
        <v>36310</v>
      </c>
      <c r="F25" s="58">
        <v>15.4</v>
      </c>
      <c r="G25" s="157">
        <v>17515</v>
      </c>
      <c r="H25" s="33">
        <v>13.3</v>
      </c>
    </row>
    <row r="26" spans="1:8" x14ac:dyDescent="0.25">
      <c r="A26" s="2" t="s">
        <v>138</v>
      </c>
      <c r="B26" s="147">
        <v>5</v>
      </c>
      <c r="C26" s="19">
        <v>40040</v>
      </c>
      <c r="D26" s="58">
        <v>15.8</v>
      </c>
      <c r="E26" s="19">
        <v>36310</v>
      </c>
      <c r="F26" s="58">
        <v>15.4</v>
      </c>
      <c r="G26" s="157">
        <v>19690</v>
      </c>
      <c r="H26" s="33">
        <v>15</v>
      </c>
    </row>
    <row r="27" spans="1:8" x14ac:dyDescent="0.25">
      <c r="A27" s="2" t="s">
        <v>138</v>
      </c>
      <c r="B27" s="147">
        <v>4</v>
      </c>
      <c r="C27" s="19">
        <v>45815</v>
      </c>
      <c r="D27" s="58">
        <v>18.100000000000001</v>
      </c>
      <c r="E27" s="19">
        <v>44555</v>
      </c>
      <c r="F27" s="58">
        <v>19</v>
      </c>
      <c r="G27" s="157">
        <v>28715</v>
      </c>
      <c r="H27" s="33">
        <v>21.8</v>
      </c>
    </row>
    <row r="28" spans="1:8" x14ac:dyDescent="0.25">
      <c r="A28" s="2" t="s">
        <v>138</v>
      </c>
      <c r="B28" s="147">
        <v>3</v>
      </c>
      <c r="C28" s="19">
        <v>62745</v>
      </c>
      <c r="D28" s="58">
        <v>24.8</v>
      </c>
      <c r="E28" s="201">
        <v>62625</v>
      </c>
      <c r="F28" s="58">
        <v>26.6</v>
      </c>
      <c r="G28" s="157">
        <v>42010</v>
      </c>
      <c r="H28" s="33">
        <v>31.9</v>
      </c>
    </row>
    <row r="29" spans="1:8" x14ac:dyDescent="0.25">
      <c r="A29" s="2" t="s">
        <v>138</v>
      </c>
      <c r="B29" s="147">
        <v>2</v>
      </c>
      <c r="C29" s="19">
        <v>10195</v>
      </c>
      <c r="D29" s="58">
        <v>4</v>
      </c>
      <c r="E29" s="19">
        <v>10625</v>
      </c>
      <c r="F29" s="58">
        <v>4.5</v>
      </c>
      <c r="G29" s="157">
        <v>6065</v>
      </c>
      <c r="H29" s="33">
        <v>4.5999999999999996</v>
      </c>
    </row>
    <row r="30" spans="1:8" x14ac:dyDescent="0.25">
      <c r="A30" s="2" t="s">
        <v>138</v>
      </c>
      <c r="B30" s="147">
        <v>1</v>
      </c>
      <c r="C30" s="19">
        <v>3780</v>
      </c>
      <c r="D30" s="58">
        <v>1.5</v>
      </c>
      <c r="E30" s="19">
        <v>4275</v>
      </c>
      <c r="F30" s="58">
        <v>1.8</v>
      </c>
      <c r="G30" s="157">
        <v>2515</v>
      </c>
      <c r="H30" s="33">
        <v>1.9</v>
      </c>
    </row>
    <row r="31" spans="1:8" x14ac:dyDescent="0.25">
      <c r="A31" s="2" t="s">
        <v>138</v>
      </c>
      <c r="B31" s="147" t="s">
        <v>137</v>
      </c>
      <c r="C31" s="19">
        <v>2320</v>
      </c>
      <c r="D31" s="58">
        <v>0.9</v>
      </c>
      <c r="E31" s="19">
        <v>2345</v>
      </c>
      <c r="F31" s="58">
        <v>1</v>
      </c>
      <c r="G31" s="157">
        <v>1330</v>
      </c>
      <c r="H31" s="33">
        <v>1</v>
      </c>
    </row>
    <row r="32" spans="1:8" x14ac:dyDescent="0.25">
      <c r="C32" s="19"/>
      <c r="D32" s="58"/>
      <c r="E32" s="19"/>
      <c r="F32" s="58"/>
      <c r="H32" s="100"/>
    </row>
    <row r="33" spans="1:6" x14ac:dyDescent="0.25">
      <c r="A33" s="2" t="s">
        <v>138</v>
      </c>
      <c r="B33" s="147" t="s">
        <v>141</v>
      </c>
      <c r="C33" s="19">
        <v>0</v>
      </c>
      <c r="D33" s="58">
        <v>0</v>
      </c>
      <c r="E33" s="19">
        <v>0</v>
      </c>
      <c r="F33" s="58">
        <v>0</v>
      </c>
    </row>
    <row r="34" spans="1:6" x14ac:dyDescent="0.25">
      <c r="A34" s="2" t="s">
        <v>138</v>
      </c>
      <c r="B34" s="147" t="s">
        <v>142</v>
      </c>
      <c r="C34" s="19">
        <v>125</v>
      </c>
      <c r="D34" s="58">
        <v>1</v>
      </c>
      <c r="E34" s="19">
        <v>85</v>
      </c>
      <c r="F34" s="58">
        <v>0.7</v>
      </c>
    </row>
    <row r="35" spans="1:6" x14ac:dyDescent="0.25">
      <c r="A35" s="2" t="s">
        <v>138</v>
      </c>
      <c r="B35" s="147" t="s">
        <v>143</v>
      </c>
      <c r="C35" s="19">
        <v>170</v>
      </c>
      <c r="D35" s="58">
        <v>1.3</v>
      </c>
      <c r="E35" s="19">
        <v>140</v>
      </c>
      <c r="F35" s="58">
        <v>1.1000000000000001</v>
      </c>
    </row>
    <row r="36" spans="1:6" x14ac:dyDescent="0.25">
      <c r="A36" s="2" t="s">
        <v>138</v>
      </c>
      <c r="B36" s="147" t="s">
        <v>144</v>
      </c>
      <c r="C36" s="19">
        <v>275</v>
      </c>
      <c r="D36" s="58">
        <v>2.1</v>
      </c>
      <c r="E36" s="19">
        <v>215</v>
      </c>
      <c r="F36" s="58">
        <v>1.7</v>
      </c>
    </row>
    <row r="37" spans="1:6" x14ac:dyDescent="0.25">
      <c r="A37" s="2" t="s">
        <v>138</v>
      </c>
      <c r="B37" s="147" t="s">
        <v>145</v>
      </c>
      <c r="C37" s="19">
        <v>375</v>
      </c>
      <c r="D37" s="58">
        <v>2.8</v>
      </c>
      <c r="E37" s="19">
        <v>305</v>
      </c>
      <c r="F37" s="58">
        <v>2.5</v>
      </c>
    </row>
    <row r="38" spans="1:6" x14ac:dyDescent="0.25">
      <c r="A38" s="2" t="s">
        <v>138</v>
      </c>
      <c r="B38" s="147" t="s">
        <v>146</v>
      </c>
      <c r="C38" s="19">
        <v>615</v>
      </c>
      <c r="D38" s="58">
        <v>4.5999999999999996</v>
      </c>
      <c r="E38" s="19">
        <v>530</v>
      </c>
      <c r="F38" s="58">
        <v>4.3</v>
      </c>
    </row>
    <row r="39" spans="1:6" x14ac:dyDescent="0.25">
      <c r="A39" s="2" t="s">
        <v>138</v>
      </c>
      <c r="B39" s="147" t="s">
        <v>147</v>
      </c>
      <c r="C39" s="19">
        <v>685</v>
      </c>
      <c r="D39" s="58">
        <v>5.2</v>
      </c>
      <c r="E39" s="19">
        <v>590</v>
      </c>
      <c r="F39" s="58">
        <v>4.7</v>
      </c>
    </row>
    <row r="40" spans="1:6" x14ac:dyDescent="0.25">
      <c r="A40" s="2" t="s">
        <v>138</v>
      </c>
      <c r="B40" s="147" t="s">
        <v>148</v>
      </c>
      <c r="C40" s="19">
        <v>790</v>
      </c>
      <c r="D40" s="58">
        <v>6</v>
      </c>
      <c r="E40" s="19">
        <v>740</v>
      </c>
      <c r="F40" s="58">
        <v>6</v>
      </c>
    </row>
    <row r="41" spans="1:6" x14ac:dyDescent="0.25">
      <c r="A41" s="2" t="s">
        <v>138</v>
      </c>
      <c r="B41" s="147" t="s">
        <v>149</v>
      </c>
      <c r="C41" s="19">
        <v>805</v>
      </c>
      <c r="D41" s="58">
        <v>6.1</v>
      </c>
      <c r="E41" s="19">
        <v>730</v>
      </c>
      <c r="F41" s="58">
        <v>5.9</v>
      </c>
    </row>
    <row r="42" spans="1:6" x14ac:dyDescent="0.25">
      <c r="A42" s="2" t="s">
        <v>138</v>
      </c>
      <c r="B42" s="147" t="s">
        <v>150</v>
      </c>
      <c r="C42" s="19">
        <v>1775</v>
      </c>
      <c r="D42" s="58">
        <v>13.4</v>
      </c>
      <c r="E42" s="19">
        <v>1685</v>
      </c>
      <c r="F42" s="58">
        <v>13.6</v>
      </c>
    </row>
    <row r="43" spans="1:6" x14ac:dyDescent="0.25">
      <c r="A43" s="2" t="s">
        <v>138</v>
      </c>
      <c r="B43" s="147" t="s">
        <v>151</v>
      </c>
      <c r="C43" s="19">
        <v>1500</v>
      </c>
      <c r="D43" s="58">
        <v>11.3</v>
      </c>
      <c r="E43" s="19">
        <v>1500</v>
      </c>
      <c r="F43" s="58">
        <v>12.1</v>
      </c>
    </row>
    <row r="44" spans="1:6" x14ac:dyDescent="0.25">
      <c r="A44" s="2" t="s">
        <v>138</v>
      </c>
      <c r="B44" s="147" t="s">
        <v>152</v>
      </c>
      <c r="C44" s="19">
        <v>2230</v>
      </c>
      <c r="D44" s="58">
        <v>16.8</v>
      </c>
      <c r="E44" s="19">
        <v>2310</v>
      </c>
      <c r="F44" s="58">
        <v>18.600000000000001</v>
      </c>
    </row>
    <row r="45" spans="1:6" x14ac:dyDescent="0.25">
      <c r="A45" s="2" t="s">
        <v>138</v>
      </c>
      <c r="B45" s="147" t="s">
        <v>153</v>
      </c>
      <c r="C45" s="19">
        <v>1235</v>
      </c>
      <c r="D45" s="58">
        <v>9.3000000000000007</v>
      </c>
      <c r="E45" s="19">
        <v>1510</v>
      </c>
      <c r="F45" s="58">
        <v>12.2</v>
      </c>
    </row>
    <row r="46" spans="1:6" x14ac:dyDescent="0.25">
      <c r="A46" s="2" t="s">
        <v>138</v>
      </c>
      <c r="B46" s="147" t="s">
        <v>154</v>
      </c>
      <c r="C46" s="19">
        <v>810</v>
      </c>
      <c r="D46" s="58">
        <v>6.1</v>
      </c>
      <c r="E46" s="19">
        <v>725</v>
      </c>
      <c r="F46" s="58">
        <v>5.9</v>
      </c>
    </row>
    <row r="47" spans="1:6" x14ac:dyDescent="0.25">
      <c r="A47" s="2" t="s">
        <v>138</v>
      </c>
      <c r="B47" s="147" t="s">
        <v>155</v>
      </c>
      <c r="C47" s="19">
        <v>600</v>
      </c>
      <c r="D47" s="58">
        <v>4.5</v>
      </c>
      <c r="E47" s="19">
        <v>510</v>
      </c>
      <c r="F47" s="58">
        <v>4.0999999999999996</v>
      </c>
    </row>
    <row r="48" spans="1:6" x14ac:dyDescent="0.25">
      <c r="A48" s="2" t="s">
        <v>138</v>
      </c>
      <c r="B48" s="147" t="s">
        <v>156</v>
      </c>
      <c r="C48" s="19">
        <v>360</v>
      </c>
      <c r="D48" s="58">
        <v>2.7</v>
      </c>
      <c r="E48" s="19">
        <v>340</v>
      </c>
      <c r="F48" s="58">
        <v>2.7</v>
      </c>
    </row>
    <row r="49" spans="1:8" x14ac:dyDescent="0.25">
      <c r="A49" s="2" t="s">
        <v>138</v>
      </c>
      <c r="B49" s="147" t="s">
        <v>157</v>
      </c>
      <c r="C49" s="19">
        <v>165</v>
      </c>
      <c r="D49" s="58">
        <v>1.3</v>
      </c>
      <c r="E49" s="19">
        <v>195</v>
      </c>
      <c r="F49" s="58">
        <v>1.6</v>
      </c>
    </row>
    <row r="50" spans="1:8" x14ac:dyDescent="0.25">
      <c r="A50" s="158" t="s">
        <v>138</v>
      </c>
      <c r="B50" s="159" t="s">
        <v>137</v>
      </c>
      <c r="C50" s="140">
        <v>735</v>
      </c>
      <c r="D50" s="160">
        <v>5.5</v>
      </c>
      <c r="E50" s="140">
        <v>275</v>
      </c>
      <c r="F50" s="160">
        <v>2.2000000000000002</v>
      </c>
      <c r="G50" s="161"/>
      <c r="H50" s="161"/>
    </row>
    <row r="52" spans="1:8" x14ac:dyDescent="0.25">
      <c r="A52" s="2" t="s">
        <v>366</v>
      </c>
    </row>
    <row r="53" spans="1:8" x14ac:dyDescent="0.25">
      <c r="A53" s="2" t="s">
        <v>365</v>
      </c>
    </row>
    <row r="54" spans="1:8" x14ac:dyDescent="0.25">
      <c r="A54" s="5" t="s">
        <v>367</v>
      </c>
    </row>
    <row r="56" spans="1:8" x14ac:dyDescent="0.25">
      <c r="E56" s="72"/>
    </row>
    <row r="57" spans="1:8" x14ac:dyDescent="0.25">
      <c r="C57" s="336"/>
      <c r="E57" s="336"/>
      <c r="F57" s="90"/>
      <c r="G57" s="90"/>
      <c r="H57" s="90"/>
    </row>
    <row r="58" spans="1:8" x14ac:dyDescent="0.25">
      <c r="C58" s="336"/>
      <c r="E58" s="90"/>
      <c r="F58" s="90"/>
      <c r="G58" s="90"/>
      <c r="H58" s="9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zoomScale="80" zoomScaleNormal="80" workbookViewId="0"/>
  </sheetViews>
  <sheetFormatPr defaultRowHeight="15.75" x14ac:dyDescent="0.25"/>
  <cols>
    <col min="1" max="1" width="21.85546875" style="5" customWidth="1"/>
    <col min="2" max="7" width="9.140625" style="5" customWidth="1"/>
    <col min="8" max="8" width="11.140625" style="5" customWidth="1"/>
    <col min="9" max="14" width="9.140625" style="5" customWidth="1"/>
    <col min="15" max="15" width="19.85546875" style="5" customWidth="1"/>
    <col min="16" max="16" width="9.140625" style="5" customWidth="1"/>
    <col min="17" max="17" width="5" style="5" customWidth="1"/>
    <col min="18" max="18" width="9.140625" style="5" customWidth="1"/>
    <col min="19" max="19" width="14.5703125" style="5" customWidth="1"/>
    <col min="20" max="21" width="14" style="5" customWidth="1"/>
    <col min="22" max="22" width="3.28515625" style="5" customWidth="1"/>
    <col min="23" max="23" width="10.85546875" style="5" customWidth="1"/>
    <col min="24" max="1025" width="9.140625" style="5" customWidth="1"/>
  </cols>
  <sheetData>
    <row r="1" spans="1:1025" x14ac:dyDescent="0.25">
      <c r="A1" s="117" t="s">
        <v>309</v>
      </c>
      <c r="B1" s="162"/>
      <c r="C1" s="162"/>
      <c r="D1" s="162"/>
      <c r="E1" s="162"/>
      <c r="F1" s="162"/>
      <c r="G1" s="162"/>
      <c r="H1" s="2"/>
      <c r="I1" s="2"/>
      <c r="J1" s="2"/>
      <c r="K1" s="2"/>
      <c r="L1" s="2"/>
      <c r="M1" s="2"/>
    </row>
    <row r="2" spans="1:10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AMC2"/>
      <c r="AMD2"/>
      <c r="AME2"/>
      <c r="AMF2"/>
      <c r="AMG2"/>
      <c r="AMH2"/>
      <c r="AMI2"/>
      <c r="AMJ2"/>
      <c r="AMK2"/>
    </row>
    <row r="3" spans="1:1025" x14ac:dyDescent="0.25">
      <c r="A3" s="163"/>
      <c r="B3" s="163"/>
      <c r="C3" s="380" t="s">
        <v>319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AMC3"/>
      <c r="AMD3"/>
      <c r="AME3"/>
      <c r="AMF3"/>
      <c r="AMG3"/>
      <c r="AMH3"/>
      <c r="AMI3"/>
      <c r="AMJ3"/>
      <c r="AMK3"/>
    </row>
    <row r="4" spans="1:1025" x14ac:dyDescent="0.25">
      <c r="A4" s="164"/>
      <c r="B4" s="164"/>
      <c r="C4" s="165" t="s">
        <v>159</v>
      </c>
      <c r="D4" s="165">
        <v>-4</v>
      </c>
      <c r="E4" s="165">
        <v>-3</v>
      </c>
      <c r="F4" s="165">
        <v>-2</v>
      </c>
      <c r="G4" s="165">
        <v>-1</v>
      </c>
      <c r="H4" s="165">
        <v>0</v>
      </c>
      <c r="I4" s="165">
        <v>1</v>
      </c>
      <c r="J4" s="165">
        <v>2</v>
      </c>
      <c r="K4" s="165">
        <v>3</v>
      </c>
      <c r="L4" s="165">
        <v>4</v>
      </c>
      <c r="M4" s="165" t="s">
        <v>160</v>
      </c>
      <c r="AMC4"/>
      <c r="AMD4"/>
      <c r="AME4"/>
      <c r="AMF4"/>
      <c r="AMG4"/>
      <c r="AMH4"/>
      <c r="AMI4"/>
      <c r="AMJ4"/>
      <c r="AMK4"/>
    </row>
    <row r="5" spans="1:1025" x14ac:dyDescent="0.25">
      <c r="A5" s="126" t="s">
        <v>161</v>
      </c>
      <c r="B5" s="126" t="s">
        <v>162</v>
      </c>
      <c r="C5" s="9">
        <v>3205</v>
      </c>
      <c r="D5" s="9">
        <v>3140</v>
      </c>
      <c r="E5" s="9">
        <v>7095</v>
      </c>
      <c r="F5" s="9">
        <v>14185</v>
      </c>
      <c r="G5" s="9">
        <v>29735</v>
      </c>
      <c r="H5" s="9">
        <v>312215</v>
      </c>
      <c r="I5" s="9">
        <v>48385</v>
      </c>
      <c r="J5" s="9">
        <v>25395</v>
      </c>
      <c r="K5" s="9">
        <v>16495</v>
      </c>
      <c r="L5" s="9">
        <v>8905</v>
      </c>
      <c r="M5" s="9">
        <v>17240</v>
      </c>
      <c r="AMC5"/>
      <c r="AMD5"/>
      <c r="AME5"/>
      <c r="AMF5"/>
      <c r="AMG5"/>
      <c r="AMH5"/>
      <c r="AMI5"/>
      <c r="AMJ5"/>
      <c r="AMK5"/>
    </row>
    <row r="6" spans="1:1025" x14ac:dyDescent="0.25">
      <c r="A6" s="31"/>
      <c r="B6" s="31" t="s">
        <v>163</v>
      </c>
      <c r="C6" s="166">
        <v>0.7</v>
      </c>
      <c r="D6" s="166">
        <v>0.6</v>
      </c>
      <c r="E6" s="166">
        <v>1.5</v>
      </c>
      <c r="F6" s="166">
        <v>2.9</v>
      </c>
      <c r="G6" s="166">
        <v>6.1</v>
      </c>
      <c r="H6" s="166">
        <v>64.099999999999994</v>
      </c>
      <c r="I6" s="166">
        <v>9.9</v>
      </c>
      <c r="J6" s="166">
        <v>5.2</v>
      </c>
      <c r="K6" s="166">
        <v>3.4</v>
      </c>
      <c r="L6" s="166">
        <v>1.8</v>
      </c>
      <c r="M6" s="166">
        <v>3.5</v>
      </c>
      <c r="AMC6"/>
      <c r="AMD6"/>
      <c r="AME6"/>
      <c r="AMF6"/>
      <c r="AMG6"/>
      <c r="AMH6"/>
      <c r="AMI6"/>
      <c r="AMJ6"/>
      <c r="AMK6"/>
    </row>
    <row r="7" spans="1:1025" x14ac:dyDescent="0.25">
      <c r="A7" s="167"/>
      <c r="B7" s="1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AMC7"/>
      <c r="AMD7"/>
      <c r="AME7"/>
      <c r="AMF7"/>
      <c r="AMG7"/>
      <c r="AMH7"/>
      <c r="AMI7"/>
      <c r="AMJ7"/>
      <c r="AMK7"/>
    </row>
    <row r="8" spans="1:1025" x14ac:dyDescent="0.25">
      <c r="A8" s="126" t="s">
        <v>164</v>
      </c>
      <c r="B8" s="126" t="s">
        <v>162</v>
      </c>
      <c r="C8" s="9">
        <v>1200</v>
      </c>
      <c r="D8" s="9">
        <v>925</v>
      </c>
      <c r="E8" s="9">
        <v>1820</v>
      </c>
      <c r="F8" s="9">
        <v>3900</v>
      </c>
      <c r="G8" s="9">
        <v>8420</v>
      </c>
      <c r="H8" s="9">
        <v>68400</v>
      </c>
      <c r="I8" s="9">
        <v>12030</v>
      </c>
      <c r="J8" s="9">
        <v>7340</v>
      </c>
      <c r="K8" s="9">
        <v>4285</v>
      </c>
      <c r="L8" s="9">
        <v>2945</v>
      </c>
      <c r="M8" s="9">
        <v>5935</v>
      </c>
      <c r="AMC8"/>
      <c r="AMD8"/>
      <c r="AME8"/>
      <c r="AMF8"/>
      <c r="AMG8"/>
      <c r="AMH8"/>
      <c r="AMI8"/>
      <c r="AMJ8"/>
      <c r="AMK8"/>
    </row>
    <row r="9" spans="1:1025" x14ac:dyDescent="0.25">
      <c r="A9" s="31"/>
      <c r="B9" s="31" t="s">
        <v>163</v>
      </c>
      <c r="C9" s="166">
        <v>1</v>
      </c>
      <c r="D9" s="166">
        <v>0.8</v>
      </c>
      <c r="E9" s="166">
        <v>1.6</v>
      </c>
      <c r="F9" s="166">
        <v>3.3</v>
      </c>
      <c r="G9" s="166">
        <v>7.2</v>
      </c>
      <c r="H9" s="166">
        <v>58.3</v>
      </c>
      <c r="I9" s="166">
        <v>10.3</v>
      </c>
      <c r="J9" s="166">
        <v>6.3</v>
      </c>
      <c r="K9" s="166">
        <v>3.7</v>
      </c>
      <c r="L9" s="166">
        <v>2.5</v>
      </c>
      <c r="M9" s="166">
        <v>5.0999999999999996</v>
      </c>
      <c r="AMC9"/>
      <c r="AMD9"/>
      <c r="AME9"/>
      <c r="AMF9"/>
      <c r="AMG9"/>
      <c r="AMH9"/>
      <c r="AMI9"/>
      <c r="AMJ9"/>
      <c r="AMK9"/>
    </row>
    <row r="10" spans="1:1025" x14ac:dyDescent="0.25">
      <c r="A10" s="167"/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AMC10"/>
      <c r="AMD10"/>
      <c r="AME10"/>
      <c r="AMF10"/>
      <c r="AMG10"/>
      <c r="AMH10"/>
      <c r="AMI10"/>
      <c r="AMJ10"/>
      <c r="AMK10"/>
    </row>
    <row r="11" spans="1:1025" x14ac:dyDescent="0.25">
      <c r="A11" s="169" t="s">
        <v>321</v>
      </c>
      <c r="B11" s="169" t="s">
        <v>162</v>
      </c>
      <c r="C11" s="16">
        <v>4405</v>
      </c>
      <c r="D11" s="16">
        <v>4065</v>
      </c>
      <c r="E11" s="16">
        <v>8915</v>
      </c>
      <c r="F11" s="16">
        <v>18090</v>
      </c>
      <c r="G11" s="16">
        <v>38155</v>
      </c>
      <c r="H11" s="16">
        <v>380615</v>
      </c>
      <c r="I11" s="16">
        <v>60410</v>
      </c>
      <c r="J11" s="16">
        <v>32740</v>
      </c>
      <c r="K11" s="16">
        <v>20780</v>
      </c>
      <c r="L11" s="16">
        <v>11850</v>
      </c>
      <c r="M11" s="16">
        <v>23175</v>
      </c>
      <c r="O11" s="9"/>
      <c r="P11" s="9"/>
      <c r="AMC11"/>
      <c r="AMD11"/>
      <c r="AME11"/>
      <c r="AMF11"/>
      <c r="AMG11"/>
      <c r="AMH11"/>
      <c r="AMI11"/>
      <c r="AMJ11"/>
      <c r="AMK11"/>
    </row>
    <row r="12" spans="1:1025" x14ac:dyDescent="0.25">
      <c r="A12" s="170"/>
      <c r="B12" s="170" t="s">
        <v>163</v>
      </c>
      <c r="C12" s="49">
        <v>0.7</v>
      </c>
      <c r="D12" s="49">
        <v>0.7</v>
      </c>
      <c r="E12" s="49">
        <v>1.5</v>
      </c>
      <c r="F12" s="49">
        <v>3</v>
      </c>
      <c r="G12" s="49">
        <v>6.3</v>
      </c>
      <c r="H12" s="49">
        <v>63</v>
      </c>
      <c r="I12" s="49">
        <v>10</v>
      </c>
      <c r="J12" s="49">
        <v>5.4</v>
      </c>
      <c r="K12" s="49">
        <v>3.4</v>
      </c>
      <c r="L12" s="49">
        <v>2</v>
      </c>
      <c r="M12" s="49">
        <v>3.8</v>
      </c>
      <c r="P12" s="273"/>
      <c r="T12" s="9"/>
      <c r="AMC12"/>
      <c r="AMD12"/>
      <c r="AME12"/>
      <c r="AMF12"/>
      <c r="AMG12"/>
      <c r="AMH12"/>
      <c r="AMI12"/>
      <c r="AMJ12"/>
      <c r="AMK12"/>
    </row>
    <row r="13" spans="1:1025" x14ac:dyDescent="0.25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1"/>
      <c r="T13" s="9"/>
      <c r="AMC13"/>
      <c r="AMD13"/>
      <c r="AME13"/>
      <c r="AMF13"/>
      <c r="AMG13"/>
      <c r="AMH13"/>
      <c r="AMI13"/>
      <c r="AMJ13"/>
      <c r="AMK13"/>
    </row>
    <row r="14" spans="1:1025" x14ac:dyDescent="0.2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7"/>
      <c r="T14" s="273"/>
      <c r="AMC14"/>
      <c r="AMD14"/>
      <c r="AME14"/>
      <c r="AMF14"/>
      <c r="AMG14"/>
      <c r="AMH14"/>
      <c r="AMI14"/>
      <c r="AMJ14"/>
      <c r="AMK14"/>
    </row>
    <row r="15" spans="1:1025" x14ac:dyDescent="0.25">
      <c r="A15" s="163"/>
      <c r="B15" s="163"/>
      <c r="C15" s="380" t="s">
        <v>158</v>
      </c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AMC15"/>
      <c r="AMD15"/>
      <c r="AME15"/>
      <c r="AMF15"/>
      <c r="AMG15"/>
      <c r="AMH15"/>
      <c r="AMI15"/>
      <c r="AMJ15"/>
      <c r="AMK15"/>
    </row>
    <row r="16" spans="1:1025" x14ac:dyDescent="0.25">
      <c r="A16" s="164"/>
      <c r="B16" s="164"/>
      <c r="C16" s="165" t="s">
        <v>159</v>
      </c>
      <c r="D16" s="165">
        <v>-4</v>
      </c>
      <c r="E16" s="165">
        <v>-3</v>
      </c>
      <c r="F16" s="165">
        <v>-2</v>
      </c>
      <c r="G16" s="165">
        <v>-1</v>
      </c>
      <c r="H16" s="165">
        <v>0</v>
      </c>
      <c r="I16" s="165">
        <v>1</v>
      </c>
      <c r="J16" s="165">
        <v>2</v>
      </c>
      <c r="K16" s="165">
        <v>3</v>
      </c>
      <c r="L16" s="165">
        <v>4</v>
      </c>
      <c r="M16" s="165" t="s">
        <v>160</v>
      </c>
      <c r="AMC16"/>
      <c r="AMD16"/>
      <c r="AME16"/>
      <c r="AMF16"/>
      <c r="AMG16"/>
      <c r="AMH16"/>
      <c r="AMI16"/>
      <c r="AMJ16"/>
      <c r="AMK16"/>
    </row>
    <row r="17" spans="1:1025" x14ac:dyDescent="0.25">
      <c r="A17" s="126" t="s">
        <v>166</v>
      </c>
      <c r="B17" s="18" t="s">
        <v>162</v>
      </c>
      <c r="C17" s="238">
        <v>3745</v>
      </c>
      <c r="D17" s="238">
        <v>3160</v>
      </c>
      <c r="E17" s="238">
        <v>6555</v>
      </c>
      <c r="F17" s="239">
        <v>14265</v>
      </c>
      <c r="G17" s="238">
        <v>29650</v>
      </c>
      <c r="H17" s="238">
        <v>308890</v>
      </c>
      <c r="I17" s="238">
        <v>48300</v>
      </c>
      <c r="J17" s="238">
        <v>25670</v>
      </c>
      <c r="K17" s="238">
        <v>15095</v>
      </c>
      <c r="L17" s="238">
        <v>9260</v>
      </c>
      <c r="M17" s="240">
        <v>23045</v>
      </c>
      <c r="AMC17"/>
      <c r="AMD17"/>
      <c r="AME17"/>
      <c r="AMF17"/>
      <c r="AMG17"/>
      <c r="AMH17"/>
      <c r="AMI17"/>
      <c r="AMJ17"/>
      <c r="AMK17"/>
    </row>
    <row r="18" spans="1:1025" x14ac:dyDescent="0.25">
      <c r="A18" s="31"/>
      <c r="B18" s="31" t="s">
        <v>163</v>
      </c>
      <c r="C18" s="241">
        <v>0.8</v>
      </c>
      <c r="D18" s="241">
        <v>0.6</v>
      </c>
      <c r="E18" s="241">
        <v>1.3</v>
      </c>
      <c r="F18" s="241">
        <v>2.9</v>
      </c>
      <c r="G18" s="241">
        <v>6.1</v>
      </c>
      <c r="H18" s="242">
        <v>63</v>
      </c>
      <c r="I18" s="241">
        <v>9.9</v>
      </c>
      <c r="J18" s="241">
        <v>5.2</v>
      </c>
      <c r="K18" s="241">
        <v>3.1</v>
      </c>
      <c r="L18" s="241">
        <v>1.9</v>
      </c>
      <c r="M18" s="241">
        <v>4.7</v>
      </c>
      <c r="AMC18"/>
      <c r="AMD18"/>
      <c r="AME18"/>
      <c r="AMF18"/>
      <c r="AMG18"/>
      <c r="AMH18"/>
      <c r="AMI18"/>
      <c r="AMJ18"/>
      <c r="AMK18"/>
    </row>
    <row r="19" spans="1:1025" x14ac:dyDescent="0.25">
      <c r="A19" s="167"/>
      <c r="B19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AMC19"/>
      <c r="AMD19"/>
      <c r="AME19"/>
      <c r="AMF19"/>
      <c r="AMG19"/>
      <c r="AMH19"/>
      <c r="AMI19"/>
      <c r="AMJ19"/>
      <c r="AMK19"/>
    </row>
    <row r="20" spans="1:1025" x14ac:dyDescent="0.25">
      <c r="A20" s="126" t="s">
        <v>167</v>
      </c>
      <c r="B20" s="126" t="s">
        <v>162</v>
      </c>
      <c r="C20" s="238">
        <v>885</v>
      </c>
      <c r="D20" s="238">
        <v>585</v>
      </c>
      <c r="E20" s="240">
        <v>1155</v>
      </c>
      <c r="F20" s="240">
        <v>2680</v>
      </c>
      <c r="G20" s="238">
        <v>6170</v>
      </c>
      <c r="H20" s="240">
        <v>59045</v>
      </c>
      <c r="I20" s="240">
        <v>9945</v>
      </c>
      <c r="J20" s="238">
        <v>6385</v>
      </c>
      <c r="K20" s="240">
        <v>4095</v>
      </c>
      <c r="L20" s="238">
        <v>2745</v>
      </c>
      <c r="M20" s="238">
        <v>6660</v>
      </c>
      <c r="AMC20"/>
      <c r="AMD20"/>
      <c r="AME20"/>
      <c r="AMF20"/>
      <c r="AMG20"/>
      <c r="AMH20"/>
      <c r="AMI20"/>
      <c r="AMJ20"/>
      <c r="AMK20"/>
    </row>
    <row r="21" spans="1:1025" x14ac:dyDescent="0.25">
      <c r="A21" s="31"/>
      <c r="B21" s="31" t="s">
        <v>163</v>
      </c>
      <c r="C21" s="241">
        <v>0.9</v>
      </c>
      <c r="D21" s="241">
        <v>0.6</v>
      </c>
      <c r="E21" s="241">
        <v>1.1000000000000001</v>
      </c>
      <c r="F21" s="241">
        <v>2.7</v>
      </c>
      <c r="G21" s="241">
        <v>6.1</v>
      </c>
      <c r="H21" s="242">
        <v>58.6</v>
      </c>
      <c r="I21" s="241">
        <v>9.9</v>
      </c>
      <c r="J21" s="242">
        <v>6.3</v>
      </c>
      <c r="K21" s="241">
        <v>4.0999999999999996</v>
      </c>
      <c r="L21" s="241">
        <v>2.7</v>
      </c>
      <c r="M21" s="241">
        <v>6.6</v>
      </c>
      <c r="AMC21"/>
      <c r="AMD21"/>
      <c r="AME21"/>
      <c r="AMF21"/>
      <c r="AMG21"/>
      <c r="AMH21"/>
      <c r="AMI21"/>
      <c r="AMJ21"/>
      <c r="AMK21"/>
    </row>
    <row r="22" spans="1:1025" x14ac:dyDescent="0.25">
      <c r="A22" s="167"/>
      <c r="B22" s="1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AMC22"/>
      <c r="AMD22"/>
      <c r="AME22"/>
      <c r="AMF22"/>
      <c r="AMG22"/>
      <c r="AMH22"/>
      <c r="AMI22"/>
      <c r="AMJ22"/>
      <c r="AMK22"/>
    </row>
    <row r="23" spans="1:1025" x14ac:dyDescent="0.25">
      <c r="A23" s="169" t="s">
        <v>165</v>
      </c>
      <c r="B23" s="169" t="s">
        <v>162</v>
      </c>
      <c r="C23" s="244">
        <v>4630</v>
      </c>
      <c r="D23" s="244">
        <v>3745</v>
      </c>
      <c r="E23" s="245">
        <v>7715</v>
      </c>
      <c r="F23" s="245">
        <v>16945</v>
      </c>
      <c r="G23" s="244">
        <v>35820</v>
      </c>
      <c r="H23" s="244">
        <v>367935</v>
      </c>
      <c r="I23" s="245">
        <v>58250</v>
      </c>
      <c r="J23" s="245">
        <v>32055</v>
      </c>
      <c r="K23" s="245">
        <v>19190</v>
      </c>
      <c r="L23" s="244">
        <v>12005</v>
      </c>
      <c r="M23" s="244">
        <v>29705</v>
      </c>
      <c r="O23" s="9"/>
      <c r="P23" s="9"/>
      <c r="AMC23"/>
      <c r="AMD23"/>
      <c r="AME23"/>
      <c r="AMF23"/>
      <c r="AMG23"/>
      <c r="AMH23"/>
      <c r="AMI23"/>
      <c r="AMJ23"/>
      <c r="AMK23"/>
    </row>
    <row r="24" spans="1:1025" x14ac:dyDescent="0.25">
      <c r="A24" s="170"/>
      <c r="B24" s="170" t="s">
        <v>163</v>
      </c>
      <c r="C24" s="246">
        <v>0.8</v>
      </c>
      <c r="D24" s="246">
        <v>0.6</v>
      </c>
      <c r="E24" s="246">
        <v>1.3</v>
      </c>
      <c r="F24" s="246">
        <v>2.9</v>
      </c>
      <c r="G24" s="246">
        <v>6.1</v>
      </c>
      <c r="H24" s="247">
        <v>62.3</v>
      </c>
      <c r="I24" s="246">
        <v>9.9</v>
      </c>
      <c r="J24" s="247">
        <v>5.4</v>
      </c>
      <c r="K24" s="247">
        <v>3.2</v>
      </c>
      <c r="L24" s="246">
        <v>2</v>
      </c>
      <c r="M24" s="247">
        <v>5</v>
      </c>
      <c r="P24" s="273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x14ac:dyDescent="0.25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1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7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x14ac:dyDescent="0.25">
      <c r="A27" s="163"/>
      <c r="B27" s="163"/>
      <c r="C27" s="380" t="s">
        <v>168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x14ac:dyDescent="0.25">
      <c r="A28" s="164"/>
      <c r="B28" s="164"/>
      <c r="C28" s="165" t="s">
        <v>159</v>
      </c>
      <c r="D28" s="165">
        <v>-4</v>
      </c>
      <c r="E28" s="165">
        <v>-3</v>
      </c>
      <c r="F28" s="165">
        <v>-2</v>
      </c>
      <c r="G28" s="165">
        <v>-1</v>
      </c>
      <c r="H28" s="165">
        <v>0</v>
      </c>
      <c r="I28" s="165">
        <v>1</v>
      </c>
      <c r="J28" s="165">
        <v>2</v>
      </c>
      <c r="K28" s="165">
        <v>3</v>
      </c>
      <c r="L28" s="165">
        <v>4</v>
      </c>
      <c r="M28" s="165" t="s">
        <v>160</v>
      </c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x14ac:dyDescent="0.25">
      <c r="A29" s="126" t="s">
        <v>169</v>
      </c>
      <c r="B29" s="126" t="s">
        <v>162</v>
      </c>
      <c r="C29" s="173">
        <v>4865</v>
      </c>
      <c r="D29" s="173">
        <v>3830</v>
      </c>
      <c r="E29" s="173">
        <v>6835</v>
      </c>
      <c r="F29" s="173">
        <v>15225</v>
      </c>
      <c r="G29" s="173">
        <v>31925</v>
      </c>
      <c r="H29" s="173">
        <v>270650</v>
      </c>
      <c r="I29" s="173">
        <v>57710</v>
      </c>
      <c r="J29" s="173">
        <v>34075</v>
      </c>
      <c r="K29" s="173">
        <v>19760</v>
      </c>
      <c r="L29" s="173">
        <v>14245</v>
      </c>
      <c r="M29" s="173">
        <v>31495</v>
      </c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  <row r="30" spans="1:1025" x14ac:dyDescent="0.25">
      <c r="A30" s="31"/>
      <c r="B30" s="31" t="s">
        <v>163</v>
      </c>
      <c r="C30" s="174">
        <v>1</v>
      </c>
      <c r="D30" s="174">
        <v>0.8</v>
      </c>
      <c r="E30" s="174">
        <v>1.4</v>
      </c>
      <c r="F30" s="174">
        <v>3.1</v>
      </c>
      <c r="G30" s="174">
        <v>6.5</v>
      </c>
      <c r="H30" s="174">
        <v>55.2</v>
      </c>
      <c r="I30" s="174">
        <v>11.8</v>
      </c>
      <c r="J30" s="174">
        <v>6.9</v>
      </c>
      <c r="K30" s="174">
        <v>4</v>
      </c>
      <c r="L30" s="174">
        <v>2.9</v>
      </c>
      <c r="M30" s="174">
        <v>6.4</v>
      </c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</row>
    <row r="31" spans="1:1025" x14ac:dyDescent="0.25">
      <c r="A31" s="167"/>
      <c r="B31" s="1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</row>
    <row r="32" spans="1:1025" x14ac:dyDescent="0.25">
      <c r="A32" s="126" t="s">
        <v>170</v>
      </c>
      <c r="B32" s="126" t="s">
        <v>162</v>
      </c>
      <c r="C32" s="173">
        <v>1195</v>
      </c>
      <c r="D32" s="173">
        <v>805</v>
      </c>
      <c r="E32" s="173">
        <v>1520</v>
      </c>
      <c r="F32" s="173">
        <v>3305</v>
      </c>
      <c r="G32" s="173">
        <v>7255</v>
      </c>
      <c r="H32" s="173">
        <v>59495</v>
      </c>
      <c r="I32" s="173">
        <v>11390</v>
      </c>
      <c r="J32" s="173">
        <v>8195</v>
      </c>
      <c r="K32" s="173">
        <v>4925</v>
      </c>
      <c r="L32" s="173">
        <v>3450</v>
      </c>
      <c r="M32" s="173">
        <v>9025</v>
      </c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</row>
    <row r="33" spans="1:1025" x14ac:dyDescent="0.25">
      <c r="A33" s="31"/>
      <c r="B33" s="31" t="s">
        <v>163</v>
      </c>
      <c r="C33" s="174">
        <v>1.1000000000000001</v>
      </c>
      <c r="D33" s="174">
        <v>0.7</v>
      </c>
      <c r="E33" s="174">
        <v>1.4</v>
      </c>
      <c r="F33" s="174">
        <v>3</v>
      </c>
      <c r="G33" s="174">
        <v>6.6</v>
      </c>
      <c r="H33" s="174">
        <v>53.8</v>
      </c>
      <c r="I33" s="174">
        <v>10.3</v>
      </c>
      <c r="J33" s="174">
        <v>7.4</v>
      </c>
      <c r="K33" s="174">
        <v>4.5</v>
      </c>
      <c r="L33" s="174">
        <v>3.1</v>
      </c>
      <c r="M33" s="174">
        <v>8.1999999999999993</v>
      </c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</row>
    <row r="34" spans="1:1025" x14ac:dyDescent="0.25">
      <c r="A34" s="167"/>
      <c r="B34" s="1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</row>
    <row r="35" spans="1:1025" x14ac:dyDescent="0.25">
      <c r="A35" s="169" t="s">
        <v>171</v>
      </c>
      <c r="B35" s="169" t="s">
        <v>162</v>
      </c>
      <c r="C35" s="175">
        <v>6060</v>
      </c>
      <c r="D35" s="175">
        <v>4630</v>
      </c>
      <c r="E35" s="175">
        <v>8355</v>
      </c>
      <c r="F35" s="175">
        <v>18530</v>
      </c>
      <c r="G35" s="175">
        <v>39185</v>
      </c>
      <c r="H35" s="175">
        <v>330145</v>
      </c>
      <c r="I35" s="175">
        <v>69100</v>
      </c>
      <c r="J35" s="175">
        <v>42270</v>
      </c>
      <c r="K35" s="175">
        <v>24685</v>
      </c>
      <c r="L35" s="175">
        <v>17700</v>
      </c>
      <c r="M35" s="175">
        <v>40520</v>
      </c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</row>
    <row r="36" spans="1:1025" x14ac:dyDescent="0.25">
      <c r="A36" s="170"/>
      <c r="B36" s="170" t="s">
        <v>163</v>
      </c>
      <c r="C36" s="176">
        <v>1</v>
      </c>
      <c r="D36" s="176">
        <v>0.8</v>
      </c>
      <c r="E36" s="176">
        <v>1.4</v>
      </c>
      <c r="F36" s="176">
        <v>3.1</v>
      </c>
      <c r="G36" s="176">
        <v>6.5</v>
      </c>
      <c r="H36" s="176">
        <v>54.9</v>
      </c>
      <c r="I36" s="176">
        <v>11.5</v>
      </c>
      <c r="J36" s="176">
        <v>7</v>
      </c>
      <c r="K36" s="176">
        <v>4.0999999999999996</v>
      </c>
      <c r="L36" s="176">
        <v>2.9</v>
      </c>
      <c r="M36" s="176">
        <v>6.7</v>
      </c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</row>
    <row r="37" spans="1:1025" x14ac:dyDescent="0.25"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</row>
    <row r="38" spans="1:1025" x14ac:dyDescent="0.25"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</row>
    <row r="39" spans="1:1025" x14ac:dyDescent="0.25"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</row>
  </sheetData>
  <mergeCells count="3">
    <mergeCell ref="C3:M3"/>
    <mergeCell ref="C15:M15"/>
    <mergeCell ref="C27:M27"/>
  </mergeCells>
  <conditionalFormatting sqref="B11:B12 B5:B6 B8:B9">
    <cfRule type="uniqueValues" dxfId="10" priority="4"/>
  </conditionalFormatting>
  <conditionalFormatting sqref="B35:B36 B29:B30 B32:B33">
    <cfRule type="uniqueValues" dxfId="9" priority="5"/>
  </conditionalFormatting>
  <conditionalFormatting sqref="B35:B36 B29:B30 B32:B33">
    <cfRule type="uniqueValues" dxfId="8" priority="6"/>
  </conditionalFormatting>
  <conditionalFormatting sqref="B23:B24 B17:B18 B20:B21">
    <cfRule type="uniqueValues" dxfId="7" priority="7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4"/>
  <sheetViews>
    <sheetView zoomScale="80" zoomScaleNormal="80" workbookViewId="0"/>
  </sheetViews>
  <sheetFormatPr defaultRowHeight="15" x14ac:dyDescent="0.25"/>
  <cols>
    <col min="1" max="1" width="35.28515625" style="1" customWidth="1"/>
    <col min="2" max="4" width="17.140625" style="1" customWidth="1"/>
    <col min="5" max="5" width="5.140625" style="1" customWidth="1"/>
    <col min="6" max="8" width="17.140625" style="1" customWidth="1"/>
    <col min="9" max="1025" width="9.140625" style="1" customWidth="1"/>
  </cols>
  <sheetData>
    <row r="1" spans="1:13" ht="15.75" x14ac:dyDescent="0.25">
      <c r="A1" s="117" t="s">
        <v>172</v>
      </c>
      <c r="B1" s="11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77" t="s">
        <v>64</v>
      </c>
      <c r="B3" s="178" t="s">
        <v>161</v>
      </c>
      <c r="C3" s="178" t="s">
        <v>166</v>
      </c>
      <c r="D3" s="179" t="s">
        <v>169</v>
      </c>
      <c r="E3" s="180"/>
      <c r="F3" s="178" t="s">
        <v>164</v>
      </c>
      <c r="G3" s="178" t="s">
        <v>167</v>
      </c>
      <c r="H3" s="179" t="s">
        <v>170</v>
      </c>
      <c r="I3" s="3"/>
      <c r="J3" s="3"/>
      <c r="K3" s="3"/>
      <c r="L3" s="3"/>
      <c r="M3" s="3"/>
    </row>
    <row r="4" spans="1:13" ht="15.75" x14ac:dyDescent="0.25">
      <c r="A4" s="5" t="s">
        <v>65</v>
      </c>
      <c r="B4" s="55"/>
      <c r="C4" s="55"/>
      <c r="D4" s="181">
        <v>0.9</v>
      </c>
      <c r="E4" s="181"/>
      <c r="F4" s="55"/>
      <c r="G4" s="55"/>
      <c r="H4" s="181" t="s">
        <v>41</v>
      </c>
      <c r="I4" s="2"/>
      <c r="J4" s="2"/>
      <c r="K4" s="2"/>
      <c r="L4" s="2"/>
      <c r="M4" s="2"/>
    </row>
    <row r="5" spans="1:13" ht="15.75" x14ac:dyDescent="0.25">
      <c r="A5" s="5" t="s">
        <v>66</v>
      </c>
      <c r="B5" s="55"/>
      <c r="C5" s="55"/>
      <c r="D5" s="181">
        <v>1</v>
      </c>
      <c r="E5" s="181"/>
      <c r="F5" s="55"/>
      <c r="G5" s="55"/>
      <c r="H5" s="181" t="s">
        <v>41</v>
      </c>
      <c r="I5" s="2"/>
      <c r="J5" s="2"/>
      <c r="K5" s="2"/>
      <c r="L5" s="2"/>
      <c r="M5" s="2"/>
    </row>
    <row r="6" spans="1:13" ht="15.75" x14ac:dyDescent="0.25">
      <c r="A6" s="5" t="s">
        <v>67</v>
      </c>
      <c r="B6" s="55">
        <v>2.2999999999999998</v>
      </c>
      <c r="C6" s="55">
        <v>2.9</v>
      </c>
      <c r="D6" s="181">
        <v>2.5</v>
      </c>
      <c r="E6" s="181"/>
      <c r="F6" s="55">
        <v>1.1000000000000001</v>
      </c>
      <c r="G6" s="55">
        <v>2.8</v>
      </c>
      <c r="H6" s="181">
        <v>2.8</v>
      </c>
      <c r="I6" s="2"/>
      <c r="J6" s="2"/>
      <c r="K6" s="2"/>
      <c r="L6" s="2"/>
      <c r="M6" s="2"/>
    </row>
    <row r="7" spans="1:13" ht="15.75" x14ac:dyDescent="0.25">
      <c r="A7" s="5" t="s">
        <v>68</v>
      </c>
      <c r="B7" s="55">
        <v>1.1000000000000001</v>
      </c>
      <c r="C7" s="55">
        <v>1.1000000000000001</v>
      </c>
      <c r="D7" s="181">
        <v>1</v>
      </c>
      <c r="E7" s="181"/>
      <c r="F7" s="55">
        <v>1</v>
      </c>
      <c r="G7" s="55">
        <v>0.9</v>
      </c>
      <c r="H7" s="181">
        <v>0.9</v>
      </c>
      <c r="I7" s="2"/>
      <c r="J7" s="2"/>
      <c r="K7" s="2"/>
      <c r="L7" s="2"/>
      <c r="M7" s="2"/>
    </row>
    <row r="8" spans="1:13" ht="15.75" x14ac:dyDescent="0.25">
      <c r="A8" s="5" t="s">
        <v>173</v>
      </c>
      <c r="B8" s="55"/>
      <c r="C8" s="55">
        <v>1.1000000000000001</v>
      </c>
      <c r="D8" s="181">
        <v>0.7</v>
      </c>
      <c r="E8" s="181"/>
      <c r="F8" s="55"/>
      <c r="G8" s="55"/>
      <c r="H8" s="181" t="s">
        <v>41</v>
      </c>
      <c r="I8" s="2"/>
      <c r="J8" s="2"/>
      <c r="K8" s="2"/>
      <c r="L8" s="2"/>
      <c r="M8" s="2"/>
    </row>
    <row r="9" spans="1:13" ht="15.75" x14ac:dyDescent="0.25">
      <c r="A9" s="5" t="s">
        <v>70</v>
      </c>
      <c r="B9" s="55">
        <v>1.7</v>
      </c>
      <c r="C9" s="55">
        <v>1.6</v>
      </c>
      <c r="D9" s="181">
        <v>1.5</v>
      </c>
      <c r="E9" s="181"/>
      <c r="F9" s="55">
        <v>1.5</v>
      </c>
      <c r="G9" s="55">
        <v>1.6</v>
      </c>
      <c r="H9" s="181">
        <v>1.6</v>
      </c>
      <c r="I9" s="2"/>
      <c r="J9" s="2"/>
      <c r="K9" s="2"/>
      <c r="L9" s="2"/>
      <c r="M9" s="2"/>
    </row>
    <row r="10" spans="1:13" ht="15.75" x14ac:dyDescent="0.25">
      <c r="A10" s="5" t="s">
        <v>71</v>
      </c>
      <c r="B10" s="55">
        <v>1.1000000000000001</v>
      </c>
      <c r="C10" s="55">
        <v>1</v>
      </c>
      <c r="D10" s="181">
        <v>0.9</v>
      </c>
      <c r="E10" s="181"/>
      <c r="F10" s="55">
        <v>0.9</v>
      </c>
      <c r="G10" s="55">
        <v>0.8</v>
      </c>
      <c r="H10" s="181">
        <v>0.8</v>
      </c>
      <c r="I10" s="2"/>
      <c r="J10" s="2"/>
      <c r="K10" s="2"/>
      <c r="L10" s="2"/>
      <c r="M10" s="2"/>
    </row>
    <row r="11" spans="1:13" ht="15.75" x14ac:dyDescent="0.25">
      <c r="A11" s="5" t="s">
        <v>72</v>
      </c>
      <c r="B11" s="55">
        <v>1.2</v>
      </c>
      <c r="C11" s="55">
        <v>0.8</v>
      </c>
      <c r="D11" s="181">
        <v>0.7</v>
      </c>
      <c r="E11" s="181"/>
      <c r="F11" s="55"/>
      <c r="G11" s="55"/>
      <c r="H11" s="181" t="s">
        <v>41</v>
      </c>
      <c r="I11" s="2"/>
      <c r="J11" s="2"/>
      <c r="K11" s="2"/>
      <c r="L11" s="2"/>
      <c r="M11" s="2"/>
    </row>
    <row r="12" spans="1:13" ht="15.75" x14ac:dyDescent="0.25">
      <c r="A12" s="5" t="s">
        <v>73</v>
      </c>
      <c r="B12" s="55">
        <v>0.9</v>
      </c>
      <c r="C12" s="55">
        <v>0.7</v>
      </c>
      <c r="D12" s="181">
        <v>1.1000000000000001</v>
      </c>
      <c r="E12" s="181"/>
      <c r="F12" s="55">
        <v>1.1000000000000001</v>
      </c>
      <c r="G12" s="55">
        <v>0.9</v>
      </c>
      <c r="H12" s="181">
        <v>0.9</v>
      </c>
      <c r="I12" s="2"/>
      <c r="J12" s="2"/>
      <c r="K12" s="2"/>
      <c r="L12" s="2"/>
      <c r="M12" s="2"/>
    </row>
    <row r="13" spans="1:13" ht="15.75" x14ac:dyDescent="0.25">
      <c r="A13" s="5" t="s">
        <v>74</v>
      </c>
      <c r="B13" s="55">
        <v>0.6</v>
      </c>
      <c r="C13" s="55">
        <v>0.5</v>
      </c>
      <c r="D13" s="181"/>
      <c r="E13" s="181"/>
      <c r="F13" s="55"/>
      <c r="G13" s="55"/>
      <c r="H13" s="181" t="s">
        <v>41</v>
      </c>
      <c r="I13" s="2"/>
      <c r="J13" s="2"/>
      <c r="K13" s="2"/>
      <c r="L13" s="2"/>
      <c r="M13" s="2"/>
    </row>
    <row r="14" spans="1:13" ht="15.75" x14ac:dyDescent="0.25">
      <c r="A14" s="5" t="s">
        <v>115</v>
      </c>
      <c r="B14" s="55"/>
      <c r="C14" s="55"/>
      <c r="D14" s="181"/>
      <c r="E14" s="181"/>
      <c r="F14" s="55"/>
      <c r="G14" s="55">
        <v>1.5</v>
      </c>
      <c r="H14" s="181">
        <v>1.5</v>
      </c>
      <c r="I14" s="2"/>
      <c r="J14" s="2"/>
      <c r="K14" s="2"/>
      <c r="L14" s="2"/>
      <c r="M14" s="2"/>
    </row>
    <row r="15" spans="1:13" ht="15.75" x14ac:dyDescent="0.25">
      <c r="A15" s="5" t="s">
        <v>75</v>
      </c>
      <c r="B15" s="55">
        <v>1</v>
      </c>
      <c r="C15" s="55">
        <v>1.1000000000000001</v>
      </c>
      <c r="D15" s="181">
        <v>1.6</v>
      </c>
      <c r="E15" s="181"/>
      <c r="F15" s="55">
        <v>1.7</v>
      </c>
      <c r="G15" s="55">
        <v>1.6</v>
      </c>
      <c r="H15" s="181">
        <v>1.6</v>
      </c>
      <c r="I15" s="2"/>
      <c r="J15" s="2"/>
      <c r="K15" s="2"/>
      <c r="L15" s="2"/>
      <c r="M15" s="2"/>
    </row>
    <row r="16" spans="1:13" ht="15.75" x14ac:dyDescent="0.25">
      <c r="A16" s="5" t="s">
        <v>116</v>
      </c>
      <c r="B16" s="55"/>
      <c r="C16" s="55"/>
      <c r="D16" s="181"/>
      <c r="E16" s="181"/>
      <c r="F16" s="55"/>
      <c r="G16" s="55">
        <v>1.5</v>
      </c>
      <c r="H16" s="181">
        <v>1.5</v>
      </c>
      <c r="I16" s="2"/>
      <c r="J16" s="2"/>
      <c r="K16" s="2"/>
      <c r="L16" s="2"/>
      <c r="M16" s="2"/>
    </row>
    <row r="17" spans="1:13" ht="15.75" x14ac:dyDescent="0.25">
      <c r="A17" s="5" t="s">
        <v>174</v>
      </c>
      <c r="B17" s="55">
        <v>1.6</v>
      </c>
      <c r="C17" s="55">
        <v>2.5</v>
      </c>
      <c r="D17" s="181">
        <v>2.7</v>
      </c>
      <c r="E17" s="181"/>
      <c r="F17" s="55">
        <v>1.5</v>
      </c>
      <c r="G17" s="55">
        <v>1.2</v>
      </c>
      <c r="H17" s="181">
        <v>1.2</v>
      </c>
      <c r="I17" s="2"/>
      <c r="J17" s="2"/>
      <c r="K17" s="2"/>
      <c r="L17" s="2"/>
      <c r="M17" s="2"/>
    </row>
    <row r="18" spans="1:13" ht="15.75" x14ac:dyDescent="0.25">
      <c r="A18" s="5" t="s">
        <v>78</v>
      </c>
      <c r="B18" s="55">
        <v>1.2</v>
      </c>
      <c r="C18" s="55">
        <v>1.2</v>
      </c>
      <c r="D18" s="181">
        <v>0.8</v>
      </c>
      <c r="E18" s="181"/>
      <c r="F18" s="55">
        <v>0.9</v>
      </c>
      <c r="G18" s="55">
        <v>1.3</v>
      </c>
      <c r="H18" s="181">
        <v>1.3</v>
      </c>
      <c r="I18" s="2"/>
      <c r="J18" s="2"/>
      <c r="K18" s="2"/>
      <c r="L18" s="2"/>
      <c r="M18" s="2"/>
    </row>
    <row r="19" spans="1:13" ht="15.75" x14ac:dyDescent="0.25">
      <c r="A19" s="5" t="s">
        <v>79</v>
      </c>
      <c r="B19" s="55">
        <v>1.5</v>
      </c>
      <c r="C19" s="55">
        <v>1</v>
      </c>
      <c r="D19" s="181">
        <v>1.5</v>
      </c>
      <c r="E19" s="181"/>
      <c r="F19" s="55">
        <v>1</v>
      </c>
      <c r="G19" s="55">
        <v>1.1000000000000001</v>
      </c>
      <c r="H19" s="181">
        <v>1.1000000000000001</v>
      </c>
      <c r="I19" s="2"/>
      <c r="J19" s="2"/>
      <c r="K19" s="2"/>
      <c r="L19" s="2"/>
      <c r="M19" s="2"/>
    </row>
    <row r="20" spans="1:13" ht="15.75" x14ac:dyDescent="0.25">
      <c r="A20" s="5" t="s">
        <v>80</v>
      </c>
      <c r="B20" s="55">
        <v>0.5</v>
      </c>
      <c r="C20" s="55">
        <v>1</v>
      </c>
      <c r="D20" s="181">
        <v>0.9</v>
      </c>
      <c r="E20" s="181"/>
      <c r="F20" s="55"/>
      <c r="G20" s="55"/>
      <c r="H20" s="181" t="s">
        <v>41</v>
      </c>
      <c r="I20" s="2"/>
      <c r="J20" s="2"/>
      <c r="K20" s="2"/>
      <c r="L20" s="2"/>
      <c r="M20" s="2"/>
    </row>
    <row r="21" spans="1:13" ht="15.75" x14ac:dyDescent="0.25">
      <c r="A21" s="5" t="s">
        <v>81</v>
      </c>
      <c r="B21" s="55">
        <v>0.8</v>
      </c>
      <c r="C21" s="55">
        <v>0.9</v>
      </c>
      <c r="D21" s="181">
        <v>1.7</v>
      </c>
      <c r="E21" s="181"/>
      <c r="F21" s="55">
        <v>1</v>
      </c>
      <c r="G21" s="55">
        <v>1.9</v>
      </c>
      <c r="H21" s="181">
        <v>1.9</v>
      </c>
      <c r="I21" s="2"/>
      <c r="J21" s="2"/>
      <c r="K21" s="2"/>
      <c r="L21" s="2"/>
      <c r="M21" s="2"/>
    </row>
    <row r="22" spans="1:13" ht="15.75" x14ac:dyDescent="0.25">
      <c r="A22" s="5" t="s">
        <v>175</v>
      </c>
      <c r="B22" s="55"/>
      <c r="C22" s="55"/>
      <c r="D22" s="181"/>
      <c r="E22" s="181"/>
      <c r="F22" s="55">
        <v>1.5</v>
      </c>
      <c r="G22" s="55">
        <v>1.6</v>
      </c>
      <c r="H22" s="181">
        <v>1.6</v>
      </c>
      <c r="I22" s="2"/>
      <c r="J22" s="2"/>
      <c r="K22" s="2"/>
      <c r="L22" s="2"/>
      <c r="M22" s="2"/>
    </row>
    <row r="23" spans="1:13" ht="15.75" x14ac:dyDescent="0.25">
      <c r="A23" s="5" t="s">
        <v>82</v>
      </c>
      <c r="B23" s="55">
        <v>0.6</v>
      </c>
      <c r="C23" s="55">
        <v>1</v>
      </c>
      <c r="D23" s="181">
        <v>1.5</v>
      </c>
      <c r="E23" s="181"/>
      <c r="F23" s="55">
        <v>1.2</v>
      </c>
      <c r="G23" s="55">
        <v>1.2</v>
      </c>
      <c r="H23" s="181">
        <v>1.2</v>
      </c>
      <c r="I23" s="2"/>
      <c r="J23" s="2"/>
      <c r="K23" s="2"/>
      <c r="L23" s="2"/>
      <c r="M23" s="2"/>
    </row>
    <row r="24" spans="1:13" ht="15.75" x14ac:dyDescent="0.25">
      <c r="A24" s="5" t="s">
        <v>83</v>
      </c>
      <c r="B24" s="55">
        <v>1.3</v>
      </c>
      <c r="C24" s="55">
        <v>1.3</v>
      </c>
      <c r="D24" s="181"/>
      <c r="E24" s="181"/>
      <c r="F24" s="55"/>
      <c r="G24" s="55"/>
      <c r="H24" s="181" t="s">
        <v>41</v>
      </c>
      <c r="I24" s="2"/>
      <c r="J24" s="2"/>
      <c r="K24" s="2"/>
      <c r="L24" s="2"/>
      <c r="M24" s="2"/>
    </row>
    <row r="25" spans="1:13" ht="15.75" x14ac:dyDescent="0.25">
      <c r="A25" s="5" t="s">
        <v>84</v>
      </c>
      <c r="B25" s="55">
        <v>0.9</v>
      </c>
      <c r="C25" s="55">
        <v>1.1000000000000001</v>
      </c>
      <c r="D25" s="181">
        <v>0.8</v>
      </c>
      <c r="E25" s="181"/>
      <c r="F25" s="55">
        <v>0.8</v>
      </c>
      <c r="G25" s="55">
        <v>1.1000000000000001</v>
      </c>
      <c r="H25" s="181">
        <v>1.1000000000000001</v>
      </c>
      <c r="I25" s="2"/>
      <c r="J25" s="2"/>
      <c r="K25" s="2"/>
      <c r="L25" s="2"/>
      <c r="M25" s="2"/>
    </row>
    <row r="26" spans="1:13" ht="15.75" x14ac:dyDescent="0.25">
      <c r="A26" s="5" t="s">
        <v>118</v>
      </c>
      <c r="B26" s="55"/>
      <c r="C26" s="55"/>
      <c r="D26" s="181"/>
      <c r="E26" s="181"/>
      <c r="F26" s="55"/>
      <c r="G26" s="55">
        <v>0.4</v>
      </c>
      <c r="H26" s="181">
        <v>0.4</v>
      </c>
      <c r="I26" s="2"/>
      <c r="J26" s="2"/>
      <c r="K26" s="2"/>
      <c r="L26" s="2"/>
      <c r="M26" s="2"/>
    </row>
    <row r="27" spans="1:13" ht="15.75" x14ac:dyDescent="0.25">
      <c r="A27" s="5" t="s">
        <v>85</v>
      </c>
      <c r="B27" s="55">
        <v>1</v>
      </c>
      <c r="C27" s="55">
        <v>1.1000000000000001</v>
      </c>
      <c r="D27" s="181">
        <v>1.1000000000000001</v>
      </c>
      <c r="E27" s="181"/>
      <c r="F27" s="55">
        <v>1.2</v>
      </c>
      <c r="G27" s="55">
        <v>1.2</v>
      </c>
      <c r="H27" s="181">
        <v>1.2</v>
      </c>
      <c r="I27" s="2"/>
      <c r="J27" s="2"/>
      <c r="K27" s="2"/>
      <c r="L27" s="2"/>
      <c r="M27" s="2"/>
    </row>
    <row r="28" spans="1:13" ht="15.75" x14ac:dyDescent="0.25">
      <c r="A28" s="5" t="s">
        <v>86</v>
      </c>
      <c r="B28" s="55">
        <v>1</v>
      </c>
      <c r="C28" s="55">
        <v>1.1000000000000001</v>
      </c>
      <c r="D28" s="181">
        <v>0.5</v>
      </c>
      <c r="E28" s="181"/>
      <c r="F28" s="55">
        <v>1.1000000000000001</v>
      </c>
      <c r="G28" s="55">
        <v>1.1000000000000001</v>
      </c>
      <c r="H28" s="181">
        <v>1.1000000000000001</v>
      </c>
      <c r="I28" s="2"/>
      <c r="J28" s="2"/>
      <c r="K28" s="2"/>
      <c r="L28" s="2"/>
      <c r="M28" s="2"/>
    </row>
    <row r="29" spans="1:13" ht="15.75" x14ac:dyDescent="0.25">
      <c r="A29" s="5" t="s">
        <v>176</v>
      </c>
      <c r="B29" s="55"/>
      <c r="C29" s="55">
        <v>3</v>
      </c>
      <c r="D29" s="181">
        <v>1.9</v>
      </c>
      <c r="E29" s="181"/>
      <c r="F29" s="55"/>
      <c r="G29" s="55">
        <v>0.5</v>
      </c>
      <c r="H29" s="181">
        <v>0.5</v>
      </c>
      <c r="I29" s="2"/>
      <c r="J29" s="2"/>
      <c r="K29" s="2"/>
      <c r="L29" s="2"/>
      <c r="M29" s="2"/>
    </row>
    <row r="30" spans="1:13" ht="15.75" x14ac:dyDescent="0.25">
      <c r="A30" s="5" t="s">
        <v>88</v>
      </c>
      <c r="B30" s="55">
        <v>0.7</v>
      </c>
      <c r="C30" s="55">
        <v>0.7</v>
      </c>
      <c r="D30" s="181">
        <v>0.9</v>
      </c>
      <c r="E30" s="181"/>
      <c r="F30" s="55">
        <v>0.8</v>
      </c>
      <c r="G30" s="55">
        <v>0.8</v>
      </c>
      <c r="H30" s="181">
        <v>0.8</v>
      </c>
      <c r="I30" s="2"/>
      <c r="J30" s="2"/>
      <c r="K30" s="2"/>
      <c r="L30" s="2"/>
      <c r="M30" s="2"/>
    </row>
    <row r="31" spans="1:13" ht="15.75" x14ac:dyDescent="0.25">
      <c r="A31" s="5" t="s">
        <v>89</v>
      </c>
      <c r="B31" s="55"/>
      <c r="C31" s="55">
        <v>0.7</v>
      </c>
      <c r="D31" s="181">
        <v>1.1000000000000001</v>
      </c>
      <c r="E31" s="181"/>
      <c r="F31" s="55"/>
      <c r="G31" s="55"/>
      <c r="H31" s="181" t="s">
        <v>41</v>
      </c>
      <c r="I31" s="2"/>
      <c r="J31" s="2"/>
      <c r="K31" s="2"/>
      <c r="L31" s="2"/>
      <c r="M31" s="2"/>
    </row>
    <row r="32" spans="1:13" ht="15.75" x14ac:dyDescent="0.25">
      <c r="A32" s="5" t="s">
        <v>90</v>
      </c>
      <c r="B32" s="55"/>
      <c r="C32" s="55">
        <v>1.1000000000000001</v>
      </c>
      <c r="D32" s="181">
        <v>1.4</v>
      </c>
      <c r="E32" s="181"/>
      <c r="F32" s="55"/>
      <c r="G32" s="55"/>
      <c r="H32" s="181" t="s">
        <v>41</v>
      </c>
      <c r="I32" s="2"/>
      <c r="J32" s="2"/>
      <c r="K32" s="2"/>
      <c r="L32" s="2"/>
      <c r="M32" s="2"/>
    </row>
    <row r="33" spans="1:13" ht="15.75" x14ac:dyDescent="0.25">
      <c r="A33" s="5" t="s">
        <v>91</v>
      </c>
      <c r="B33" s="55"/>
      <c r="C33" s="55"/>
      <c r="D33" s="181">
        <v>1.9</v>
      </c>
      <c r="E33" s="181"/>
      <c r="F33" s="55"/>
      <c r="G33" s="55"/>
      <c r="H33" s="181" t="s">
        <v>41</v>
      </c>
      <c r="I33" s="2"/>
      <c r="J33" s="2"/>
      <c r="K33" s="2"/>
      <c r="L33" s="2"/>
      <c r="M33" s="2"/>
    </row>
    <row r="34" spans="1:13" ht="15.75" x14ac:dyDescent="0.25">
      <c r="A34" s="5" t="s">
        <v>92</v>
      </c>
      <c r="B34" s="55"/>
      <c r="C34" s="55">
        <v>0.7</v>
      </c>
      <c r="D34" s="181">
        <v>1.5</v>
      </c>
      <c r="E34" s="181"/>
      <c r="F34" s="55"/>
      <c r="G34" s="55">
        <v>1.4</v>
      </c>
      <c r="H34" s="181">
        <v>1.4</v>
      </c>
      <c r="I34" s="2"/>
      <c r="J34" s="2"/>
      <c r="K34" s="2"/>
      <c r="L34" s="2"/>
      <c r="M34" s="2"/>
    </row>
    <row r="35" spans="1:13" ht="15.75" x14ac:dyDescent="0.25">
      <c r="A35" s="5" t="s">
        <v>119</v>
      </c>
      <c r="B35" s="55"/>
      <c r="C35" s="55"/>
      <c r="D35" s="181"/>
      <c r="E35" s="181"/>
      <c r="F35" s="55">
        <v>1.1000000000000001</v>
      </c>
      <c r="G35" s="55">
        <v>0.9</v>
      </c>
      <c r="H35" s="181">
        <v>0.9</v>
      </c>
      <c r="I35" s="2"/>
      <c r="J35" s="2"/>
      <c r="K35" s="2"/>
      <c r="L35" s="2"/>
      <c r="M35" s="2"/>
    </row>
    <row r="36" spans="1:13" ht="15.75" x14ac:dyDescent="0.25">
      <c r="A36" s="5" t="s">
        <v>177</v>
      </c>
      <c r="B36" s="55"/>
      <c r="C36" s="55"/>
      <c r="D36" s="181"/>
      <c r="E36" s="181"/>
      <c r="F36" s="55"/>
      <c r="G36" s="55"/>
      <c r="H36" s="181" t="s">
        <v>41</v>
      </c>
      <c r="I36" s="2"/>
      <c r="J36" s="2"/>
      <c r="K36" s="2"/>
      <c r="L36" s="2"/>
      <c r="M36" s="2"/>
    </row>
    <row r="37" spans="1:13" ht="15.75" x14ac:dyDescent="0.25">
      <c r="A37" s="5" t="s">
        <v>178</v>
      </c>
      <c r="B37" s="55"/>
      <c r="C37" s="55">
        <v>0.8</v>
      </c>
      <c r="D37" s="181">
        <v>1.9</v>
      </c>
      <c r="E37" s="181"/>
      <c r="F37" s="55"/>
      <c r="G37" s="55">
        <v>1.5</v>
      </c>
      <c r="H37" s="181">
        <v>1.5</v>
      </c>
      <c r="I37" s="2"/>
      <c r="J37" s="2"/>
      <c r="K37" s="2"/>
      <c r="L37" s="2"/>
      <c r="M37" s="2"/>
    </row>
    <row r="38" spans="1:13" ht="15.75" x14ac:dyDescent="0.25">
      <c r="A38" s="5" t="s">
        <v>96</v>
      </c>
      <c r="B38" s="55">
        <v>0.5</v>
      </c>
      <c r="C38" s="55">
        <v>0.5</v>
      </c>
      <c r="D38" s="181">
        <v>0.5</v>
      </c>
      <c r="E38" s="181"/>
      <c r="F38" s="55">
        <v>1</v>
      </c>
      <c r="G38" s="55">
        <v>0.7</v>
      </c>
      <c r="H38" s="181">
        <v>0.7</v>
      </c>
      <c r="I38" s="2"/>
      <c r="J38" s="2"/>
      <c r="K38" s="2"/>
      <c r="L38" s="2"/>
      <c r="M38" s="2"/>
    </row>
    <row r="39" spans="1:13" ht="15.75" x14ac:dyDescent="0.25">
      <c r="A39" s="5" t="s">
        <v>120</v>
      </c>
      <c r="B39" s="55"/>
      <c r="C39" s="55"/>
      <c r="D39" s="181"/>
      <c r="E39" s="181"/>
      <c r="F39" s="55">
        <v>1</v>
      </c>
      <c r="G39" s="55">
        <v>0.7</v>
      </c>
      <c r="H39" s="181">
        <v>0.7</v>
      </c>
      <c r="I39" s="2"/>
      <c r="J39" s="2"/>
      <c r="K39" s="2"/>
      <c r="L39" s="2"/>
      <c r="M39" s="2"/>
    </row>
    <row r="40" spans="1:13" ht="15.75" x14ac:dyDescent="0.25">
      <c r="A40" s="5" t="s">
        <v>97</v>
      </c>
      <c r="B40" s="55">
        <v>0.9</v>
      </c>
      <c r="C40" s="55">
        <v>0.9</v>
      </c>
      <c r="D40" s="181">
        <v>1.5</v>
      </c>
      <c r="E40" s="181"/>
      <c r="F40" s="55">
        <v>1.8</v>
      </c>
      <c r="G40" s="55">
        <v>1.3</v>
      </c>
      <c r="H40" s="181">
        <v>1.3</v>
      </c>
      <c r="I40" s="2"/>
      <c r="J40" s="2"/>
      <c r="K40" s="2"/>
      <c r="L40" s="2"/>
      <c r="M40" s="2"/>
    </row>
    <row r="41" spans="1:13" ht="15.75" x14ac:dyDescent="0.25">
      <c r="A41" s="5" t="s">
        <v>98</v>
      </c>
      <c r="B41" s="55">
        <v>1</v>
      </c>
      <c r="C41" s="55">
        <v>1.2</v>
      </c>
      <c r="D41" s="181">
        <v>1.1000000000000001</v>
      </c>
      <c r="E41" s="181"/>
      <c r="F41" s="55">
        <v>1.5</v>
      </c>
      <c r="G41" s="55">
        <v>1.6</v>
      </c>
      <c r="H41" s="181">
        <v>1.6</v>
      </c>
      <c r="I41" s="2"/>
      <c r="J41" s="2"/>
      <c r="K41" s="2"/>
      <c r="L41" s="2"/>
      <c r="M41" s="2"/>
    </row>
    <row r="42" spans="1:13" ht="15.75" x14ac:dyDescent="0.25">
      <c r="A42" s="5" t="s">
        <v>99</v>
      </c>
      <c r="B42" s="55">
        <v>1</v>
      </c>
      <c r="C42" s="55">
        <v>2.5</v>
      </c>
      <c r="D42" s="100">
        <v>1.6</v>
      </c>
      <c r="E42" s="100"/>
      <c r="F42" s="55">
        <v>1.5</v>
      </c>
      <c r="G42" s="55">
        <v>2.2000000000000002</v>
      </c>
      <c r="H42" s="100">
        <v>2.2000000000000002</v>
      </c>
      <c r="I42" s="2"/>
      <c r="J42" s="2"/>
      <c r="K42" s="2"/>
      <c r="L42" s="2"/>
      <c r="M42" s="2"/>
    </row>
    <row r="43" spans="1:13" ht="15.75" x14ac:dyDescent="0.25">
      <c r="A43" s="5" t="s">
        <v>100</v>
      </c>
      <c r="B43" s="55">
        <v>1</v>
      </c>
      <c r="C43" s="55">
        <v>1.1000000000000001</v>
      </c>
      <c r="D43" s="100">
        <v>1.1000000000000001</v>
      </c>
      <c r="E43" s="100"/>
      <c r="F43" s="55">
        <v>1.4</v>
      </c>
      <c r="G43" s="55">
        <v>1.3</v>
      </c>
      <c r="H43" s="100">
        <v>1.3</v>
      </c>
      <c r="I43" s="2"/>
      <c r="J43" s="2"/>
      <c r="K43" s="2"/>
      <c r="L43" s="2"/>
      <c r="M43" s="2"/>
    </row>
    <row r="44" spans="1:13" ht="15.75" x14ac:dyDescent="0.25">
      <c r="A44" s="5" t="s">
        <v>101</v>
      </c>
      <c r="B44" s="55">
        <v>1</v>
      </c>
      <c r="C44" s="55">
        <v>1</v>
      </c>
      <c r="D44" s="100">
        <v>1</v>
      </c>
      <c r="E44" s="100"/>
      <c r="F44" s="55">
        <v>0.9</v>
      </c>
      <c r="G44" s="55">
        <v>0.8</v>
      </c>
      <c r="H44" s="100">
        <v>0.8</v>
      </c>
      <c r="I44" s="2"/>
      <c r="J44" s="2"/>
      <c r="K44" s="2"/>
      <c r="L44" s="2"/>
      <c r="M44" s="2"/>
    </row>
    <row r="45" spans="1:13" ht="15.75" x14ac:dyDescent="0.25">
      <c r="A45" s="5" t="s">
        <v>121</v>
      </c>
      <c r="B45" s="55"/>
      <c r="C45" s="55"/>
      <c r="D45" s="181"/>
      <c r="E45" s="181"/>
      <c r="F45" s="55">
        <v>0.9</v>
      </c>
      <c r="G45" s="55">
        <v>0.9</v>
      </c>
      <c r="H45" s="100">
        <v>0.9</v>
      </c>
      <c r="I45" s="2"/>
      <c r="J45" s="2"/>
      <c r="K45" s="2"/>
      <c r="L45" s="2"/>
      <c r="M45" s="2"/>
    </row>
    <row r="46" spans="1:13" ht="15.75" x14ac:dyDescent="0.25">
      <c r="A46" s="5" t="s">
        <v>122</v>
      </c>
      <c r="B46" s="55"/>
      <c r="C46" s="55"/>
      <c r="D46" s="181"/>
      <c r="E46" s="181"/>
      <c r="F46" s="55">
        <v>1.3</v>
      </c>
      <c r="G46" s="55">
        <v>1.3</v>
      </c>
      <c r="H46" s="100">
        <v>1.3</v>
      </c>
      <c r="I46" s="2"/>
      <c r="J46" s="2"/>
      <c r="K46" s="2"/>
      <c r="L46" s="2"/>
      <c r="M46" s="2"/>
    </row>
    <row r="47" spans="1:13" ht="15.75" x14ac:dyDescent="0.25">
      <c r="A47" s="5" t="s">
        <v>296</v>
      </c>
      <c r="B47" s="55">
        <v>1</v>
      </c>
      <c r="C47" s="55">
        <v>1.1000000000000001</v>
      </c>
      <c r="D47" s="100">
        <v>1.6</v>
      </c>
      <c r="E47" s="100"/>
      <c r="F47" s="55">
        <v>1.5</v>
      </c>
      <c r="G47" s="55">
        <v>1</v>
      </c>
      <c r="H47" s="100">
        <v>1</v>
      </c>
      <c r="I47" s="2"/>
      <c r="J47" s="2"/>
      <c r="K47" s="2"/>
      <c r="L47" s="2"/>
      <c r="M47" s="2"/>
    </row>
    <row r="48" spans="1:13" ht="15.75" x14ac:dyDescent="0.25">
      <c r="A48" s="5" t="s">
        <v>103</v>
      </c>
      <c r="B48" s="55"/>
      <c r="C48" s="55"/>
      <c r="D48" s="100">
        <v>0.7</v>
      </c>
      <c r="E48" s="100"/>
      <c r="F48" s="55"/>
      <c r="G48" s="55">
        <v>0.5</v>
      </c>
      <c r="H48" s="100">
        <v>0.5</v>
      </c>
      <c r="I48" s="2"/>
      <c r="J48" s="2"/>
      <c r="K48" s="2"/>
      <c r="L48" s="2"/>
      <c r="M48" s="2"/>
    </row>
    <row r="49" spans="1:13" ht="15.75" x14ac:dyDescent="0.25">
      <c r="A49" s="5" t="s">
        <v>104</v>
      </c>
      <c r="B49" s="55">
        <v>1.1000000000000001</v>
      </c>
      <c r="C49" s="55">
        <v>1.1000000000000001</v>
      </c>
      <c r="D49" s="100">
        <v>1.5</v>
      </c>
      <c r="E49" s="100"/>
      <c r="F49" s="55"/>
      <c r="G49" s="55"/>
      <c r="H49" s="181" t="s">
        <v>41</v>
      </c>
      <c r="I49" s="2"/>
      <c r="J49" s="2"/>
      <c r="K49" s="2"/>
      <c r="L49" s="2"/>
      <c r="M49" s="2"/>
    </row>
    <row r="50" spans="1:13" ht="15.75" x14ac:dyDescent="0.25">
      <c r="A50" s="5" t="s">
        <v>123</v>
      </c>
      <c r="B50" s="55"/>
      <c r="C50" s="55"/>
      <c r="D50" s="181"/>
      <c r="E50" s="181"/>
      <c r="F50" s="55">
        <v>1.4</v>
      </c>
      <c r="G50" s="55">
        <v>1.8</v>
      </c>
      <c r="H50" s="100">
        <v>1.8</v>
      </c>
      <c r="I50" s="2"/>
      <c r="J50" s="2"/>
      <c r="K50" s="2"/>
      <c r="L50" s="2"/>
      <c r="M50" s="2"/>
    </row>
    <row r="51" spans="1:13" ht="15.75" x14ac:dyDescent="0.25">
      <c r="A51" s="5" t="s">
        <v>105</v>
      </c>
      <c r="B51" s="55">
        <v>1.2</v>
      </c>
      <c r="C51" s="55">
        <v>1.4</v>
      </c>
      <c r="D51" s="100">
        <v>0.9</v>
      </c>
      <c r="E51" s="100"/>
      <c r="F51" s="55">
        <v>1.7</v>
      </c>
      <c r="G51" s="55">
        <v>1.6</v>
      </c>
      <c r="H51" s="100">
        <v>1.6</v>
      </c>
      <c r="I51" s="2"/>
      <c r="J51" s="2"/>
      <c r="K51" s="2"/>
      <c r="L51" s="2"/>
      <c r="M51" s="2"/>
    </row>
    <row r="52" spans="1:13" ht="15.75" x14ac:dyDescent="0.25">
      <c r="A52" s="5" t="s">
        <v>106</v>
      </c>
      <c r="B52" s="55">
        <v>0.8</v>
      </c>
      <c r="C52" s="55">
        <v>0.5</v>
      </c>
      <c r="D52" s="100">
        <v>0.3</v>
      </c>
      <c r="E52" s="100"/>
      <c r="F52" s="55"/>
      <c r="G52" s="55"/>
      <c r="H52" s="181" t="s">
        <v>41</v>
      </c>
      <c r="I52" s="2"/>
      <c r="J52" s="2"/>
      <c r="K52" s="2"/>
      <c r="L52" s="2"/>
      <c r="M52" s="2"/>
    </row>
    <row r="53" spans="1:13" ht="15.75" x14ac:dyDescent="0.25">
      <c r="A53" s="5" t="s">
        <v>179</v>
      </c>
      <c r="B53" s="55"/>
      <c r="C53" s="55"/>
      <c r="D53" s="181"/>
      <c r="E53" s="181"/>
      <c r="F53" s="55"/>
      <c r="G53" s="55">
        <v>0.8</v>
      </c>
      <c r="H53" s="100">
        <v>0.8</v>
      </c>
      <c r="I53" s="2"/>
      <c r="J53" s="2"/>
      <c r="K53" s="2"/>
      <c r="L53" s="2"/>
      <c r="M53" s="2"/>
    </row>
    <row r="54" spans="1:13" ht="15.75" x14ac:dyDescent="0.25">
      <c r="A54" s="5" t="s">
        <v>110</v>
      </c>
      <c r="B54" s="55">
        <v>0.8</v>
      </c>
      <c r="C54" s="55">
        <v>0.9</v>
      </c>
      <c r="D54" s="181">
        <v>0.8</v>
      </c>
      <c r="E54" s="181"/>
      <c r="F54" s="55">
        <v>0.9</v>
      </c>
      <c r="G54" s="55">
        <v>0.7</v>
      </c>
      <c r="H54" s="100">
        <v>0.7</v>
      </c>
      <c r="I54" s="2"/>
      <c r="J54" s="2"/>
      <c r="K54" s="2"/>
      <c r="L54" s="2"/>
      <c r="M54" s="2"/>
    </row>
    <row r="55" spans="1:13" ht="15.75" x14ac:dyDescent="0.25">
      <c r="A55" s="5" t="s">
        <v>180</v>
      </c>
      <c r="B55" s="55">
        <v>0.5</v>
      </c>
      <c r="C55" s="55">
        <v>0.8</v>
      </c>
      <c r="D55" s="100">
        <v>0.8</v>
      </c>
      <c r="E55" s="100"/>
      <c r="F55" s="55">
        <v>0.5</v>
      </c>
      <c r="G55" s="55">
        <v>0.6</v>
      </c>
      <c r="H55" s="100">
        <v>0.6</v>
      </c>
      <c r="I55" s="2"/>
      <c r="J55" s="2"/>
      <c r="K55" s="2"/>
      <c r="L55" s="2"/>
      <c r="M55" s="2"/>
    </row>
    <row r="56" spans="1:13" ht="15.75" x14ac:dyDescent="0.25">
      <c r="A56" s="139" t="s">
        <v>304</v>
      </c>
      <c r="B56" s="141"/>
      <c r="C56" s="141">
        <v>1</v>
      </c>
      <c r="D56" s="182">
        <v>0.7</v>
      </c>
      <c r="E56" s="181"/>
      <c r="F56" s="141">
        <v>1.1000000000000001</v>
      </c>
      <c r="G56" s="141">
        <v>1</v>
      </c>
      <c r="H56" s="182">
        <v>1</v>
      </c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 t="s">
        <v>368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 t="s">
        <v>181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 t="s">
        <v>320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 t="s">
        <v>369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x14ac:dyDescent="0.25">
      <c r="A63" s="18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zoomScale="80" zoomScaleNormal="80" workbookViewId="0"/>
  </sheetViews>
  <sheetFormatPr defaultRowHeight="15.75" x14ac:dyDescent="0.25"/>
  <cols>
    <col min="1" max="1" width="21.7109375" style="5" customWidth="1"/>
    <col min="2" max="2" width="4.42578125" style="5" customWidth="1"/>
    <col min="3" max="9" width="11.5703125" style="5" customWidth="1"/>
    <col min="10" max="10" width="2" style="5" customWidth="1"/>
    <col min="11" max="11" width="24.5703125" style="5" customWidth="1"/>
    <col min="12" max="12" width="9.140625" style="5" customWidth="1"/>
    <col min="13" max="13" width="15" style="5" customWidth="1"/>
    <col min="14" max="14" width="9.140625" style="5" customWidth="1"/>
    <col min="15" max="15" width="13.140625" style="5" customWidth="1"/>
    <col min="16" max="16" width="9.140625" style="5" customWidth="1"/>
    <col min="17" max="17" width="16" style="5" customWidth="1"/>
    <col min="18" max="1025" width="9.140625" style="5" customWidth="1"/>
  </cols>
  <sheetData>
    <row r="1" spans="1:1025" x14ac:dyDescent="0.25">
      <c r="A1" s="248" t="s">
        <v>215</v>
      </c>
      <c r="B1" s="249"/>
      <c r="C1" s="249"/>
      <c r="D1" s="249"/>
      <c r="E1" s="249"/>
      <c r="F1" s="249"/>
      <c r="G1" s="249"/>
      <c r="H1" s="250"/>
      <c r="I1" s="250"/>
      <c r="J1" s="250"/>
      <c r="K1" s="250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ht="26.25" customHeight="1" x14ac:dyDescent="0.25">
      <c r="A3" s="252"/>
      <c r="B3" s="252"/>
      <c r="C3" s="383" t="s">
        <v>182</v>
      </c>
      <c r="D3" s="383"/>
      <c r="E3" s="383"/>
      <c r="F3" s="383"/>
      <c r="G3" s="383"/>
      <c r="H3" s="383"/>
      <c r="I3" s="383"/>
      <c r="J3" s="252"/>
      <c r="K3" s="384" t="s">
        <v>183</v>
      </c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26.25" customHeight="1" x14ac:dyDescent="0.25">
      <c r="A4" s="253"/>
      <c r="B4" s="253"/>
      <c r="C4" s="253" t="s">
        <v>212</v>
      </c>
      <c r="D4" s="253">
        <v>-2</v>
      </c>
      <c r="E4" s="253">
        <v>-1</v>
      </c>
      <c r="F4" s="253">
        <v>0</v>
      </c>
      <c r="G4" s="253">
        <v>1</v>
      </c>
      <c r="H4" s="253">
        <v>2</v>
      </c>
      <c r="I4" s="253" t="s">
        <v>213</v>
      </c>
      <c r="J4" s="253"/>
      <c r="K4" s="38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A5" s="254" t="s">
        <v>161</v>
      </c>
      <c r="B5" s="255" t="s">
        <v>162</v>
      </c>
      <c r="C5" s="256">
        <v>0</v>
      </c>
      <c r="D5" s="256">
        <v>0</v>
      </c>
      <c r="E5" s="256">
        <v>270</v>
      </c>
      <c r="F5" s="256">
        <v>222605</v>
      </c>
      <c r="G5" s="256">
        <v>55460</v>
      </c>
      <c r="H5" s="256">
        <v>890</v>
      </c>
      <c r="I5" s="256">
        <v>55</v>
      </c>
      <c r="J5" s="254"/>
      <c r="K5" s="256">
        <v>640</v>
      </c>
      <c r="O5" s="9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x14ac:dyDescent="0.25">
      <c r="A6" s="257"/>
      <c r="B6" s="258" t="s">
        <v>163</v>
      </c>
      <c r="C6" s="259">
        <v>0</v>
      </c>
      <c r="D6" s="259">
        <v>0</v>
      </c>
      <c r="E6" s="259">
        <v>1E-3</v>
      </c>
      <c r="F6" s="259">
        <v>0.79500000000000004</v>
      </c>
      <c r="G6" s="259">
        <v>0.19800000000000001</v>
      </c>
      <c r="H6" s="259">
        <v>3.0000000000000001E-3</v>
      </c>
      <c r="I6" s="259">
        <v>0</v>
      </c>
      <c r="J6" s="257"/>
      <c r="K6" s="259">
        <v>2E-3</v>
      </c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A7" s="257"/>
      <c r="B7" s="260"/>
      <c r="C7" s="259"/>
      <c r="D7" s="259"/>
      <c r="E7" s="259"/>
      <c r="F7" s="259"/>
      <c r="G7" s="259"/>
      <c r="H7" s="259"/>
      <c r="I7" s="259"/>
      <c r="J7" s="257"/>
      <c r="K7" s="259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25">
      <c r="A8" s="254" t="s">
        <v>164</v>
      </c>
      <c r="B8" s="255" t="s">
        <v>162</v>
      </c>
      <c r="C8" s="256">
        <v>0</v>
      </c>
      <c r="D8" s="256">
        <v>0</v>
      </c>
      <c r="E8" s="256">
        <v>35</v>
      </c>
      <c r="F8" s="256">
        <v>50815</v>
      </c>
      <c r="G8" s="256">
        <v>12975</v>
      </c>
      <c r="H8" s="256">
        <v>60</v>
      </c>
      <c r="I8" s="256" t="s">
        <v>42</v>
      </c>
      <c r="J8" s="254"/>
      <c r="K8" s="256">
        <v>95</v>
      </c>
      <c r="O8" s="9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x14ac:dyDescent="0.25">
      <c r="A9" s="257"/>
      <c r="B9" s="258" t="s">
        <v>163</v>
      </c>
      <c r="C9" s="259">
        <v>0</v>
      </c>
      <c r="D9" s="259">
        <v>0</v>
      </c>
      <c r="E9" s="259">
        <v>1E-3</v>
      </c>
      <c r="F9" s="259">
        <v>0.79400000000000004</v>
      </c>
      <c r="G9" s="259">
        <v>0.20300000000000001</v>
      </c>
      <c r="H9" s="259">
        <v>1E-3</v>
      </c>
      <c r="I9" s="259">
        <v>0</v>
      </c>
      <c r="J9" s="257"/>
      <c r="K9" s="259">
        <v>1E-3</v>
      </c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x14ac:dyDescent="0.25">
      <c r="A10" s="257"/>
      <c r="B10" s="260"/>
      <c r="C10" s="259"/>
      <c r="D10" s="259"/>
      <c r="E10" s="259"/>
      <c r="F10" s="259"/>
      <c r="G10" s="259"/>
      <c r="H10" s="259"/>
      <c r="I10" s="259"/>
      <c r="J10" s="257"/>
      <c r="K10" s="257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x14ac:dyDescent="0.25">
      <c r="A11" s="261" t="s">
        <v>321</v>
      </c>
      <c r="B11" s="262" t="s">
        <v>162</v>
      </c>
      <c r="C11" s="263">
        <v>0</v>
      </c>
      <c r="D11" s="263">
        <v>0</v>
      </c>
      <c r="E11" s="263">
        <v>305</v>
      </c>
      <c r="F11" s="263">
        <v>273425</v>
      </c>
      <c r="G11" s="263">
        <v>68435</v>
      </c>
      <c r="H11" s="263">
        <v>950</v>
      </c>
      <c r="I11" s="263">
        <v>60</v>
      </c>
      <c r="J11" s="264"/>
      <c r="K11" s="263">
        <v>735</v>
      </c>
      <c r="N11" s="9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x14ac:dyDescent="0.25">
      <c r="A12" s="265"/>
      <c r="B12" s="266" t="s">
        <v>163</v>
      </c>
      <c r="C12" s="267">
        <v>0</v>
      </c>
      <c r="D12" s="267">
        <v>0</v>
      </c>
      <c r="E12" s="267">
        <v>1E-3</v>
      </c>
      <c r="F12" s="267">
        <v>0.79500000000000004</v>
      </c>
      <c r="G12" s="267">
        <v>0.19900000000000001</v>
      </c>
      <c r="H12" s="267">
        <v>3.0000000000000001E-3</v>
      </c>
      <c r="I12" s="267">
        <v>0</v>
      </c>
      <c r="J12" s="268"/>
      <c r="K12" s="274">
        <v>2E-3</v>
      </c>
      <c r="M12" s="9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x14ac:dyDescent="0.25">
      <c r="A13" s="269"/>
      <c r="B13" s="270"/>
      <c r="C13" s="269"/>
      <c r="D13" s="269"/>
      <c r="E13" s="269"/>
      <c r="F13" s="269"/>
      <c r="G13" s="269"/>
      <c r="H13" s="269"/>
      <c r="I13" s="269"/>
      <c r="J13" s="269"/>
      <c r="K13" s="269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25">
      <c r="A14" s="269"/>
      <c r="B14" s="271"/>
      <c r="C14" s="269"/>
      <c r="D14" s="269"/>
      <c r="E14" s="269"/>
      <c r="F14" s="269"/>
      <c r="G14" s="269"/>
      <c r="H14" s="269"/>
      <c r="I14" s="269"/>
      <c r="J14" s="269"/>
      <c r="K14" s="269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6.25" customHeight="1" x14ac:dyDescent="0.25">
      <c r="A15" s="252"/>
      <c r="B15" s="252"/>
      <c r="C15" s="383" t="s">
        <v>184</v>
      </c>
      <c r="D15" s="383"/>
      <c r="E15" s="383"/>
      <c r="F15" s="383"/>
      <c r="G15" s="383"/>
      <c r="H15" s="383"/>
      <c r="I15" s="383"/>
      <c r="J15" s="252"/>
      <c r="K15" s="384" t="s">
        <v>183</v>
      </c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6.25" customHeight="1" x14ac:dyDescent="0.25">
      <c r="A16" s="253"/>
      <c r="B16" s="253"/>
      <c r="C16" s="253" t="s">
        <v>212</v>
      </c>
      <c r="D16" s="253">
        <v>-2</v>
      </c>
      <c r="E16" s="253">
        <v>-1</v>
      </c>
      <c r="F16" s="253">
        <v>0</v>
      </c>
      <c r="G16" s="253">
        <v>1</v>
      </c>
      <c r="H16" s="253">
        <v>2</v>
      </c>
      <c r="I16" s="253" t="s">
        <v>213</v>
      </c>
      <c r="J16" s="253"/>
      <c r="K16" s="384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x14ac:dyDescent="0.25">
      <c r="A17" s="254" t="s">
        <v>166</v>
      </c>
      <c r="B17" s="255" t="s">
        <v>162</v>
      </c>
      <c r="C17" s="256" t="s">
        <v>42</v>
      </c>
      <c r="D17" s="256" t="s">
        <v>42</v>
      </c>
      <c r="E17" s="256">
        <v>345</v>
      </c>
      <c r="F17" s="256">
        <v>224705</v>
      </c>
      <c r="G17" s="256">
        <v>55215</v>
      </c>
      <c r="H17" s="256">
        <v>1410</v>
      </c>
      <c r="I17" s="256">
        <v>125</v>
      </c>
      <c r="J17" s="254"/>
      <c r="K17" s="254">
        <v>1715</v>
      </c>
      <c r="O17" s="9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x14ac:dyDescent="0.25">
      <c r="A18" s="257"/>
      <c r="B18" s="258" t="s">
        <v>163</v>
      </c>
      <c r="C18" s="259">
        <v>0</v>
      </c>
      <c r="D18" s="259">
        <v>0</v>
      </c>
      <c r="E18" s="259">
        <v>1E-3</v>
      </c>
      <c r="F18" s="259">
        <v>0.79299999999999993</v>
      </c>
      <c r="G18" s="259">
        <v>0.19500000000000001</v>
      </c>
      <c r="H18" s="259">
        <v>5.0000000000000001E-3</v>
      </c>
      <c r="I18" s="259">
        <v>0</v>
      </c>
      <c r="J18" s="257"/>
      <c r="K18" s="257">
        <v>6.0000000000000001E-3</v>
      </c>
      <c r="M18" s="273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x14ac:dyDescent="0.25">
      <c r="A19" s="257"/>
      <c r="B19" s="260"/>
      <c r="C19" s="259"/>
      <c r="D19" s="259"/>
      <c r="E19" s="259"/>
      <c r="F19" s="259"/>
      <c r="G19" s="259"/>
      <c r="H19" s="259"/>
      <c r="I19" s="259"/>
      <c r="J19" s="257"/>
      <c r="K19" s="257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 x14ac:dyDescent="0.25">
      <c r="A20" s="254" t="s">
        <v>167</v>
      </c>
      <c r="B20" s="255" t="s">
        <v>162</v>
      </c>
      <c r="C20" s="256">
        <v>0</v>
      </c>
      <c r="D20" s="256">
        <v>0</v>
      </c>
      <c r="E20" s="256">
        <v>35</v>
      </c>
      <c r="F20" s="256">
        <v>45325</v>
      </c>
      <c r="G20" s="256">
        <v>11975</v>
      </c>
      <c r="H20" s="256">
        <v>125</v>
      </c>
      <c r="I20" s="256" t="s">
        <v>42</v>
      </c>
      <c r="J20" s="254"/>
      <c r="K20" s="254">
        <v>280</v>
      </c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x14ac:dyDescent="0.25">
      <c r="A21" s="257"/>
      <c r="B21" s="258" t="s">
        <v>163</v>
      </c>
      <c r="C21" s="259">
        <v>0</v>
      </c>
      <c r="D21" s="259">
        <v>0</v>
      </c>
      <c r="E21" s="259">
        <v>1E-3</v>
      </c>
      <c r="F21" s="259">
        <v>0.78500000000000003</v>
      </c>
      <c r="G21" s="259">
        <v>0.20699999999999999</v>
      </c>
      <c r="H21" s="259">
        <v>2E-3</v>
      </c>
      <c r="I21" s="259">
        <v>0</v>
      </c>
      <c r="J21" s="257"/>
      <c r="K21" s="257">
        <v>5.0000000000000001E-3</v>
      </c>
      <c r="M21" s="273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x14ac:dyDescent="0.25">
      <c r="A22" s="257"/>
      <c r="B22" s="260"/>
      <c r="C22" s="259"/>
      <c r="D22" s="259"/>
      <c r="E22" s="259"/>
      <c r="F22" s="259"/>
      <c r="G22" s="259"/>
      <c r="H22" s="259"/>
      <c r="I22" s="259"/>
      <c r="J22" s="257"/>
      <c r="K22" s="257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x14ac:dyDescent="0.25">
      <c r="A23" s="261" t="s">
        <v>165</v>
      </c>
      <c r="B23" s="262" t="s">
        <v>162</v>
      </c>
      <c r="C23" s="263" t="s">
        <v>42</v>
      </c>
      <c r="D23" s="263" t="s">
        <v>42</v>
      </c>
      <c r="E23" s="263">
        <v>380</v>
      </c>
      <c r="F23" s="263">
        <v>270030</v>
      </c>
      <c r="G23" s="263">
        <v>67190</v>
      </c>
      <c r="H23" s="263">
        <v>1535</v>
      </c>
      <c r="I23" s="263">
        <v>130</v>
      </c>
      <c r="J23" s="264"/>
      <c r="K23" s="261">
        <v>1995</v>
      </c>
      <c r="N23" s="9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x14ac:dyDescent="0.25">
      <c r="A24" s="265"/>
      <c r="B24" s="266" t="s">
        <v>163</v>
      </c>
      <c r="C24" s="267">
        <v>0</v>
      </c>
      <c r="D24" s="267">
        <v>0</v>
      </c>
      <c r="E24" s="267">
        <v>1E-3</v>
      </c>
      <c r="F24" s="267">
        <v>0.79099999999999993</v>
      </c>
      <c r="G24" s="267">
        <v>0.19699999999999998</v>
      </c>
      <c r="H24" s="267">
        <v>5.0000000000000001E-3</v>
      </c>
      <c r="I24" s="267">
        <v>0</v>
      </c>
      <c r="J24" s="267"/>
      <c r="K24" s="267">
        <v>6.0000000000000001E-3</v>
      </c>
      <c r="M24" s="273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x14ac:dyDescent="0.25">
      <c r="A25" s="269"/>
      <c r="B25" s="270"/>
      <c r="C25" s="269"/>
      <c r="D25" s="269"/>
      <c r="E25" s="269"/>
      <c r="F25" s="269"/>
      <c r="G25" s="269"/>
      <c r="H25" s="269"/>
      <c r="I25" s="269"/>
      <c r="J25" s="269"/>
      <c r="K25" s="269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x14ac:dyDescent="0.25">
      <c r="A26" s="269"/>
      <c r="B26" s="271"/>
      <c r="C26" s="269"/>
      <c r="D26" s="269"/>
      <c r="E26" s="269"/>
      <c r="F26" s="269"/>
      <c r="G26" s="269"/>
      <c r="H26" s="269"/>
      <c r="I26" s="269"/>
      <c r="J26" s="269"/>
      <c r="K26" s="269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ht="26.25" customHeight="1" x14ac:dyDescent="0.25">
      <c r="A27" s="252"/>
      <c r="B27" s="383" t="s">
        <v>214</v>
      </c>
      <c r="C27" s="383"/>
      <c r="D27" s="383"/>
      <c r="E27" s="383"/>
      <c r="F27" s="383"/>
      <c r="G27" s="383"/>
      <c r="H27" s="383"/>
      <c r="I27" s="383"/>
      <c r="J27" s="252"/>
      <c r="K27" s="381" t="s">
        <v>183</v>
      </c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ht="26.25" customHeight="1" x14ac:dyDescent="0.25">
      <c r="A28" s="253"/>
      <c r="B28" s="253"/>
      <c r="C28" s="253" t="s">
        <v>212</v>
      </c>
      <c r="D28" s="253">
        <v>-2</v>
      </c>
      <c r="E28" s="253">
        <v>-1</v>
      </c>
      <c r="F28" s="253">
        <v>0</v>
      </c>
      <c r="G28" s="253">
        <v>1</v>
      </c>
      <c r="H28" s="253">
        <v>2</v>
      </c>
      <c r="I28" s="253" t="s">
        <v>213</v>
      </c>
      <c r="J28" s="253"/>
      <c r="K28" s="382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x14ac:dyDescent="0.25">
      <c r="A29" s="254" t="s">
        <v>169</v>
      </c>
      <c r="B29" s="255" t="s">
        <v>162</v>
      </c>
      <c r="C29" s="256">
        <v>0</v>
      </c>
      <c r="D29" s="256">
        <v>15</v>
      </c>
      <c r="E29" s="254">
        <v>525</v>
      </c>
      <c r="F29" s="254">
        <v>227535</v>
      </c>
      <c r="G29" s="254">
        <v>71575</v>
      </c>
      <c r="H29" s="254">
        <v>1630</v>
      </c>
      <c r="I29" s="254">
        <v>95</v>
      </c>
      <c r="J29" s="254"/>
      <c r="K29" s="254">
        <v>910</v>
      </c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  <row r="30" spans="1:1025" x14ac:dyDescent="0.25">
      <c r="A30" s="257"/>
      <c r="B30" s="258" t="s">
        <v>163</v>
      </c>
      <c r="C30" s="257">
        <v>0</v>
      </c>
      <c r="D30" s="257">
        <v>0</v>
      </c>
      <c r="E30" s="257">
        <v>2E-3</v>
      </c>
      <c r="F30" s="257">
        <v>0.753</v>
      </c>
      <c r="G30" s="257">
        <v>0.23699999999999999</v>
      </c>
      <c r="H30" s="257">
        <v>5.0000000000000001E-3</v>
      </c>
      <c r="I30" s="257">
        <v>0</v>
      </c>
      <c r="J30" s="257"/>
      <c r="K30" s="257">
        <v>3.0000000000000001E-3</v>
      </c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</row>
    <row r="31" spans="1:1025" x14ac:dyDescent="0.25">
      <c r="A31" s="257"/>
      <c r="B31" s="260"/>
      <c r="C31" s="257"/>
      <c r="D31" s="257"/>
      <c r="E31" s="257"/>
      <c r="F31" s="257"/>
      <c r="G31" s="257"/>
      <c r="H31" s="257"/>
      <c r="I31" s="257"/>
      <c r="J31" s="257"/>
      <c r="K31" s="257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</row>
    <row r="32" spans="1:1025" x14ac:dyDescent="0.25">
      <c r="A32" s="254" t="s">
        <v>170</v>
      </c>
      <c r="B32" s="255" t="s">
        <v>162</v>
      </c>
      <c r="C32" s="254">
        <v>0</v>
      </c>
      <c r="D32" s="256" t="s">
        <v>42</v>
      </c>
      <c r="E32" s="254">
        <v>100</v>
      </c>
      <c r="F32" s="254">
        <v>52395</v>
      </c>
      <c r="G32" s="254">
        <v>14330</v>
      </c>
      <c r="H32" s="254">
        <v>230</v>
      </c>
      <c r="I32" s="254">
        <v>10</v>
      </c>
      <c r="J32" s="254"/>
      <c r="K32" s="254">
        <v>435</v>
      </c>
    </row>
    <row r="33" spans="1:11" x14ac:dyDescent="0.25">
      <c r="A33" s="257"/>
      <c r="B33" s="258" t="s">
        <v>163</v>
      </c>
      <c r="C33" s="257">
        <v>0</v>
      </c>
      <c r="D33" s="257">
        <v>0</v>
      </c>
      <c r="E33" s="257">
        <v>1E-3</v>
      </c>
      <c r="F33" s="257">
        <v>0.77600000000000002</v>
      </c>
      <c r="G33" s="257">
        <v>0.21299999999999999</v>
      </c>
      <c r="H33" s="257">
        <v>3.0000000000000001E-3</v>
      </c>
      <c r="I33" s="257">
        <v>0</v>
      </c>
      <c r="J33" s="257"/>
      <c r="K33" s="257">
        <v>6.0000000000000001E-3</v>
      </c>
    </row>
    <row r="34" spans="1:11" x14ac:dyDescent="0.25">
      <c r="A34" s="257"/>
      <c r="B34" s="260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x14ac:dyDescent="0.25">
      <c r="A35" s="261" t="s">
        <v>171</v>
      </c>
      <c r="B35" s="262" t="s">
        <v>162</v>
      </c>
      <c r="C35" s="263">
        <v>0</v>
      </c>
      <c r="D35" s="261">
        <v>15</v>
      </c>
      <c r="E35" s="261">
        <v>625</v>
      </c>
      <c r="F35" s="261">
        <v>279930</v>
      </c>
      <c r="G35" s="261">
        <v>85905</v>
      </c>
      <c r="H35" s="261">
        <v>1855</v>
      </c>
      <c r="I35" s="261">
        <v>105</v>
      </c>
      <c r="J35" s="261"/>
      <c r="K35" s="261">
        <v>1345</v>
      </c>
    </row>
    <row r="36" spans="1:11" x14ac:dyDescent="0.25">
      <c r="A36" s="265"/>
      <c r="B36" s="266" t="s">
        <v>163</v>
      </c>
      <c r="C36" s="265">
        <v>0</v>
      </c>
      <c r="D36" s="265">
        <v>0</v>
      </c>
      <c r="E36" s="265">
        <v>2E-3</v>
      </c>
      <c r="F36" s="265">
        <v>0.75700000000000001</v>
      </c>
      <c r="G36" s="265">
        <v>0.23200000000000001</v>
      </c>
      <c r="H36" s="265">
        <v>5.0000000000000001E-3</v>
      </c>
      <c r="I36" s="265">
        <v>0</v>
      </c>
      <c r="J36" s="265"/>
      <c r="K36" s="265">
        <v>4.0000000000000001E-3</v>
      </c>
    </row>
  </sheetData>
  <mergeCells count="6">
    <mergeCell ref="K27:K28"/>
    <mergeCell ref="B27:I27"/>
    <mergeCell ref="C3:I3"/>
    <mergeCell ref="K3:K4"/>
    <mergeCell ref="C15:I15"/>
    <mergeCell ref="K15:K16"/>
  </mergeCells>
  <conditionalFormatting sqref="B5:B12">
    <cfRule type="uniqueValues" dxfId="6" priority="4"/>
  </conditionalFormatting>
  <conditionalFormatting sqref="B17:B24">
    <cfRule type="uniqueValues" dxfId="5" priority="5"/>
  </conditionalFormatting>
  <conditionalFormatting sqref="B17:B24">
    <cfRule type="uniqueValues" dxfId="4" priority="6"/>
  </conditionalFormatting>
  <conditionalFormatting sqref="B29:B36">
    <cfRule type="uniqueValues" dxfId="3" priority="7"/>
  </conditionalFormatting>
  <conditionalFormatting sqref="B17:B24">
    <cfRule type="uniqueValues" dxfId="2" priority="1"/>
  </conditionalFormatting>
  <conditionalFormatting sqref="B29:B36">
    <cfRule type="uniqueValues" dxfId="1" priority="2"/>
  </conditionalFormatting>
  <conditionalFormatting sqref="B29:B36">
    <cfRule type="uniqu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80" zoomScaleNormal="80" workbookViewId="0">
      <selection sqref="A1:N1"/>
    </sheetView>
  </sheetViews>
  <sheetFormatPr defaultRowHeight="15.75" x14ac:dyDescent="0.25"/>
  <cols>
    <col min="1" max="2" width="22" style="5" customWidth="1"/>
    <col min="3" max="3" width="42.5703125" style="5" customWidth="1"/>
    <col min="4" max="4" width="20.140625" style="5" customWidth="1"/>
    <col min="5" max="5" width="20.28515625" style="5" customWidth="1"/>
    <col min="6" max="6" width="27.5703125" style="5" customWidth="1"/>
    <col min="7" max="7" width="18.85546875" style="5" customWidth="1"/>
    <col min="8" max="8" width="23" style="5" customWidth="1"/>
    <col min="9" max="1024" width="9.140625" style="5" customWidth="1"/>
  </cols>
  <sheetData>
    <row r="1" spans="1:17" ht="15" customHeight="1" x14ac:dyDescent="0.25">
      <c r="A1" s="385" t="s">
        <v>371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3" spans="1:17" s="187" customFormat="1" ht="69" customHeight="1" x14ac:dyDescent="0.25">
      <c r="A3" s="185" t="s">
        <v>301</v>
      </c>
      <c r="B3" s="185" t="s">
        <v>322</v>
      </c>
      <c r="C3" s="185" t="s">
        <v>324</v>
      </c>
      <c r="D3" s="186" t="s">
        <v>185</v>
      </c>
      <c r="E3" s="186" t="s">
        <v>293</v>
      </c>
      <c r="F3" s="186" t="s">
        <v>297</v>
      </c>
      <c r="G3" s="186" t="s">
        <v>294</v>
      </c>
      <c r="H3" s="186" t="s">
        <v>298</v>
      </c>
    </row>
    <row r="4" spans="1:17" x14ac:dyDescent="0.25">
      <c r="A4" s="5" t="s">
        <v>37</v>
      </c>
      <c r="B4" s="5" t="s">
        <v>216</v>
      </c>
      <c r="C4" s="5" t="s">
        <v>79</v>
      </c>
      <c r="D4" s="10">
        <v>3950</v>
      </c>
      <c r="E4" s="10">
        <v>350</v>
      </c>
      <c r="F4" s="10">
        <v>255</v>
      </c>
      <c r="G4" s="55">
        <v>8.9</v>
      </c>
      <c r="H4" s="55">
        <v>73.400000000000006</v>
      </c>
    </row>
    <row r="5" spans="1:17" x14ac:dyDescent="0.25">
      <c r="A5" s="5" t="s">
        <v>36</v>
      </c>
      <c r="B5" s="5" t="s">
        <v>217</v>
      </c>
      <c r="C5" s="5" t="s">
        <v>326</v>
      </c>
      <c r="D5" s="10">
        <v>1300</v>
      </c>
      <c r="E5" s="10">
        <v>100</v>
      </c>
      <c r="F5" s="10">
        <v>35</v>
      </c>
      <c r="G5" s="55">
        <v>7.9</v>
      </c>
      <c r="H5" s="55">
        <v>34.299999999999997</v>
      </c>
    </row>
    <row r="6" spans="1:17" x14ac:dyDescent="0.25">
      <c r="A6" s="5" t="s">
        <v>37</v>
      </c>
      <c r="B6" s="5" t="s">
        <v>218</v>
      </c>
      <c r="C6" s="5" t="s">
        <v>79</v>
      </c>
      <c r="D6" s="10">
        <v>3950</v>
      </c>
      <c r="E6" s="10">
        <v>295</v>
      </c>
      <c r="F6" s="10">
        <v>205</v>
      </c>
      <c r="G6" s="55">
        <v>7.5</v>
      </c>
      <c r="H6" s="55">
        <v>69.400000000000006</v>
      </c>
    </row>
    <row r="7" spans="1:17" x14ac:dyDescent="0.25">
      <c r="A7" s="5" t="s">
        <v>35</v>
      </c>
      <c r="B7" s="5" t="s">
        <v>187</v>
      </c>
      <c r="C7" s="5" t="s">
        <v>328</v>
      </c>
      <c r="D7" s="10">
        <v>553980</v>
      </c>
      <c r="E7" s="10">
        <v>40745</v>
      </c>
      <c r="F7" s="10">
        <v>6660</v>
      </c>
      <c r="G7" s="55">
        <v>7.4</v>
      </c>
      <c r="H7" s="55">
        <v>16.3</v>
      </c>
      <c r="M7" s="10"/>
      <c r="N7" s="10"/>
      <c r="O7" s="10"/>
      <c r="P7" s="55"/>
      <c r="Q7" s="55"/>
    </row>
    <row r="8" spans="1:17" x14ac:dyDescent="0.25">
      <c r="A8" s="5" t="s">
        <v>35</v>
      </c>
      <c r="B8" s="5" t="s">
        <v>186</v>
      </c>
      <c r="C8" s="5" t="s">
        <v>327</v>
      </c>
      <c r="D8" s="10">
        <v>553980</v>
      </c>
      <c r="E8" s="10">
        <v>40990</v>
      </c>
      <c r="F8" s="10">
        <v>10730</v>
      </c>
      <c r="G8" s="55">
        <v>7.4</v>
      </c>
      <c r="H8" s="55">
        <v>26.2</v>
      </c>
    </row>
    <row r="9" spans="1:17" x14ac:dyDescent="0.25">
      <c r="A9" s="5" t="s">
        <v>37</v>
      </c>
      <c r="B9" s="5" t="s">
        <v>188</v>
      </c>
      <c r="C9" s="5" t="s">
        <v>329</v>
      </c>
      <c r="D9" s="10">
        <v>13560</v>
      </c>
      <c r="E9" s="10">
        <v>985</v>
      </c>
      <c r="F9" s="10">
        <v>255</v>
      </c>
      <c r="G9" s="55">
        <v>7.3</v>
      </c>
      <c r="H9" s="55">
        <v>25.8</v>
      </c>
    </row>
    <row r="10" spans="1:17" x14ac:dyDescent="0.25">
      <c r="A10" s="5" t="s">
        <v>36</v>
      </c>
      <c r="B10" s="5" t="s">
        <v>189</v>
      </c>
      <c r="C10" s="5" t="s">
        <v>98</v>
      </c>
      <c r="D10" s="10">
        <v>15245</v>
      </c>
      <c r="E10" s="10">
        <v>1065</v>
      </c>
      <c r="F10" s="10">
        <v>600</v>
      </c>
      <c r="G10" s="55">
        <v>7</v>
      </c>
      <c r="H10" s="55">
        <v>56.3</v>
      </c>
    </row>
    <row r="11" spans="1:17" x14ac:dyDescent="0.25">
      <c r="A11" s="5" t="s">
        <v>37</v>
      </c>
      <c r="B11" s="5" t="s">
        <v>219</v>
      </c>
      <c r="C11" s="5" t="s">
        <v>330</v>
      </c>
      <c r="D11" s="10">
        <v>3615</v>
      </c>
      <c r="E11" s="10">
        <v>250</v>
      </c>
      <c r="F11" s="10">
        <v>180</v>
      </c>
      <c r="G11" s="55">
        <v>6.9</v>
      </c>
      <c r="H11" s="55">
        <v>71.3</v>
      </c>
    </row>
    <row r="12" spans="1:17" x14ac:dyDescent="0.25">
      <c r="A12" s="5" t="s">
        <v>36</v>
      </c>
      <c r="B12" s="5" t="s">
        <v>220</v>
      </c>
      <c r="C12" s="5" t="s">
        <v>234</v>
      </c>
      <c r="D12" s="10">
        <v>1035</v>
      </c>
      <c r="E12" s="10">
        <v>70</v>
      </c>
      <c r="F12" s="10">
        <v>15</v>
      </c>
      <c r="G12" s="55">
        <v>6.8</v>
      </c>
      <c r="H12" s="55">
        <v>18.3</v>
      </c>
    </row>
    <row r="13" spans="1:17" x14ac:dyDescent="0.25">
      <c r="A13" s="139" t="s">
        <v>35</v>
      </c>
      <c r="B13" s="139" t="s">
        <v>221</v>
      </c>
      <c r="C13" s="139" t="s">
        <v>331</v>
      </c>
      <c r="D13" s="140">
        <v>2465</v>
      </c>
      <c r="E13" s="140">
        <v>165</v>
      </c>
      <c r="F13" s="140">
        <v>95</v>
      </c>
      <c r="G13" s="141">
        <v>6.6</v>
      </c>
      <c r="H13" s="141">
        <v>57.1</v>
      </c>
    </row>
    <row r="14" spans="1:17" x14ac:dyDescent="0.25">
      <c r="A14" s="31" t="s">
        <v>237</v>
      </c>
    </row>
    <row r="16" spans="1:17" ht="15" customHeight="1" x14ac:dyDescent="0.25">
      <c r="A16" s="385" t="s">
        <v>190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</row>
    <row r="18" spans="1:8 1025:1025" s="187" customFormat="1" ht="77.25" customHeight="1" x14ac:dyDescent="0.25">
      <c r="A18" s="185" t="s">
        <v>301</v>
      </c>
      <c r="B18" s="185" t="s">
        <v>323</v>
      </c>
      <c r="C18" s="185" t="s">
        <v>325</v>
      </c>
      <c r="D18" s="189" t="s">
        <v>292</v>
      </c>
      <c r="E18" s="189" t="s">
        <v>280</v>
      </c>
      <c r="F18" s="189" t="s">
        <v>281</v>
      </c>
      <c r="G18" s="190" t="s">
        <v>282</v>
      </c>
      <c r="H18" s="190" t="s">
        <v>283</v>
      </c>
    </row>
    <row r="19" spans="1:8 1025:1025" x14ac:dyDescent="0.25">
      <c r="A19" s="5" t="s">
        <v>38</v>
      </c>
      <c r="B19" s="191" t="s">
        <v>344</v>
      </c>
      <c r="C19" s="5" t="s">
        <v>232</v>
      </c>
      <c r="D19" s="10">
        <v>56430</v>
      </c>
      <c r="E19" s="10">
        <v>3720</v>
      </c>
      <c r="F19" s="10">
        <v>30</v>
      </c>
      <c r="G19" s="166">
        <v>6.6</v>
      </c>
      <c r="H19" s="166">
        <v>0.8</v>
      </c>
      <c r="AMK19" s="5"/>
    </row>
    <row r="20" spans="1:8 1025:1025" x14ac:dyDescent="0.25">
      <c r="A20" s="5" t="s">
        <v>35</v>
      </c>
      <c r="B20" s="191">
        <v>8702</v>
      </c>
      <c r="C20" s="5" t="s">
        <v>232</v>
      </c>
      <c r="D20" s="10">
        <v>434635</v>
      </c>
      <c r="E20" s="10">
        <v>28625</v>
      </c>
      <c r="F20" s="10">
        <v>160</v>
      </c>
      <c r="G20" s="166">
        <v>6.6</v>
      </c>
      <c r="H20" s="166">
        <v>0.6</v>
      </c>
      <c r="AMK20" s="5"/>
    </row>
    <row r="21" spans="1:8 1025:1025" x14ac:dyDescent="0.25">
      <c r="A21" s="5" t="s">
        <v>35</v>
      </c>
      <c r="B21" s="191" t="s">
        <v>222</v>
      </c>
      <c r="C21" s="5" t="s">
        <v>345</v>
      </c>
      <c r="D21" s="10">
        <v>111720</v>
      </c>
      <c r="E21" s="10">
        <v>9700</v>
      </c>
      <c r="F21" s="10">
        <v>60</v>
      </c>
      <c r="G21" s="166">
        <v>8.6999999999999993</v>
      </c>
      <c r="H21" s="166">
        <v>0.6</v>
      </c>
      <c r="AMK21" s="5"/>
    </row>
    <row r="22" spans="1:8 1025:1025" x14ac:dyDescent="0.25">
      <c r="A22" s="5" t="s">
        <v>36</v>
      </c>
      <c r="B22" s="191" t="s">
        <v>346</v>
      </c>
      <c r="C22" s="5" t="s">
        <v>329</v>
      </c>
      <c r="D22" s="10">
        <v>81560</v>
      </c>
      <c r="E22" s="10">
        <v>5950</v>
      </c>
      <c r="F22" s="10">
        <v>35</v>
      </c>
      <c r="G22" s="166">
        <v>7.3</v>
      </c>
      <c r="H22" s="166">
        <v>0.6</v>
      </c>
      <c r="AMK22" s="5"/>
    </row>
    <row r="23" spans="1:8 1025:1025" x14ac:dyDescent="0.25">
      <c r="A23" s="5" t="s">
        <v>36</v>
      </c>
      <c r="B23" s="191" t="s">
        <v>347</v>
      </c>
      <c r="C23" s="5" t="s">
        <v>232</v>
      </c>
      <c r="D23" s="10">
        <v>52730</v>
      </c>
      <c r="E23" s="10">
        <v>3605</v>
      </c>
      <c r="F23" s="10">
        <v>25</v>
      </c>
      <c r="G23" s="166">
        <v>6.8</v>
      </c>
      <c r="H23" s="166">
        <v>0.6</v>
      </c>
      <c r="AMK23" s="5"/>
    </row>
    <row r="24" spans="1:8 1025:1025" x14ac:dyDescent="0.25">
      <c r="A24" s="5" t="s">
        <v>36</v>
      </c>
      <c r="B24" s="191" t="s">
        <v>348</v>
      </c>
      <c r="C24" s="5" t="s">
        <v>349</v>
      </c>
      <c r="D24" s="10">
        <v>49195</v>
      </c>
      <c r="E24" s="10">
        <v>3275</v>
      </c>
      <c r="F24" s="10">
        <v>15</v>
      </c>
      <c r="G24" s="166">
        <v>6.7</v>
      </c>
      <c r="H24" s="166">
        <v>0.5</v>
      </c>
      <c r="AMK24" s="5"/>
    </row>
    <row r="25" spans="1:8 1025:1025" x14ac:dyDescent="0.25">
      <c r="A25" s="5" t="s">
        <v>35</v>
      </c>
      <c r="B25" s="191">
        <v>8700</v>
      </c>
      <c r="C25" s="5" t="s">
        <v>329</v>
      </c>
      <c r="D25" s="10">
        <v>553975</v>
      </c>
      <c r="E25" s="10">
        <v>49020</v>
      </c>
      <c r="F25" s="10">
        <v>175</v>
      </c>
      <c r="G25" s="166">
        <v>8.8000000000000007</v>
      </c>
      <c r="H25" s="166">
        <v>0.4</v>
      </c>
      <c r="AMK25" s="5"/>
    </row>
    <row r="26" spans="1:8 1025:1025" x14ac:dyDescent="0.25">
      <c r="A26" s="5" t="s">
        <v>38</v>
      </c>
      <c r="B26" s="191" t="s">
        <v>350</v>
      </c>
      <c r="C26" s="5" t="s">
        <v>329</v>
      </c>
      <c r="D26" s="10">
        <v>81765</v>
      </c>
      <c r="E26" s="10">
        <v>4730</v>
      </c>
      <c r="F26" s="10">
        <v>20</v>
      </c>
      <c r="G26" s="166">
        <v>5.8</v>
      </c>
      <c r="H26" s="166">
        <v>0.4</v>
      </c>
      <c r="AMK26" s="5"/>
    </row>
    <row r="27" spans="1:8 1025:1025" x14ac:dyDescent="0.25">
      <c r="A27" s="5" t="s">
        <v>35</v>
      </c>
      <c r="B27" s="191" t="s">
        <v>233</v>
      </c>
      <c r="C27" s="5" t="s">
        <v>351</v>
      </c>
      <c r="D27" s="10">
        <v>68695</v>
      </c>
      <c r="E27" s="10">
        <v>2925</v>
      </c>
      <c r="F27" s="10">
        <v>15</v>
      </c>
      <c r="G27" s="166">
        <v>4.3</v>
      </c>
      <c r="H27" s="166">
        <v>0.4</v>
      </c>
      <c r="AMK27" s="5"/>
    </row>
    <row r="28" spans="1:8 1025:1025" x14ac:dyDescent="0.25">
      <c r="A28" s="139" t="s">
        <v>36</v>
      </c>
      <c r="B28" s="344" t="s">
        <v>352</v>
      </c>
      <c r="C28" s="139" t="s">
        <v>353</v>
      </c>
      <c r="D28" s="140">
        <v>62125</v>
      </c>
      <c r="E28" s="140">
        <v>4145</v>
      </c>
      <c r="F28" s="140">
        <v>10</v>
      </c>
      <c r="G28" s="188">
        <v>6.7</v>
      </c>
      <c r="H28" s="188">
        <v>0.3</v>
      </c>
      <c r="AMK28" s="5"/>
    </row>
    <row r="29" spans="1:8 1025:1025" x14ac:dyDescent="0.25">
      <c r="A29" s="5" t="s">
        <v>236</v>
      </c>
    </row>
    <row r="30" spans="1:8 1025:1025" x14ac:dyDescent="0.25">
      <c r="A30" s="31"/>
    </row>
    <row r="32" spans="1:8 1025:1025" x14ac:dyDescent="0.25">
      <c r="A32" s="184"/>
    </row>
    <row r="33" spans="1:1" x14ac:dyDescent="0.25">
      <c r="A33" s="184"/>
    </row>
    <row r="34" spans="1:1" x14ac:dyDescent="0.25">
      <c r="A34" s="184"/>
    </row>
  </sheetData>
  <mergeCells count="2">
    <mergeCell ref="A1:N1"/>
    <mergeCell ref="A16:N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80" zoomScaleNormal="80" workbookViewId="0">
      <selection sqref="A1:N1"/>
    </sheetView>
  </sheetViews>
  <sheetFormatPr defaultRowHeight="15.75" x14ac:dyDescent="0.25"/>
  <cols>
    <col min="1" max="2" width="22.42578125" style="5" customWidth="1"/>
    <col min="3" max="3" width="45" style="5" customWidth="1"/>
    <col min="4" max="4" width="23.7109375" style="5" customWidth="1"/>
    <col min="5" max="5" width="21.42578125" style="5" customWidth="1"/>
    <col min="6" max="6" width="24.140625" style="5" customWidth="1"/>
    <col min="7" max="7" width="18.5703125" style="5" customWidth="1"/>
    <col min="8" max="8" width="25.7109375" style="5" customWidth="1"/>
    <col min="9" max="1025" width="9.140625" style="5" customWidth="1"/>
  </cols>
  <sheetData>
    <row r="1" spans="1:14" ht="15" customHeight="1" x14ac:dyDescent="0.25">
      <c r="A1" s="385" t="s">
        <v>370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3" spans="1:14" s="187" customFormat="1" ht="73.5" customHeight="1" x14ac:dyDescent="0.25">
      <c r="A3" s="185" t="s">
        <v>301</v>
      </c>
      <c r="B3" s="185" t="s">
        <v>322</v>
      </c>
      <c r="C3" s="185" t="s">
        <v>324</v>
      </c>
      <c r="D3" s="186" t="s">
        <v>185</v>
      </c>
      <c r="E3" s="186" t="s">
        <v>293</v>
      </c>
      <c r="F3" s="186" t="s">
        <v>297</v>
      </c>
      <c r="G3" s="186" t="s">
        <v>294</v>
      </c>
      <c r="H3" s="186" t="s">
        <v>298</v>
      </c>
    </row>
    <row r="4" spans="1:14" x14ac:dyDescent="0.25">
      <c r="A4" s="5" t="s">
        <v>35</v>
      </c>
      <c r="B4" s="5" t="s">
        <v>191</v>
      </c>
      <c r="C4" s="5" t="s">
        <v>394</v>
      </c>
      <c r="D4" s="10">
        <v>1065</v>
      </c>
      <c r="E4" s="10">
        <v>140</v>
      </c>
      <c r="F4" s="10">
        <v>55</v>
      </c>
      <c r="G4" s="166">
        <v>13.2</v>
      </c>
      <c r="H4" s="166">
        <v>39.299999999999997</v>
      </c>
    </row>
    <row r="5" spans="1:14" x14ac:dyDescent="0.25">
      <c r="A5" s="5" t="s">
        <v>37</v>
      </c>
      <c r="B5" s="5" t="s">
        <v>192</v>
      </c>
      <c r="C5" s="5" t="s">
        <v>193</v>
      </c>
      <c r="D5" s="10">
        <v>1130</v>
      </c>
      <c r="E5" s="10">
        <v>140</v>
      </c>
      <c r="F5" s="10">
        <v>80</v>
      </c>
      <c r="G5" s="166">
        <v>12.3</v>
      </c>
      <c r="H5" s="166">
        <v>57.6</v>
      </c>
    </row>
    <row r="6" spans="1:14" x14ac:dyDescent="0.25">
      <c r="A6" s="5" t="s">
        <v>36</v>
      </c>
      <c r="B6" s="5" t="s">
        <v>194</v>
      </c>
      <c r="C6" s="5" t="s">
        <v>98</v>
      </c>
      <c r="D6" s="10">
        <v>1950</v>
      </c>
      <c r="E6" s="10">
        <v>240</v>
      </c>
      <c r="F6" s="10">
        <v>130</v>
      </c>
      <c r="G6" s="166">
        <v>12.2</v>
      </c>
      <c r="H6" s="166">
        <v>55</v>
      </c>
    </row>
    <row r="7" spans="1:14" x14ac:dyDescent="0.25">
      <c r="A7" s="5" t="s">
        <v>35</v>
      </c>
      <c r="B7" s="5" t="s">
        <v>195</v>
      </c>
      <c r="C7" s="5" t="s">
        <v>332</v>
      </c>
      <c r="D7" s="10">
        <v>3565</v>
      </c>
      <c r="E7" s="10">
        <v>410</v>
      </c>
      <c r="F7" s="10">
        <v>55</v>
      </c>
      <c r="G7" s="166">
        <v>11.4</v>
      </c>
      <c r="H7" s="166">
        <v>13.7</v>
      </c>
    </row>
    <row r="8" spans="1:14" x14ac:dyDescent="0.25">
      <c r="A8" s="5" t="s">
        <v>37</v>
      </c>
      <c r="B8" s="5" t="s">
        <v>223</v>
      </c>
      <c r="C8" s="5" t="s">
        <v>232</v>
      </c>
      <c r="D8" s="10">
        <v>9710</v>
      </c>
      <c r="E8" s="10">
        <v>1085</v>
      </c>
      <c r="F8" s="10">
        <v>420</v>
      </c>
      <c r="G8" s="166">
        <v>11.2</v>
      </c>
      <c r="H8" s="166">
        <v>38.700000000000003</v>
      </c>
    </row>
    <row r="9" spans="1:14" x14ac:dyDescent="0.25">
      <c r="A9" s="5" t="s">
        <v>37</v>
      </c>
      <c r="B9" s="5" t="s">
        <v>224</v>
      </c>
      <c r="C9" s="5" t="s">
        <v>232</v>
      </c>
      <c r="D9" s="10">
        <v>9710</v>
      </c>
      <c r="E9" s="10">
        <v>1075</v>
      </c>
      <c r="F9" s="10">
        <v>300</v>
      </c>
      <c r="G9" s="166">
        <v>11.1</v>
      </c>
      <c r="H9" s="166">
        <v>28.1</v>
      </c>
    </row>
    <row r="10" spans="1:14" x14ac:dyDescent="0.25">
      <c r="A10" s="5" t="s">
        <v>35</v>
      </c>
      <c r="B10" s="5" t="s">
        <v>196</v>
      </c>
      <c r="C10" s="5" t="s">
        <v>333</v>
      </c>
      <c r="D10" s="10">
        <v>1130</v>
      </c>
      <c r="E10" s="10">
        <v>115</v>
      </c>
      <c r="F10" s="10">
        <v>20</v>
      </c>
      <c r="G10" s="166">
        <v>10.199999999999999</v>
      </c>
      <c r="H10" s="166">
        <v>19.100000000000001</v>
      </c>
    </row>
    <row r="11" spans="1:14" x14ac:dyDescent="0.25">
      <c r="A11" s="5" t="s">
        <v>35</v>
      </c>
      <c r="B11" s="5" t="s">
        <v>225</v>
      </c>
      <c r="C11" s="5" t="s">
        <v>334</v>
      </c>
      <c r="D11" s="10">
        <v>9540</v>
      </c>
      <c r="E11" s="10">
        <v>955</v>
      </c>
      <c r="F11" s="10">
        <v>210</v>
      </c>
      <c r="G11" s="166">
        <v>10</v>
      </c>
      <c r="H11" s="166">
        <v>22.2</v>
      </c>
    </row>
    <row r="12" spans="1:14" x14ac:dyDescent="0.25">
      <c r="A12" s="5" t="s">
        <v>35</v>
      </c>
      <c r="B12" s="5" t="s">
        <v>197</v>
      </c>
      <c r="C12" s="5" t="s">
        <v>335</v>
      </c>
      <c r="D12" s="10">
        <v>1065</v>
      </c>
      <c r="E12" s="10">
        <v>100</v>
      </c>
      <c r="F12" s="10">
        <v>45</v>
      </c>
      <c r="G12" s="166">
        <v>9.6</v>
      </c>
      <c r="H12" s="166">
        <v>44.1</v>
      </c>
    </row>
    <row r="13" spans="1:14" x14ac:dyDescent="0.25">
      <c r="A13" s="139" t="s">
        <v>35</v>
      </c>
      <c r="B13" s="139" t="s">
        <v>226</v>
      </c>
      <c r="C13" s="139" t="s">
        <v>336</v>
      </c>
      <c r="D13" s="140">
        <v>6785</v>
      </c>
      <c r="E13" s="140">
        <v>640</v>
      </c>
      <c r="F13" s="140">
        <v>45</v>
      </c>
      <c r="G13" s="188">
        <v>9.4</v>
      </c>
      <c r="H13" s="188">
        <v>7.2</v>
      </c>
    </row>
    <row r="14" spans="1:14" x14ac:dyDescent="0.25">
      <c r="A14" s="31" t="s">
        <v>235</v>
      </c>
    </row>
    <row r="15" spans="1:14" x14ac:dyDescent="0.25">
      <c r="D15" s="9"/>
      <c r="E15" s="9"/>
      <c r="F15" s="9"/>
      <c r="G15" s="166"/>
      <c r="H15" s="166"/>
    </row>
    <row r="16" spans="1:14" x14ac:dyDescent="0.25">
      <c r="D16" s="9"/>
      <c r="E16" s="9"/>
      <c r="F16" s="9"/>
      <c r="G16" s="166"/>
      <c r="H16" s="166"/>
    </row>
    <row r="17" spans="1:14" ht="15" customHeight="1" x14ac:dyDescent="0.25">
      <c r="A17" s="385" t="s">
        <v>198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</row>
    <row r="18" spans="1:14" x14ac:dyDescent="0.25">
      <c r="D18" s="9"/>
      <c r="E18" s="9"/>
      <c r="F18" s="9"/>
      <c r="G18" s="166"/>
      <c r="H18" s="166"/>
    </row>
    <row r="19" spans="1:14" s="187" customFormat="1" ht="68.25" customHeight="1" x14ac:dyDescent="0.25">
      <c r="A19" s="185" t="s">
        <v>301</v>
      </c>
      <c r="B19" s="185" t="s">
        <v>323</v>
      </c>
      <c r="C19" s="185" t="s">
        <v>325</v>
      </c>
      <c r="D19" s="189" t="s">
        <v>292</v>
      </c>
      <c r="E19" s="189" t="s">
        <v>280</v>
      </c>
      <c r="F19" s="189" t="s">
        <v>281</v>
      </c>
      <c r="G19" s="190" t="s">
        <v>282</v>
      </c>
      <c r="H19" s="190" t="s">
        <v>283</v>
      </c>
    </row>
    <row r="20" spans="1:14" x14ac:dyDescent="0.25">
      <c r="A20" s="5" t="s">
        <v>35</v>
      </c>
      <c r="B20" s="191" t="s">
        <v>229</v>
      </c>
      <c r="C20" s="5" t="s">
        <v>337</v>
      </c>
      <c r="D20" s="10">
        <v>3115</v>
      </c>
      <c r="E20" s="10">
        <v>350</v>
      </c>
      <c r="F20" s="10">
        <v>5</v>
      </c>
      <c r="G20" s="166">
        <v>11.2</v>
      </c>
      <c r="H20" s="166">
        <v>1.4</v>
      </c>
    </row>
    <row r="21" spans="1:14" x14ac:dyDescent="0.25">
      <c r="A21" s="5" t="s">
        <v>37</v>
      </c>
      <c r="B21" s="191" t="s">
        <v>199</v>
      </c>
      <c r="C21" s="5" t="s">
        <v>232</v>
      </c>
      <c r="D21" s="10">
        <v>9710</v>
      </c>
      <c r="E21" s="10">
        <v>1320</v>
      </c>
      <c r="F21" s="10">
        <v>15</v>
      </c>
      <c r="G21" s="166">
        <v>13.6</v>
      </c>
      <c r="H21" s="166">
        <v>1.1000000000000001</v>
      </c>
    </row>
    <row r="22" spans="1:14" x14ac:dyDescent="0.25">
      <c r="A22" s="5" t="s">
        <v>35</v>
      </c>
      <c r="B22" s="191">
        <v>7237</v>
      </c>
      <c r="C22" s="5" t="s">
        <v>200</v>
      </c>
      <c r="D22" s="10">
        <v>1140</v>
      </c>
      <c r="E22" s="10">
        <v>130</v>
      </c>
      <c r="F22" s="10" t="s">
        <v>42</v>
      </c>
      <c r="G22" s="166">
        <v>11.2</v>
      </c>
      <c r="H22" s="166">
        <v>0.8</v>
      </c>
    </row>
    <row r="23" spans="1:14" x14ac:dyDescent="0.25">
      <c r="A23" s="5" t="s">
        <v>35</v>
      </c>
      <c r="B23" s="191">
        <v>7191</v>
      </c>
      <c r="C23" s="5" t="s">
        <v>231</v>
      </c>
      <c r="D23" s="10">
        <v>6620</v>
      </c>
      <c r="E23" s="10">
        <v>135</v>
      </c>
      <c r="F23" s="10" t="s">
        <v>42</v>
      </c>
      <c r="G23" s="166">
        <v>2.1</v>
      </c>
      <c r="H23" s="166">
        <v>0.7</v>
      </c>
    </row>
    <row r="24" spans="1:14" x14ac:dyDescent="0.25">
      <c r="A24" s="5" t="s">
        <v>35</v>
      </c>
      <c r="B24" s="191" t="s">
        <v>230</v>
      </c>
      <c r="C24" s="5" t="s">
        <v>338</v>
      </c>
      <c r="D24" s="10">
        <v>2230</v>
      </c>
      <c r="E24" s="10">
        <v>190</v>
      </c>
      <c r="F24" s="10" t="s">
        <v>42</v>
      </c>
      <c r="G24" s="166">
        <v>8.6</v>
      </c>
      <c r="H24" s="166">
        <v>0.5</v>
      </c>
    </row>
    <row r="25" spans="1:14" x14ac:dyDescent="0.25">
      <c r="A25" s="5" t="s">
        <v>38</v>
      </c>
      <c r="B25" s="191" t="s">
        <v>227</v>
      </c>
      <c r="C25" s="5" t="s">
        <v>232</v>
      </c>
      <c r="D25" s="10">
        <v>2990</v>
      </c>
      <c r="E25" s="10">
        <v>275</v>
      </c>
      <c r="F25" s="10" t="s">
        <v>42</v>
      </c>
      <c r="G25" s="166">
        <v>9.1999999999999993</v>
      </c>
      <c r="H25" s="166">
        <v>0.4</v>
      </c>
    </row>
    <row r="26" spans="1:14" x14ac:dyDescent="0.25">
      <c r="A26" s="5" t="s">
        <v>35</v>
      </c>
      <c r="B26" s="191" t="s">
        <v>228</v>
      </c>
      <c r="C26" s="5" t="s">
        <v>339</v>
      </c>
      <c r="D26" s="10">
        <v>3670</v>
      </c>
      <c r="E26" s="10">
        <v>395</v>
      </c>
      <c r="F26" s="10" t="s">
        <v>42</v>
      </c>
      <c r="G26" s="166">
        <v>10.8</v>
      </c>
      <c r="H26" s="166">
        <v>0.3</v>
      </c>
    </row>
    <row r="27" spans="1:14" x14ac:dyDescent="0.25">
      <c r="A27" s="5" t="s">
        <v>35</v>
      </c>
      <c r="B27" s="191">
        <v>7582</v>
      </c>
      <c r="C27" s="5" t="s">
        <v>340</v>
      </c>
      <c r="D27" s="10">
        <v>4265</v>
      </c>
      <c r="E27" s="10">
        <v>370</v>
      </c>
      <c r="F27" s="10" t="s">
        <v>42</v>
      </c>
      <c r="G27" s="166">
        <v>8.6</v>
      </c>
      <c r="H27" s="166">
        <v>0.3</v>
      </c>
    </row>
    <row r="28" spans="1:14" x14ac:dyDescent="0.25">
      <c r="A28" s="5" t="s">
        <v>37</v>
      </c>
      <c r="B28" s="191" t="s">
        <v>341</v>
      </c>
      <c r="C28" s="5" t="s">
        <v>119</v>
      </c>
      <c r="D28" s="10">
        <v>6110</v>
      </c>
      <c r="E28" s="10">
        <v>325</v>
      </c>
      <c r="F28" s="10" t="s">
        <v>42</v>
      </c>
      <c r="G28" s="166">
        <v>5.4</v>
      </c>
      <c r="H28" s="166">
        <v>0.3</v>
      </c>
    </row>
    <row r="29" spans="1:14" x14ac:dyDescent="0.25">
      <c r="A29" s="139" t="s">
        <v>35</v>
      </c>
      <c r="B29" s="344">
        <v>7136</v>
      </c>
      <c r="C29" s="139" t="s">
        <v>342</v>
      </c>
      <c r="D29" s="140">
        <v>12455</v>
      </c>
      <c r="E29" s="140">
        <v>1280</v>
      </c>
      <c r="F29" s="140" t="s">
        <v>42</v>
      </c>
      <c r="G29" s="188">
        <v>10.3</v>
      </c>
      <c r="H29" s="188">
        <v>0.1</v>
      </c>
    </row>
    <row r="30" spans="1:14" x14ac:dyDescent="0.25">
      <c r="A30" s="5" t="s">
        <v>343</v>
      </c>
    </row>
  </sheetData>
  <mergeCells count="2">
    <mergeCell ref="A1:N1"/>
    <mergeCell ref="A17:N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zoomScale="90" zoomScaleNormal="90" workbookViewId="0"/>
  </sheetViews>
  <sheetFormatPr defaultRowHeight="15.75" x14ac:dyDescent="0.25"/>
  <cols>
    <col min="1" max="1025" width="195.5703125" style="5" customWidth="1"/>
  </cols>
  <sheetData>
    <row r="1" spans="1:1" x14ac:dyDescent="0.25">
      <c r="A1" s="6" t="s">
        <v>28</v>
      </c>
    </row>
    <row r="3" spans="1:1" x14ac:dyDescent="0.25">
      <c r="A3" s="5" t="s">
        <v>372</v>
      </c>
    </row>
    <row r="4" spans="1:1" x14ac:dyDescent="0.25">
      <c r="A4" s="5" t="s">
        <v>373</v>
      </c>
    </row>
    <row r="5" spans="1:1" x14ac:dyDescent="0.25">
      <c r="A5" s="5" t="s">
        <v>201</v>
      </c>
    </row>
    <row r="6" spans="1:1" x14ac:dyDescent="0.25">
      <c r="A6" s="5" t="s">
        <v>202</v>
      </c>
    </row>
    <row r="7" spans="1:1" x14ac:dyDescent="0.25">
      <c r="A7" s="5" t="s">
        <v>203</v>
      </c>
    </row>
    <row r="8" spans="1:1" x14ac:dyDescent="0.25">
      <c r="A8" s="5" t="s">
        <v>204</v>
      </c>
    </row>
    <row r="9" spans="1:1" x14ac:dyDescent="0.25">
      <c r="A9" s="5" t="s">
        <v>205</v>
      </c>
    </row>
    <row r="10" spans="1:1" x14ac:dyDescent="0.25">
      <c r="A10" s="5" t="s">
        <v>206</v>
      </c>
    </row>
    <row r="11" spans="1:1" x14ac:dyDescent="0.25">
      <c r="A11" s="5" t="s">
        <v>207</v>
      </c>
    </row>
    <row r="12" spans="1:1" x14ac:dyDescent="0.25">
      <c r="A12" s="192" t="s">
        <v>208</v>
      </c>
    </row>
    <row r="13" spans="1:1" x14ac:dyDescent="0.25">
      <c r="A13" s="4" t="s">
        <v>209</v>
      </c>
    </row>
  </sheetData>
  <hyperlinks>
    <hyperlink ref="A12" r:id="rId1"/>
    <hyperlink ref="A13" r:id="rId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="80" zoomScaleNormal="80" workbookViewId="0"/>
  </sheetViews>
  <sheetFormatPr defaultRowHeight="15.75" x14ac:dyDescent="0.25"/>
  <cols>
    <col min="1" max="1" width="24" style="5" customWidth="1"/>
    <col min="2" max="2" width="8.85546875" style="5" customWidth="1"/>
    <col min="3" max="3" width="13.7109375" style="5" customWidth="1"/>
    <col min="4" max="4" width="12.42578125" style="5" customWidth="1"/>
    <col min="5" max="5" width="11.140625" style="5" customWidth="1"/>
    <col min="6" max="6" width="12.140625" style="5" customWidth="1"/>
    <col min="7" max="7" width="10.85546875" style="5" customWidth="1"/>
    <col min="8" max="8" width="14.5703125" style="5" customWidth="1"/>
    <col min="9" max="9" width="17.140625" style="5" customWidth="1"/>
    <col min="10" max="11" width="8.85546875" style="5" customWidth="1"/>
    <col min="12" max="15" width="12.5703125" style="5" customWidth="1"/>
    <col min="16" max="1025" width="8.85546875" style="5" customWidth="1"/>
  </cols>
  <sheetData>
    <row r="1" spans="1:9" x14ac:dyDescent="0.25">
      <c r="A1" s="6" t="s">
        <v>356</v>
      </c>
    </row>
    <row r="3" spans="1:9" x14ac:dyDescent="0.25">
      <c r="A3" s="8"/>
      <c r="B3" s="8" t="s">
        <v>34</v>
      </c>
      <c r="C3" s="178" t="s">
        <v>35</v>
      </c>
      <c r="D3" s="178" t="s">
        <v>36</v>
      </c>
      <c r="E3" s="178" t="s">
        <v>37</v>
      </c>
      <c r="F3" s="178" t="s">
        <v>38</v>
      </c>
      <c r="G3" s="178" t="s">
        <v>39</v>
      </c>
      <c r="H3" s="178" t="s">
        <v>40</v>
      </c>
    </row>
    <row r="4" spans="1:9" x14ac:dyDescent="0.25">
      <c r="A4" s="5" t="s">
        <v>239</v>
      </c>
      <c r="B4" s="5">
        <v>2015</v>
      </c>
      <c r="C4" s="9">
        <v>2275620</v>
      </c>
      <c r="D4" s="9">
        <v>1576410</v>
      </c>
      <c r="E4" s="9">
        <v>807650</v>
      </c>
      <c r="F4" s="9">
        <v>391490</v>
      </c>
      <c r="G4" s="10">
        <v>0</v>
      </c>
      <c r="H4" s="11">
        <v>5051165</v>
      </c>
      <c r="I4" s="9"/>
    </row>
    <row r="5" spans="1:9" x14ac:dyDescent="0.25">
      <c r="A5" s="5" t="s">
        <v>41</v>
      </c>
      <c r="B5" s="5">
        <v>2016</v>
      </c>
      <c r="C5" s="9">
        <v>2280080</v>
      </c>
      <c r="D5" s="9">
        <v>1530365</v>
      </c>
      <c r="E5" s="9">
        <v>796670</v>
      </c>
      <c r="F5" s="9">
        <v>376925</v>
      </c>
      <c r="G5" s="10" t="s">
        <v>42</v>
      </c>
      <c r="H5" s="11">
        <v>4984045</v>
      </c>
      <c r="I5" s="9"/>
    </row>
    <row r="6" spans="1:9" x14ac:dyDescent="0.25">
      <c r="A6" s="5" t="s">
        <v>41</v>
      </c>
      <c r="B6" s="5">
        <v>2017</v>
      </c>
      <c r="C6" s="9">
        <v>2673155</v>
      </c>
      <c r="D6" s="9">
        <v>1450985</v>
      </c>
      <c r="E6" s="9">
        <v>686210</v>
      </c>
      <c r="F6" s="9">
        <v>324630</v>
      </c>
      <c r="G6" s="10">
        <v>10</v>
      </c>
      <c r="H6" s="11">
        <v>5134990</v>
      </c>
      <c r="I6" s="9"/>
    </row>
    <row r="7" spans="1:9" x14ac:dyDescent="0.25">
      <c r="A7" s="5" t="s">
        <v>41</v>
      </c>
      <c r="B7" s="5">
        <v>2018</v>
      </c>
      <c r="C7" s="9">
        <v>3119820</v>
      </c>
      <c r="D7" s="9">
        <v>1338165</v>
      </c>
      <c r="E7" s="9">
        <v>391015</v>
      </c>
      <c r="F7" s="9">
        <v>299955</v>
      </c>
      <c r="G7" s="10">
        <v>0</v>
      </c>
      <c r="H7" s="11">
        <v>5148955</v>
      </c>
      <c r="I7" s="9"/>
    </row>
    <row r="8" spans="1:9" x14ac:dyDescent="0.25">
      <c r="A8" s="5" t="s">
        <v>41</v>
      </c>
      <c r="B8" s="5">
        <v>2019</v>
      </c>
      <c r="C8" s="9">
        <v>3174355</v>
      </c>
      <c r="D8" s="9">
        <v>1345705</v>
      </c>
      <c r="E8" s="9">
        <v>371345</v>
      </c>
      <c r="F8" s="9">
        <v>307930</v>
      </c>
      <c r="G8" s="10">
        <v>0</v>
      </c>
      <c r="H8" s="11">
        <v>5199335</v>
      </c>
      <c r="I8" s="9"/>
    </row>
    <row r="9" spans="1:9" x14ac:dyDescent="0.25">
      <c r="C9" s="9"/>
      <c r="D9" s="9"/>
      <c r="E9" s="9"/>
      <c r="F9" s="9"/>
      <c r="G9" s="10"/>
      <c r="H9" s="11"/>
      <c r="I9" s="9"/>
    </row>
    <row r="10" spans="1:9" x14ac:dyDescent="0.25">
      <c r="A10" s="5" t="s">
        <v>240</v>
      </c>
      <c r="B10" s="5">
        <v>2015</v>
      </c>
      <c r="C10" s="9">
        <v>1001745</v>
      </c>
      <c r="D10" s="9">
        <v>517935</v>
      </c>
      <c r="E10" s="9">
        <v>516290</v>
      </c>
      <c r="F10" s="9">
        <v>134090</v>
      </c>
      <c r="G10" s="10">
        <v>300</v>
      </c>
      <c r="H10" s="11">
        <v>2170360</v>
      </c>
      <c r="I10" s="9"/>
    </row>
    <row r="11" spans="1:9" x14ac:dyDescent="0.25">
      <c r="A11" s="5" t="s">
        <v>41</v>
      </c>
      <c r="B11" s="5">
        <v>2016</v>
      </c>
      <c r="C11" s="9">
        <v>905035</v>
      </c>
      <c r="D11" s="9">
        <v>488495</v>
      </c>
      <c r="E11" s="9">
        <v>466395</v>
      </c>
      <c r="F11" s="9">
        <v>118220</v>
      </c>
      <c r="G11" s="10" t="s">
        <v>42</v>
      </c>
      <c r="H11" s="11">
        <v>1978145</v>
      </c>
      <c r="I11" s="9"/>
    </row>
    <row r="12" spans="1:9" x14ac:dyDescent="0.25">
      <c r="A12" s="5" t="s">
        <v>41</v>
      </c>
      <c r="B12" s="5">
        <v>2017</v>
      </c>
      <c r="C12" s="9">
        <v>649270</v>
      </c>
      <c r="D12" s="9">
        <v>396345</v>
      </c>
      <c r="E12" s="9">
        <v>325675</v>
      </c>
      <c r="F12" s="9">
        <v>89745</v>
      </c>
      <c r="G12" s="10">
        <v>0</v>
      </c>
      <c r="H12" s="11">
        <v>1461035</v>
      </c>
      <c r="I12" s="9"/>
    </row>
    <row r="13" spans="1:9" x14ac:dyDescent="0.25">
      <c r="A13" s="5" t="s">
        <v>41</v>
      </c>
      <c r="B13" s="5">
        <v>2018</v>
      </c>
      <c r="C13" s="9">
        <v>458570</v>
      </c>
      <c r="D13" s="9">
        <v>282335</v>
      </c>
      <c r="E13" s="9">
        <v>234890</v>
      </c>
      <c r="F13" s="9">
        <v>61890</v>
      </c>
      <c r="G13" s="10">
        <v>0</v>
      </c>
      <c r="H13" s="11">
        <v>1037685</v>
      </c>
      <c r="I13" s="9"/>
    </row>
    <row r="14" spans="1:9" x14ac:dyDescent="0.25">
      <c r="A14" s="5" t="s">
        <v>41</v>
      </c>
      <c r="B14" s="5">
        <v>2019</v>
      </c>
      <c r="C14" s="9">
        <v>388145</v>
      </c>
      <c r="D14" s="9">
        <v>241925</v>
      </c>
      <c r="E14" s="9">
        <v>186180</v>
      </c>
      <c r="F14" s="9">
        <v>53560</v>
      </c>
      <c r="G14" s="10">
        <v>0</v>
      </c>
      <c r="H14" s="11">
        <v>869805</v>
      </c>
      <c r="I14" s="9"/>
    </row>
    <row r="15" spans="1:9" x14ac:dyDescent="0.25">
      <c r="C15" s="9"/>
      <c r="D15" s="9"/>
      <c r="E15" s="9"/>
      <c r="F15" s="9"/>
      <c r="G15" s="10"/>
      <c r="H15" s="11"/>
      <c r="I15" s="9"/>
    </row>
    <row r="16" spans="1:9" x14ac:dyDescent="0.25">
      <c r="A16" s="6" t="s">
        <v>241</v>
      </c>
      <c r="B16" s="6">
        <v>2015</v>
      </c>
      <c r="C16" s="11">
        <v>3277365</v>
      </c>
      <c r="D16" s="11">
        <v>2094340</v>
      </c>
      <c r="E16" s="11">
        <v>1323940</v>
      </c>
      <c r="F16" s="11">
        <v>525580</v>
      </c>
      <c r="G16" s="12">
        <v>300</v>
      </c>
      <c r="H16" s="11">
        <v>7221525</v>
      </c>
      <c r="I16" s="9"/>
    </row>
    <row r="17" spans="1:9" x14ac:dyDescent="0.25">
      <c r="A17" s="6" t="s">
        <v>41</v>
      </c>
      <c r="B17" s="6">
        <v>2016</v>
      </c>
      <c r="C17" s="11">
        <v>3185115</v>
      </c>
      <c r="D17" s="11">
        <v>2018860</v>
      </c>
      <c r="E17" s="11">
        <v>1263070</v>
      </c>
      <c r="F17" s="11">
        <v>495145</v>
      </c>
      <c r="G17" s="12">
        <v>5</v>
      </c>
      <c r="H17" s="11">
        <v>6962195</v>
      </c>
      <c r="I17" s="9"/>
    </row>
    <row r="18" spans="1:9" x14ac:dyDescent="0.25">
      <c r="A18" s="6" t="s">
        <v>41</v>
      </c>
      <c r="B18" s="6">
        <v>2017</v>
      </c>
      <c r="C18" s="11">
        <v>3322420</v>
      </c>
      <c r="D18" s="11">
        <v>1847330</v>
      </c>
      <c r="E18" s="11">
        <v>1011885</v>
      </c>
      <c r="F18" s="11">
        <v>414375</v>
      </c>
      <c r="G18" s="12">
        <v>10</v>
      </c>
      <c r="H18" s="11">
        <v>6596025</v>
      </c>
      <c r="I18" s="9"/>
    </row>
    <row r="19" spans="1:9" x14ac:dyDescent="0.25">
      <c r="A19" s="6" t="s">
        <v>41</v>
      </c>
      <c r="B19" s="6">
        <v>2018</v>
      </c>
      <c r="C19" s="11">
        <v>3578390</v>
      </c>
      <c r="D19" s="11">
        <v>1620495</v>
      </c>
      <c r="E19" s="11">
        <v>625905</v>
      </c>
      <c r="F19" s="11">
        <v>361845</v>
      </c>
      <c r="G19" s="12">
        <v>0</v>
      </c>
      <c r="H19" s="11">
        <v>6186640</v>
      </c>
      <c r="I19" s="9"/>
    </row>
    <row r="20" spans="1:9" x14ac:dyDescent="0.25">
      <c r="A20" s="6" t="s">
        <v>41</v>
      </c>
      <c r="B20" s="6">
        <v>2019</v>
      </c>
      <c r="C20" s="11">
        <v>3562500</v>
      </c>
      <c r="D20" s="11">
        <v>1587630</v>
      </c>
      <c r="E20" s="11">
        <v>557525</v>
      </c>
      <c r="F20" s="11">
        <v>361490</v>
      </c>
      <c r="G20" s="12">
        <v>0</v>
      </c>
      <c r="H20" s="11">
        <v>6069140</v>
      </c>
      <c r="I20" s="9"/>
    </row>
    <row r="21" spans="1:9" x14ac:dyDescent="0.25">
      <c r="A21" s="13"/>
      <c r="B21" s="13"/>
      <c r="C21" s="14"/>
      <c r="D21" s="14"/>
      <c r="E21" s="14"/>
      <c r="F21" s="14"/>
      <c r="G21" s="15"/>
      <c r="H21" s="16"/>
      <c r="I21" s="9"/>
    </row>
    <row r="22" spans="1:9" x14ac:dyDescent="0.25">
      <c r="A22" s="17" t="s">
        <v>242</v>
      </c>
      <c r="B22" s="17">
        <v>2015</v>
      </c>
      <c r="C22" s="18">
        <v>6649530</v>
      </c>
      <c r="D22" s="18">
        <v>4213430</v>
      </c>
      <c r="E22" s="18">
        <v>2624830</v>
      </c>
      <c r="F22" s="18">
        <v>1163650</v>
      </c>
      <c r="G22" s="19">
        <v>0</v>
      </c>
      <c r="H22" s="20">
        <v>14651440</v>
      </c>
      <c r="I22" s="9"/>
    </row>
    <row r="23" spans="1:9" x14ac:dyDescent="0.25">
      <c r="A23" s="17" t="s">
        <v>41</v>
      </c>
      <c r="B23" s="17">
        <v>2016</v>
      </c>
      <c r="C23" s="18">
        <v>6721490</v>
      </c>
      <c r="D23" s="18">
        <v>4165675</v>
      </c>
      <c r="E23" s="18">
        <v>2575850</v>
      </c>
      <c r="F23" s="18">
        <v>1138815</v>
      </c>
      <c r="G23" s="19">
        <v>15</v>
      </c>
      <c r="H23" s="20">
        <v>14601850</v>
      </c>
      <c r="I23" s="9"/>
    </row>
    <row r="24" spans="1:9" x14ac:dyDescent="0.25">
      <c r="A24" s="17" t="s">
        <v>41</v>
      </c>
      <c r="B24" s="17">
        <v>2017</v>
      </c>
      <c r="C24" s="18">
        <v>7362815</v>
      </c>
      <c r="D24" s="18">
        <v>3947250</v>
      </c>
      <c r="E24" s="18">
        <v>2195630</v>
      </c>
      <c r="F24" s="18">
        <v>781445</v>
      </c>
      <c r="G24" s="19">
        <v>30</v>
      </c>
      <c r="H24" s="20">
        <v>14287170</v>
      </c>
      <c r="I24" s="9"/>
    </row>
    <row r="25" spans="1:9" x14ac:dyDescent="0.25">
      <c r="A25" s="17" t="s">
        <v>41</v>
      </c>
      <c r="B25" s="17">
        <v>2018</v>
      </c>
      <c r="C25" s="18">
        <v>8028080</v>
      </c>
      <c r="D25" s="18">
        <v>3633615</v>
      </c>
      <c r="E25" s="18">
        <v>1157235</v>
      </c>
      <c r="F25" s="18">
        <v>730235</v>
      </c>
      <c r="G25" s="19">
        <v>0</v>
      </c>
      <c r="H25" s="20">
        <v>13549165</v>
      </c>
      <c r="I25" s="9"/>
    </row>
    <row r="26" spans="1:9" x14ac:dyDescent="0.25">
      <c r="A26" s="17" t="s">
        <v>41</v>
      </c>
      <c r="B26" s="17">
        <v>2019</v>
      </c>
      <c r="C26" s="18">
        <v>8184410</v>
      </c>
      <c r="D26" s="18">
        <v>3642970</v>
      </c>
      <c r="E26" s="18">
        <v>941165</v>
      </c>
      <c r="F26" s="18">
        <v>757460</v>
      </c>
      <c r="G26" s="19">
        <v>0</v>
      </c>
      <c r="H26" s="20">
        <v>13526005</v>
      </c>
      <c r="I26" s="9"/>
    </row>
    <row r="27" spans="1:9" x14ac:dyDescent="0.25">
      <c r="A27" s="17"/>
      <c r="B27" s="17"/>
      <c r="C27" s="18"/>
      <c r="D27" s="18"/>
      <c r="E27" s="18"/>
      <c r="F27" s="18"/>
      <c r="G27" s="19"/>
      <c r="H27" s="20"/>
      <c r="I27" s="9"/>
    </row>
    <row r="28" spans="1:9" x14ac:dyDescent="0.25">
      <c r="A28" s="17" t="s">
        <v>243</v>
      </c>
      <c r="B28" s="17">
        <v>2015</v>
      </c>
      <c r="C28" s="18">
        <v>2321560</v>
      </c>
      <c r="D28" s="18">
        <v>1321510</v>
      </c>
      <c r="E28" s="18">
        <v>1336185</v>
      </c>
      <c r="F28" s="18">
        <v>295450</v>
      </c>
      <c r="G28" s="19">
        <v>600</v>
      </c>
      <c r="H28" s="20">
        <v>5275300</v>
      </c>
      <c r="I28" s="9"/>
    </row>
    <row r="29" spans="1:9" x14ac:dyDescent="0.25">
      <c r="A29" s="17" t="s">
        <v>41</v>
      </c>
      <c r="B29" s="17">
        <v>2016</v>
      </c>
      <c r="C29" s="18">
        <v>1984855</v>
      </c>
      <c r="D29" s="18">
        <v>1206100</v>
      </c>
      <c r="E29" s="18">
        <v>874305</v>
      </c>
      <c r="F29" s="18">
        <v>249695</v>
      </c>
      <c r="G29" s="19" t="s">
        <v>42</v>
      </c>
      <c r="H29" s="20">
        <v>4314960</v>
      </c>
      <c r="I29" s="9"/>
    </row>
    <row r="30" spans="1:9" x14ac:dyDescent="0.25">
      <c r="A30" s="17" t="s">
        <v>41</v>
      </c>
      <c r="B30" s="17">
        <v>2017</v>
      </c>
      <c r="C30" s="18">
        <v>1607235</v>
      </c>
      <c r="D30" s="18">
        <v>1073090</v>
      </c>
      <c r="E30" s="18">
        <v>836670</v>
      </c>
      <c r="F30" s="18">
        <v>210460</v>
      </c>
      <c r="G30" s="19">
        <v>0</v>
      </c>
      <c r="H30" s="20">
        <v>3727450</v>
      </c>
      <c r="I30" s="9"/>
    </row>
    <row r="31" spans="1:9" x14ac:dyDescent="0.25">
      <c r="A31" s="17" t="s">
        <v>41</v>
      </c>
      <c r="B31" s="17">
        <v>2018</v>
      </c>
      <c r="C31" s="18">
        <v>1222325</v>
      </c>
      <c r="D31" s="18">
        <v>762730</v>
      </c>
      <c r="E31" s="18">
        <v>635920</v>
      </c>
      <c r="F31" s="18">
        <v>162750</v>
      </c>
      <c r="G31" s="19">
        <v>0</v>
      </c>
      <c r="H31" s="20">
        <v>2783730</v>
      </c>
      <c r="I31" s="9"/>
    </row>
    <row r="32" spans="1:9" x14ac:dyDescent="0.25">
      <c r="A32" s="17" t="s">
        <v>41</v>
      </c>
      <c r="B32" s="17">
        <v>2019</v>
      </c>
      <c r="C32" s="18">
        <v>1102080</v>
      </c>
      <c r="D32" s="18">
        <v>698355</v>
      </c>
      <c r="E32" s="18">
        <v>549775</v>
      </c>
      <c r="F32" s="18">
        <v>155660</v>
      </c>
      <c r="G32" s="19">
        <v>0</v>
      </c>
      <c r="H32" s="20">
        <v>2505870</v>
      </c>
      <c r="I32" s="9"/>
    </row>
    <row r="33" spans="1:9" x14ac:dyDescent="0.25">
      <c r="A33" s="17"/>
      <c r="B33" s="17"/>
      <c r="C33" s="18"/>
      <c r="D33" s="18"/>
      <c r="E33" s="18"/>
      <c r="F33" s="18"/>
      <c r="G33" s="19"/>
      <c r="H33" s="20"/>
      <c r="I33" s="9"/>
    </row>
    <row r="34" spans="1:9" x14ac:dyDescent="0.25">
      <c r="A34" s="21" t="s">
        <v>244</v>
      </c>
      <c r="B34" s="21">
        <v>2015</v>
      </c>
      <c r="C34" s="20">
        <v>8971090</v>
      </c>
      <c r="D34" s="20">
        <v>5534935</v>
      </c>
      <c r="E34" s="20">
        <v>3961015</v>
      </c>
      <c r="F34" s="20">
        <v>1459095</v>
      </c>
      <c r="G34" s="22">
        <v>600</v>
      </c>
      <c r="H34" s="20">
        <v>19926740</v>
      </c>
      <c r="I34" s="9"/>
    </row>
    <row r="35" spans="1:9" x14ac:dyDescent="0.25">
      <c r="A35" s="21" t="s">
        <v>41</v>
      </c>
      <c r="B35" s="21">
        <v>2016</v>
      </c>
      <c r="C35" s="20">
        <v>8706345</v>
      </c>
      <c r="D35" s="20">
        <v>5371775</v>
      </c>
      <c r="E35" s="20">
        <v>3450155</v>
      </c>
      <c r="F35" s="20">
        <v>1388510</v>
      </c>
      <c r="G35" s="22">
        <v>20</v>
      </c>
      <c r="H35" s="20">
        <v>18916805</v>
      </c>
      <c r="I35" s="9"/>
    </row>
    <row r="36" spans="1:9" x14ac:dyDescent="0.25">
      <c r="A36" s="21" t="s">
        <v>41</v>
      </c>
      <c r="B36" s="21">
        <v>2017</v>
      </c>
      <c r="C36" s="20">
        <v>8970050</v>
      </c>
      <c r="D36" s="20">
        <v>5020335</v>
      </c>
      <c r="E36" s="20">
        <v>3032300</v>
      </c>
      <c r="F36" s="20">
        <v>991905</v>
      </c>
      <c r="G36" s="22">
        <v>30</v>
      </c>
      <c r="H36" s="20">
        <v>18014620</v>
      </c>
      <c r="I36" s="9"/>
    </row>
    <row r="37" spans="1:9" x14ac:dyDescent="0.25">
      <c r="A37" s="21" t="s">
        <v>41</v>
      </c>
      <c r="B37" s="21">
        <v>2018</v>
      </c>
      <c r="C37" s="20">
        <v>9250410</v>
      </c>
      <c r="D37" s="20">
        <v>4396345</v>
      </c>
      <c r="E37" s="20">
        <v>1793155</v>
      </c>
      <c r="F37" s="20">
        <v>892990</v>
      </c>
      <c r="G37" s="22">
        <v>0</v>
      </c>
      <c r="H37" s="20">
        <v>16332895</v>
      </c>
      <c r="I37" s="9"/>
    </row>
    <row r="38" spans="1:9" x14ac:dyDescent="0.25">
      <c r="A38" s="23" t="s">
        <v>41</v>
      </c>
      <c r="B38" s="23">
        <v>2019</v>
      </c>
      <c r="C38" s="24">
        <v>9286490</v>
      </c>
      <c r="D38" s="24">
        <v>4341325</v>
      </c>
      <c r="E38" s="24">
        <v>1490940</v>
      </c>
      <c r="F38" s="24">
        <v>913125</v>
      </c>
      <c r="G38" s="25">
        <v>0</v>
      </c>
      <c r="H38" s="24">
        <v>16031880</v>
      </c>
      <c r="I38" s="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zoomScale="80" zoomScaleNormal="80" workbookViewId="0"/>
  </sheetViews>
  <sheetFormatPr defaultRowHeight="15.75" x14ac:dyDescent="0.25"/>
  <cols>
    <col min="1" max="1" width="19.28515625" style="5" customWidth="1"/>
    <col min="2" max="2" width="19.28515625" style="54" customWidth="1"/>
    <col min="3" max="6" width="19.28515625" style="9" customWidth="1"/>
    <col min="7" max="9" width="19.28515625" style="5" customWidth="1"/>
    <col min="10" max="10" width="8.85546875" style="5" customWidth="1"/>
    <col min="11" max="14" width="19.28515625" style="9" customWidth="1"/>
    <col min="15" max="17" width="19.28515625" style="5" customWidth="1"/>
    <col min="18" max="1025" width="8.85546875" style="5" customWidth="1"/>
  </cols>
  <sheetData>
    <row r="1" spans="1:1025" x14ac:dyDescent="0.25">
      <c r="A1" s="6" t="s">
        <v>245</v>
      </c>
    </row>
    <row r="3" spans="1:1025" s="26" customFormat="1" ht="83.25" customHeight="1" x14ac:dyDescent="0.25">
      <c r="A3" s="275" t="s">
        <v>301</v>
      </c>
      <c r="B3" s="338" t="s">
        <v>34</v>
      </c>
      <c r="C3" s="362" t="s">
        <v>246</v>
      </c>
      <c r="D3" s="363" t="s">
        <v>247</v>
      </c>
      <c r="E3" s="363" t="s">
        <v>284</v>
      </c>
      <c r="F3" s="363" t="s">
        <v>286</v>
      </c>
      <c r="G3" s="361" t="s">
        <v>302</v>
      </c>
      <c r="H3" s="361" t="s">
        <v>288</v>
      </c>
      <c r="I3" s="361" t="s">
        <v>289</v>
      </c>
      <c r="J3" s="275"/>
      <c r="K3" s="362" t="s">
        <v>248</v>
      </c>
      <c r="L3" s="363" t="s">
        <v>249</v>
      </c>
      <c r="M3" s="363" t="s">
        <v>285</v>
      </c>
      <c r="N3" s="363" t="s">
        <v>287</v>
      </c>
      <c r="O3" s="361" t="s">
        <v>303</v>
      </c>
      <c r="P3" s="361" t="s">
        <v>290</v>
      </c>
      <c r="Q3" s="361" t="s">
        <v>291</v>
      </c>
    </row>
    <row r="4" spans="1:1025" x14ac:dyDescent="0.25">
      <c r="A4" s="17" t="s">
        <v>35</v>
      </c>
      <c r="B4" s="339">
        <v>2015</v>
      </c>
      <c r="C4" s="28">
        <v>139020</v>
      </c>
      <c r="D4" s="29">
        <v>30420</v>
      </c>
      <c r="E4" s="30">
        <v>30235</v>
      </c>
      <c r="F4" s="29">
        <v>185</v>
      </c>
      <c r="G4" s="31">
        <v>21.9</v>
      </c>
      <c r="H4" s="31">
        <v>6.1</v>
      </c>
      <c r="I4" s="31">
        <v>1.3</v>
      </c>
      <c r="J4" s="31"/>
      <c r="K4" s="32">
        <v>67680</v>
      </c>
      <c r="L4" s="29">
        <v>15090</v>
      </c>
      <c r="M4" s="29">
        <v>14630</v>
      </c>
      <c r="N4" s="29">
        <v>460</v>
      </c>
      <c r="O4" s="33">
        <v>22.3</v>
      </c>
      <c r="P4" s="33">
        <v>6.8</v>
      </c>
      <c r="Q4" s="34">
        <v>1.5</v>
      </c>
    </row>
    <row r="5" spans="1:1025" x14ac:dyDescent="0.25">
      <c r="A5" s="17"/>
      <c r="B5" s="339">
        <v>2016</v>
      </c>
      <c r="C5" s="28">
        <v>125465</v>
      </c>
      <c r="D5" s="29">
        <v>25220</v>
      </c>
      <c r="E5" s="30">
        <v>25115</v>
      </c>
      <c r="F5" s="29">
        <v>105</v>
      </c>
      <c r="G5" s="31">
        <v>20.100000000000001</v>
      </c>
      <c r="H5" s="31">
        <v>5.5</v>
      </c>
      <c r="I5" s="31">
        <v>1.1000000000000001</v>
      </c>
      <c r="J5" s="31"/>
      <c r="K5" s="32">
        <v>37595</v>
      </c>
      <c r="L5" s="29">
        <v>7820</v>
      </c>
      <c r="M5" s="29">
        <v>7675</v>
      </c>
      <c r="N5" s="29">
        <v>145</v>
      </c>
      <c r="O5" s="33">
        <v>20.8</v>
      </c>
      <c r="P5" s="33">
        <v>4.2</v>
      </c>
      <c r="Q5" s="34">
        <v>0.9</v>
      </c>
    </row>
    <row r="6" spans="1:1025" x14ac:dyDescent="0.25">
      <c r="A6" s="17"/>
      <c r="B6" s="339">
        <v>2017</v>
      </c>
      <c r="C6" s="28">
        <v>172045</v>
      </c>
      <c r="D6" s="29">
        <v>47755</v>
      </c>
      <c r="E6" s="30">
        <v>47435</v>
      </c>
      <c r="F6" s="30">
        <v>320</v>
      </c>
      <c r="G6" s="31">
        <v>27.8</v>
      </c>
      <c r="H6" s="31">
        <v>6.4</v>
      </c>
      <c r="I6" s="31">
        <v>1.8</v>
      </c>
      <c r="J6" s="31"/>
      <c r="K6" s="32">
        <v>31575</v>
      </c>
      <c r="L6" s="29">
        <v>7635</v>
      </c>
      <c r="M6" s="29">
        <v>7590</v>
      </c>
      <c r="N6" s="29">
        <v>45</v>
      </c>
      <c r="O6" s="33">
        <v>24.2</v>
      </c>
      <c r="P6" s="33">
        <v>4.9000000000000004</v>
      </c>
      <c r="Q6" s="34">
        <v>1.2</v>
      </c>
    </row>
    <row r="7" spans="1:1025" s="202" customFormat="1" x14ac:dyDescent="0.25">
      <c r="A7" s="58"/>
      <c r="B7" s="199">
        <v>2018</v>
      </c>
      <c r="C7" s="19">
        <v>177840</v>
      </c>
      <c r="D7" s="57">
        <v>36215</v>
      </c>
      <c r="E7" s="57">
        <v>36010</v>
      </c>
      <c r="F7" s="57">
        <v>205</v>
      </c>
      <c r="G7" s="58">
        <v>20.399999999999999</v>
      </c>
      <c r="H7" s="58">
        <v>5.7</v>
      </c>
      <c r="I7" s="58">
        <v>1.2</v>
      </c>
      <c r="J7" s="58"/>
      <c r="K7" s="201">
        <v>26885</v>
      </c>
      <c r="L7" s="57">
        <v>5950</v>
      </c>
      <c r="M7" s="57">
        <v>5935</v>
      </c>
      <c r="N7" s="57">
        <v>15</v>
      </c>
      <c r="O7" s="58">
        <v>22.1</v>
      </c>
      <c r="P7" s="58">
        <v>5.9</v>
      </c>
      <c r="Q7" s="58">
        <v>1.3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</row>
    <row r="8" spans="1:1025" s="198" customFormat="1" x14ac:dyDescent="0.25">
      <c r="A8" s="58"/>
      <c r="B8" s="199">
        <v>2019</v>
      </c>
      <c r="C8" s="19">
        <v>181415</v>
      </c>
      <c r="D8" s="57">
        <v>35200</v>
      </c>
      <c r="E8" s="57">
        <v>35030</v>
      </c>
      <c r="F8" s="57">
        <v>170</v>
      </c>
      <c r="G8" s="58">
        <v>19.399999999999999</v>
      </c>
      <c r="H8" s="58">
        <v>5.7</v>
      </c>
      <c r="I8" s="58">
        <v>1.1000000000000001</v>
      </c>
      <c r="J8" s="58"/>
      <c r="K8" s="19">
        <v>30025</v>
      </c>
      <c r="L8" s="57">
        <v>5950</v>
      </c>
      <c r="M8" s="57">
        <v>5935</v>
      </c>
      <c r="N8" s="57">
        <v>15</v>
      </c>
      <c r="O8" s="58">
        <v>19.8</v>
      </c>
      <c r="P8" s="58">
        <v>7.7</v>
      </c>
      <c r="Q8" s="58">
        <v>1.5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</row>
    <row r="9" spans="1:1025" x14ac:dyDescent="0.25">
      <c r="A9" s="17" t="s">
        <v>36</v>
      </c>
      <c r="B9" s="340">
        <v>2015</v>
      </c>
      <c r="C9" s="28">
        <v>98860</v>
      </c>
      <c r="D9" s="29">
        <v>14300</v>
      </c>
      <c r="E9" s="30">
        <v>14195</v>
      </c>
      <c r="F9" s="29">
        <v>105</v>
      </c>
      <c r="G9" s="31">
        <v>14.5</v>
      </c>
      <c r="H9" s="31">
        <v>6.3</v>
      </c>
      <c r="I9" s="31">
        <v>0.9</v>
      </c>
      <c r="J9" s="31"/>
      <c r="K9" s="32">
        <v>33865</v>
      </c>
      <c r="L9" s="29">
        <v>4085</v>
      </c>
      <c r="M9" s="29">
        <v>3940</v>
      </c>
      <c r="N9" s="29">
        <v>145</v>
      </c>
      <c r="O9" s="33">
        <v>12.1</v>
      </c>
      <c r="P9" s="33">
        <v>6.5</v>
      </c>
      <c r="Q9" s="34">
        <v>0.8</v>
      </c>
    </row>
    <row r="10" spans="1:1025" x14ac:dyDescent="0.25">
      <c r="A10" s="17"/>
      <c r="B10" s="340">
        <v>2016</v>
      </c>
      <c r="C10" s="28">
        <v>81425</v>
      </c>
      <c r="D10" s="29">
        <v>12220</v>
      </c>
      <c r="E10" s="30">
        <v>12180</v>
      </c>
      <c r="F10" s="29">
        <v>40</v>
      </c>
      <c r="G10" s="31">
        <v>15</v>
      </c>
      <c r="H10" s="31">
        <v>5.3</v>
      </c>
      <c r="I10" s="31">
        <v>0.8</v>
      </c>
      <c r="J10" s="31"/>
      <c r="K10" s="32">
        <v>21715</v>
      </c>
      <c r="L10" s="29">
        <v>2905</v>
      </c>
      <c r="M10" s="29">
        <v>2855</v>
      </c>
      <c r="N10" s="29">
        <v>45</v>
      </c>
      <c r="O10" s="33">
        <v>13.4</v>
      </c>
      <c r="P10" s="33">
        <v>4.4000000000000004</v>
      </c>
      <c r="Q10" s="34">
        <v>0.6</v>
      </c>
    </row>
    <row r="11" spans="1:1025" x14ac:dyDescent="0.25">
      <c r="A11" s="17"/>
      <c r="B11" s="340">
        <v>2017</v>
      </c>
      <c r="C11" s="28">
        <v>69330</v>
      </c>
      <c r="D11" s="29">
        <v>11355</v>
      </c>
      <c r="E11" s="30">
        <v>11290</v>
      </c>
      <c r="F11" s="29">
        <v>65</v>
      </c>
      <c r="G11" s="31">
        <v>16.399999999999999</v>
      </c>
      <c r="H11" s="31">
        <v>4.8</v>
      </c>
      <c r="I11" s="31">
        <v>0.8</v>
      </c>
      <c r="J11" s="31"/>
      <c r="K11" s="32">
        <v>16575</v>
      </c>
      <c r="L11" s="29">
        <v>2790</v>
      </c>
      <c r="M11" s="29">
        <v>2755</v>
      </c>
      <c r="N11" s="29">
        <v>30</v>
      </c>
      <c r="O11" s="33">
        <v>16.8</v>
      </c>
      <c r="P11" s="33">
        <v>4.2</v>
      </c>
      <c r="Q11" s="34">
        <v>0.7</v>
      </c>
    </row>
    <row r="12" spans="1:1025" s="202" customFormat="1" x14ac:dyDescent="0.25">
      <c r="A12" s="58"/>
      <c r="B12" s="199">
        <v>2018</v>
      </c>
      <c r="C12" s="19">
        <v>67310</v>
      </c>
      <c r="D12" s="57">
        <v>13015</v>
      </c>
      <c r="E12" s="57">
        <v>12950</v>
      </c>
      <c r="F12" s="57">
        <v>65</v>
      </c>
      <c r="G12" s="58">
        <v>19.3</v>
      </c>
      <c r="H12" s="59">
        <v>5</v>
      </c>
      <c r="I12" s="59">
        <v>1</v>
      </c>
      <c r="J12" s="58"/>
      <c r="K12" s="19">
        <v>14745</v>
      </c>
      <c r="L12" s="57">
        <v>3240</v>
      </c>
      <c r="M12" s="57">
        <v>3235</v>
      </c>
      <c r="N12" s="57">
        <v>5</v>
      </c>
      <c r="O12" s="59">
        <v>22</v>
      </c>
      <c r="P12" s="58">
        <v>5.2</v>
      </c>
      <c r="Q12" s="58">
        <v>1.1000000000000001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</row>
    <row r="13" spans="1:1025" s="198" customFormat="1" x14ac:dyDescent="0.25">
      <c r="A13" s="58"/>
      <c r="B13" s="199">
        <v>2019</v>
      </c>
      <c r="C13" s="19">
        <v>61485</v>
      </c>
      <c r="D13" s="57">
        <v>13105</v>
      </c>
      <c r="E13" s="57">
        <v>13040</v>
      </c>
      <c r="F13" s="57">
        <v>65</v>
      </c>
      <c r="G13" s="58">
        <v>21.3</v>
      </c>
      <c r="H13" s="58">
        <v>4.5999999999999996</v>
      </c>
      <c r="I13" s="59">
        <v>1</v>
      </c>
      <c r="J13" s="58"/>
      <c r="K13" s="19">
        <v>16190</v>
      </c>
      <c r="L13" s="57">
        <v>3615</v>
      </c>
      <c r="M13" s="57">
        <v>3605</v>
      </c>
      <c r="N13" s="57">
        <v>10</v>
      </c>
      <c r="O13" s="58">
        <v>22.3</v>
      </c>
      <c r="P13" s="58">
        <v>6.7</v>
      </c>
      <c r="Q13" s="58">
        <v>1.5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</row>
    <row r="14" spans="1:1025" x14ac:dyDescent="0.25">
      <c r="A14" s="17" t="s">
        <v>37</v>
      </c>
      <c r="B14" s="340">
        <v>2015</v>
      </c>
      <c r="C14" s="28">
        <v>53360</v>
      </c>
      <c r="D14" s="29">
        <v>9975</v>
      </c>
      <c r="E14" s="30">
        <v>9930</v>
      </c>
      <c r="F14" s="29">
        <v>45</v>
      </c>
      <c r="G14" s="31">
        <v>18.7</v>
      </c>
      <c r="H14" s="31">
        <v>6.6</v>
      </c>
      <c r="I14" s="31">
        <v>1.2</v>
      </c>
      <c r="J14" s="31"/>
      <c r="K14" s="32">
        <v>36235</v>
      </c>
      <c r="L14" s="29">
        <v>6035</v>
      </c>
      <c r="M14" s="29">
        <v>5905</v>
      </c>
      <c r="N14" s="29">
        <v>130</v>
      </c>
      <c r="O14" s="33">
        <v>16.7</v>
      </c>
      <c r="P14" s="33">
        <v>7</v>
      </c>
      <c r="Q14" s="34">
        <v>1.2</v>
      </c>
    </row>
    <row r="15" spans="1:1025" x14ac:dyDescent="0.25">
      <c r="A15" s="17"/>
      <c r="B15" s="340">
        <v>2016</v>
      </c>
      <c r="C15" s="28">
        <v>42005</v>
      </c>
      <c r="D15" s="29">
        <v>8270</v>
      </c>
      <c r="E15" s="30">
        <v>8245</v>
      </c>
      <c r="F15" s="29">
        <v>25</v>
      </c>
      <c r="G15" s="31">
        <v>19.7</v>
      </c>
      <c r="H15" s="31">
        <v>5.3</v>
      </c>
      <c r="I15" s="31">
        <v>1</v>
      </c>
      <c r="J15" s="31"/>
      <c r="K15" s="32">
        <v>19030</v>
      </c>
      <c r="L15" s="29">
        <v>3375</v>
      </c>
      <c r="M15" s="29">
        <v>3335</v>
      </c>
      <c r="N15" s="29">
        <v>45</v>
      </c>
      <c r="O15" s="33">
        <v>17.7</v>
      </c>
      <c r="P15" s="33">
        <v>4.0999999999999996</v>
      </c>
      <c r="Q15" s="34">
        <v>0.7</v>
      </c>
    </row>
    <row r="16" spans="1:1025" x14ac:dyDescent="0.25">
      <c r="A16" s="17"/>
      <c r="B16" s="340">
        <v>2017</v>
      </c>
      <c r="C16" s="28">
        <v>41780</v>
      </c>
      <c r="D16" s="29">
        <v>8535</v>
      </c>
      <c r="E16" s="29">
        <v>8515</v>
      </c>
      <c r="F16" s="29">
        <v>20</v>
      </c>
      <c r="G16" s="31">
        <v>20.399999999999999</v>
      </c>
      <c r="H16" s="31">
        <v>6.1</v>
      </c>
      <c r="I16" s="31">
        <v>1.2</v>
      </c>
      <c r="J16" s="31"/>
      <c r="K16" s="32">
        <v>15705</v>
      </c>
      <c r="L16" s="29">
        <v>3490</v>
      </c>
      <c r="M16" s="29">
        <v>3470</v>
      </c>
      <c r="N16" s="29">
        <v>20</v>
      </c>
      <c r="O16" s="33">
        <v>22.2</v>
      </c>
      <c r="P16" s="33">
        <v>4.8</v>
      </c>
      <c r="Q16" s="34">
        <v>1.1000000000000001</v>
      </c>
    </row>
    <row r="17" spans="1:1025" s="202" customFormat="1" x14ac:dyDescent="0.25">
      <c r="A17" s="58"/>
      <c r="B17" s="199">
        <v>2018</v>
      </c>
      <c r="C17" s="19">
        <v>21845</v>
      </c>
      <c r="D17" s="57">
        <v>4580</v>
      </c>
      <c r="E17" s="57">
        <v>4565</v>
      </c>
      <c r="F17" s="57">
        <v>15</v>
      </c>
      <c r="G17" s="59">
        <v>21</v>
      </c>
      <c r="H17" s="58">
        <v>5.6</v>
      </c>
      <c r="I17" s="58">
        <v>1.2</v>
      </c>
      <c r="J17" s="58"/>
      <c r="K17" s="19">
        <v>13410</v>
      </c>
      <c r="L17" s="57">
        <v>2540</v>
      </c>
      <c r="M17" s="57">
        <v>2530</v>
      </c>
      <c r="N17" s="57">
        <v>10</v>
      </c>
      <c r="O17" s="58">
        <v>18.899999999999999</v>
      </c>
      <c r="P17" s="58">
        <v>5.7</v>
      </c>
      <c r="Q17" s="58">
        <v>1.1000000000000001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</row>
    <row r="18" spans="1:1025" s="198" customFormat="1" x14ac:dyDescent="0.25">
      <c r="A18" s="58"/>
      <c r="B18" s="199">
        <v>2019</v>
      </c>
      <c r="C18" s="19">
        <v>21185</v>
      </c>
      <c r="D18" s="57">
        <v>5465</v>
      </c>
      <c r="E18" s="57">
        <v>5450</v>
      </c>
      <c r="F18" s="57">
        <v>15</v>
      </c>
      <c r="G18" s="58">
        <v>25.8</v>
      </c>
      <c r="H18" s="58">
        <v>5.7</v>
      </c>
      <c r="I18" s="58">
        <v>1.5</v>
      </c>
      <c r="J18" s="58"/>
      <c r="K18" s="19">
        <v>14845</v>
      </c>
      <c r="L18" s="57">
        <v>2905</v>
      </c>
      <c r="M18" s="57">
        <v>2895</v>
      </c>
      <c r="N18" s="57">
        <v>10</v>
      </c>
      <c r="O18" s="58">
        <v>19.600000000000001</v>
      </c>
      <c r="P18" s="59">
        <v>8</v>
      </c>
      <c r="Q18" s="58">
        <v>1.6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</row>
    <row r="19" spans="1:1025" x14ac:dyDescent="0.25">
      <c r="A19" s="17" t="s">
        <v>38</v>
      </c>
      <c r="B19" s="340">
        <v>2015</v>
      </c>
      <c r="C19" s="28">
        <v>18965</v>
      </c>
      <c r="D19" s="29">
        <v>4065</v>
      </c>
      <c r="E19" s="30">
        <v>4010</v>
      </c>
      <c r="F19" s="29">
        <v>55</v>
      </c>
      <c r="G19" s="31">
        <v>21.4</v>
      </c>
      <c r="H19" s="31">
        <v>4.8</v>
      </c>
      <c r="I19" s="31">
        <v>1</v>
      </c>
      <c r="J19" s="31"/>
      <c r="K19" s="32">
        <v>6455</v>
      </c>
      <c r="L19" s="29">
        <v>1425</v>
      </c>
      <c r="M19" s="29">
        <v>1405</v>
      </c>
      <c r="N19" s="29">
        <v>20</v>
      </c>
      <c r="O19" s="33">
        <v>22.1</v>
      </c>
      <c r="P19" s="33">
        <v>4.8</v>
      </c>
      <c r="Q19" s="34">
        <v>1.1000000000000001</v>
      </c>
    </row>
    <row r="20" spans="1:1025" x14ac:dyDescent="0.25">
      <c r="A20" s="17"/>
      <c r="B20" s="340">
        <v>2016</v>
      </c>
      <c r="C20" s="28">
        <v>15610</v>
      </c>
      <c r="D20" s="29">
        <v>2720</v>
      </c>
      <c r="E20" s="30">
        <v>2700</v>
      </c>
      <c r="F20" s="29">
        <v>15</v>
      </c>
      <c r="G20" s="31">
        <v>17.399999999999999</v>
      </c>
      <c r="H20" s="31">
        <v>4.0999999999999996</v>
      </c>
      <c r="I20" s="31">
        <v>0.7</v>
      </c>
      <c r="J20" s="31"/>
      <c r="K20" s="32">
        <v>4075</v>
      </c>
      <c r="L20" s="29">
        <v>815</v>
      </c>
      <c r="M20" s="29">
        <v>810</v>
      </c>
      <c r="N20" s="29">
        <v>10</v>
      </c>
      <c r="O20" s="33">
        <v>20</v>
      </c>
      <c r="P20" s="33">
        <v>3.4</v>
      </c>
      <c r="Q20" s="34">
        <v>0.7</v>
      </c>
    </row>
    <row r="21" spans="1:1025" x14ac:dyDescent="0.25">
      <c r="A21" s="17"/>
      <c r="B21" s="340">
        <v>2017</v>
      </c>
      <c r="C21" s="28">
        <v>19125</v>
      </c>
      <c r="D21" s="29">
        <v>6195</v>
      </c>
      <c r="E21" s="30">
        <v>6060</v>
      </c>
      <c r="F21" s="29">
        <v>135</v>
      </c>
      <c r="G21" s="31">
        <v>32.4</v>
      </c>
      <c r="H21" s="31">
        <v>5.9</v>
      </c>
      <c r="I21" s="31">
        <v>1.9</v>
      </c>
      <c r="J21" s="31"/>
      <c r="K21" s="32">
        <v>3645</v>
      </c>
      <c r="L21" s="29">
        <v>755</v>
      </c>
      <c r="M21" s="29">
        <v>750</v>
      </c>
      <c r="N21" s="29" t="s">
        <v>42</v>
      </c>
      <c r="O21" s="33">
        <v>20.7</v>
      </c>
      <c r="P21" s="33">
        <v>4.0999999999999996</v>
      </c>
      <c r="Q21" s="34">
        <v>0.8</v>
      </c>
    </row>
    <row r="22" spans="1:1025" s="202" customFormat="1" x14ac:dyDescent="0.25">
      <c r="A22" s="58"/>
      <c r="B22" s="199">
        <v>2018</v>
      </c>
      <c r="C22" s="19">
        <v>16525</v>
      </c>
      <c r="D22" s="57">
        <v>3295</v>
      </c>
      <c r="E22" s="57">
        <v>3230</v>
      </c>
      <c r="F22" s="57">
        <v>65</v>
      </c>
      <c r="G22" s="58">
        <v>19.899999999999999</v>
      </c>
      <c r="H22" s="58">
        <v>5.5</v>
      </c>
      <c r="I22" s="58">
        <v>1.1000000000000001</v>
      </c>
      <c r="J22" s="58"/>
      <c r="K22" s="19">
        <v>2710</v>
      </c>
      <c r="L22" s="57">
        <v>410</v>
      </c>
      <c r="M22" s="57">
        <v>410</v>
      </c>
      <c r="N22" s="57">
        <v>0</v>
      </c>
      <c r="O22" s="58">
        <v>15.2</v>
      </c>
      <c r="P22" s="58">
        <v>4.4000000000000004</v>
      </c>
      <c r="Q22" s="58">
        <v>0.7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</row>
    <row r="23" spans="1:1025" s="198" customFormat="1" x14ac:dyDescent="0.25">
      <c r="A23" s="58"/>
      <c r="B23" s="199">
        <v>2019</v>
      </c>
      <c r="C23" s="19">
        <v>15845</v>
      </c>
      <c r="D23" s="57">
        <v>2905</v>
      </c>
      <c r="E23" s="57">
        <v>2880</v>
      </c>
      <c r="F23" s="57">
        <v>20</v>
      </c>
      <c r="G23" s="58">
        <v>18.3</v>
      </c>
      <c r="H23" s="58">
        <v>5.0999999999999996</v>
      </c>
      <c r="I23" s="58">
        <v>0.9</v>
      </c>
      <c r="J23" s="58"/>
      <c r="K23" s="19">
        <v>2925</v>
      </c>
      <c r="L23" s="57">
        <v>600</v>
      </c>
      <c r="M23" s="57">
        <v>600</v>
      </c>
      <c r="N23" s="57">
        <v>0</v>
      </c>
      <c r="O23" s="58">
        <v>20.6</v>
      </c>
      <c r="P23" s="58">
        <v>5.5</v>
      </c>
      <c r="Q23" s="58">
        <v>1.1000000000000001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</row>
    <row r="24" spans="1:1025" x14ac:dyDescent="0.25">
      <c r="A24" s="17" t="s">
        <v>39</v>
      </c>
      <c r="B24" s="340">
        <v>2015</v>
      </c>
      <c r="C24" s="28">
        <v>0</v>
      </c>
      <c r="D24" s="29">
        <v>0</v>
      </c>
      <c r="E24" s="30">
        <v>0</v>
      </c>
      <c r="F24" s="29">
        <v>0</v>
      </c>
      <c r="G24" s="31">
        <v>0</v>
      </c>
      <c r="H24" s="31">
        <v>0</v>
      </c>
      <c r="I24" s="31">
        <v>0</v>
      </c>
      <c r="J24" s="31"/>
      <c r="K24" s="32">
        <v>20</v>
      </c>
      <c r="L24" s="29" t="s">
        <v>42</v>
      </c>
      <c r="M24" s="29" t="s">
        <v>42</v>
      </c>
      <c r="N24" s="29">
        <v>0</v>
      </c>
      <c r="O24" s="33">
        <v>4.8</v>
      </c>
      <c r="P24" s="33">
        <v>7</v>
      </c>
      <c r="Q24" s="34">
        <v>0.3</v>
      </c>
    </row>
    <row r="25" spans="1:1025" x14ac:dyDescent="0.25">
      <c r="A25" s="17"/>
      <c r="B25" s="340">
        <v>2016</v>
      </c>
      <c r="C25" s="28">
        <v>0</v>
      </c>
      <c r="D25" s="29">
        <v>0</v>
      </c>
      <c r="E25" s="30">
        <v>0</v>
      </c>
      <c r="F25" s="29">
        <v>0</v>
      </c>
      <c r="G25" s="31">
        <v>0</v>
      </c>
      <c r="H25" s="31">
        <v>0</v>
      </c>
      <c r="I25" s="31">
        <v>0</v>
      </c>
      <c r="J25" s="31"/>
      <c r="K25" s="28">
        <v>0</v>
      </c>
      <c r="L25" s="29">
        <v>0</v>
      </c>
      <c r="M25" s="30">
        <v>0</v>
      </c>
      <c r="N25" s="29">
        <v>0</v>
      </c>
      <c r="O25" s="33">
        <v>0</v>
      </c>
      <c r="P25" s="33">
        <v>0</v>
      </c>
      <c r="Q25" s="34">
        <v>0</v>
      </c>
    </row>
    <row r="26" spans="1:1025" x14ac:dyDescent="0.25">
      <c r="A26" s="17"/>
      <c r="B26" s="340">
        <v>2017</v>
      </c>
      <c r="C26" s="28">
        <v>0</v>
      </c>
      <c r="D26" s="29">
        <v>0</v>
      </c>
      <c r="E26" s="30">
        <v>0</v>
      </c>
      <c r="F26" s="29">
        <v>0</v>
      </c>
      <c r="G26" s="31">
        <v>0</v>
      </c>
      <c r="H26" s="31">
        <v>0</v>
      </c>
      <c r="I26" s="31">
        <v>0</v>
      </c>
      <c r="J26" s="31"/>
      <c r="K26" s="28">
        <v>0</v>
      </c>
      <c r="L26" s="29">
        <v>0</v>
      </c>
      <c r="M26" s="30">
        <v>0</v>
      </c>
      <c r="N26" s="29">
        <v>0</v>
      </c>
      <c r="O26" s="33">
        <v>0</v>
      </c>
      <c r="P26" s="33">
        <v>0</v>
      </c>
      <c r="Q26" s="34">
        <v>0</v>
      </c>
    </row>
    <row r="27" spans="1:1025" s="204" customFormat="1" x14ac:dyDescent="0.25">
      <c r="A27" s="17"/>
      <c r="B27" s="340">
        <v>2018</v>
      </c>
      <c r="C27" s="28">
        <v>0</v>
      </c>
      <c r="D27" s="29">
        <v>0</v>
      </c>
      <c r="E27" s="30">
        <v>0</v>
      </c>
      <c r="F27" s="29">
        <v>0</v>
      </c>
      <c r="G27" s="31">
        <v>0</v>
      </c>
      <c r="H27" s="31">
        <v>0</v>
      </c>
      <c r="I27" s="31">
        <v>0</v>
      </c>
      <c r="J27" s="31"/>
      <c r="K27" s="28">
        <v>0</v>
      </c>
      <c r="L27" s="29">
        <v>0</v>
      </c>
      <c r="M27" s="30">
        <v>0</v>
      </c>
      <c r="N27" s="29">
        <v>0</v>
      </c>
      <c r="O27" s="33">
        <v>0</v>
      </c>
      <c r="P27" s="33">
        <v>0</v>
      </c>
      <c r="Q27" s="34"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</row>
    <row r="28" spans="1:1025" x14ac:dyDescent="0.25">
      <c r="A28" s="17"/>
      <c r="B28" s="339">
        <v>2019</v>
      </c>
      <c r="C28" s="28">
        <v>0</v>
      </c>
      <c r="D28" s="29">
        <v>0</v>
      </c>
      <c r="E28" s="30">
        <v>0</v>
      </c>
      <c r="F28" s="29">
        <v>0</v>
      </c>
      <c r="G28" s="31">
        <v>0</v>
      </c>
      <c r="H28" s="31">
        <v>0</v>
      </c>
      <c r="I28" s="31">
        <v>0</v>
      </c>
      <c r="J28" s="31"/>
      <c r="K28" s="28">
        <v>0</v>
      </c>
      <c r="L28" s="29">
        <v>0</v>
      </c>
      <c r="M28" s="30">
        <v>0</v>
      </c>
      <c r="N28" s="29">
        <v>0</v>
      </c>
      <c r="O28" s="33">
        <v>0</v>
      </c>
      <c r="P28" s="33">
        <v>0</v>
      </c>
      <c r="Q28" s="34">
        <v>0</v>
      </c>
    </row>
    <row r="29" spans="1:1025" s="6" customFormat="1" x14ac:dyDescent="0.25">
      <c r="A29" s="36" t="s">
        <v>40</v>
      </c>
      <c r="B29" s="341">
        <v>2015</v>
      </c>
      <c r="C29" s="38">
        <v>310205</v>
      </c>
      <c r="D29" s="39">
        <v>58760</v>
      </c>
      <c r="E29" s="39">
        <v>58370</v>
      </c>
      <c r="F29" s="39">
        <v>390</v>
      </c>
      <c r="G29" s="40">
        <v>18.899999999999999</v>
      </c>
      <c r="H29" s="40">
        <v>6.1</v>
      </c>
      <c r="I29" s="40">
        <v>1.2</v>
      </c>
      <c r="J29" s="40"/>
      <c r="K29" s="38">
        <v>144250</v>
      </c>
      <c r="L29" s="39">
        <v>26635</v>
      </c>
      <c r="M29" s="39">
        <v>25885</v>
      </c>
      <c r="N29" s="39">
        <v>750</v>
      </c>
      <c r="O29" s="41">
        <v>18.5</v>
      </c>
      <c r="P29" s="41">
        <v>6.6</v>
      </c>
      <c r="Q29" s="41">
        <v>1.2</v>
      </c>
    </row>
    <row r="30" spans="1:1025" s="6" customFormat="1" x14ac:dyDescent="0.25">
      <c r="A30" s="42"/>
      <c r="B30" s="342">
        <v>2016</v>
      </c>
      <c r="C30" s="44">
        <v>264505</v>
      </c>
      <c r="D30" s="45">
        <v>48430</v>
      </c>
      <c r="E30" s="45">
        <v>48240</v>
      </c>
      <c r="F30" s="45">
        <v>190</v>
      </c>
      <c r="G30" s="46">
        <v>18.3</v>
      </c>
      <c r="H30" s="46">
        <v>5.3</v>
      </c>
      <c r="I30" s="46">
        <v>1</v>
      </c>
      <c r="J30" s="46"/>
      <c r="K30" s="44">
        <v>82415</v>
      </c>
      <c r="L30" s="45">
        <v>14915</v>
      </c>
      <c r="M30" s="45">
        <v>14670</v>
      </c>
      <c r="N30" s="45">
        <v>245</v>
      </c>
      <c r="O30" s="47">
        <v>18.100000000000001</v>
      </c>
      <c r="P30" s="47">
        <v>4.2</v>
      </c>
      <c r="Q30" s="47">
        <v>0.8</v>
      </c>
    </row>
    <row r="31" spans="1:1025" s="6" customFormat="1" x14ac:dyDescent="0.25">
      <c r="A31" s="42"/>
      <c r="B31" s="342">
        <v>2017</v>
      </c>
      <c r="C31" s="44">
        <v>302280</v>
      </c>
      <c r="D31" s="45">
        <v>73840</v>
      </c>
      <c r="E31" s="45">
        <v>73300</v>
      </c>
      <c r="F31" s="45">
        <v>540</v>
      </c>
      <c r="G31" s="46">
        <v>24.4</v>
      </c>
      <c r="H31" s="46">
        <v>5.9</v>
      </c>
      <c r="I31" s="46">
        <v>1.4</v>
      </c>
      <c r="J31" s="46"/>
      <c r="K31" s="44">
        <v>67500</v>
      </c>
      <c r="L31" s="45">
        <v>14665</v>
      </c>
      <c r="M31" s="45">
        <v>14565</v>
      </c>
      <c r="N31" s="45">
        <v>100</v>
      </c>
      <c r="O31" s="47">
        <v>21.7</v>
      </c>
      <c r="P31" s="47">
        <v>4.5999999999999996</v>
      </c>
      <c r="Q31" s="47">
        <v>1</v>
      </c>
    </row>
    <row r="32" spans="1:1025" s="6" customFormat="1" x14ac:dyDescent="0.25">
      <c r="A32" s="42"/>
      <c r="B32" s="342">
        <v>2018</v>
      </c>
      <c r="C32" s="44">
        <v>283520</v>
      </c>
      <c r="D32" s="45">
        <v>57100</v>
      </c>
      <c r="E32" s="45">
        <v>56750</v>
      </c>
      <c r="F32" s="45">
        <v>350</v>
      </c>
      <c r="G32" s="194">
        <v>20.100000000000001</v>
      </c>
      <c r="H32" s="194">
        <v>5.5</v>
      </c>
      <c r="I32" s="194">
        <v>1.1000000000000001</v>
      </c>
      <c r="J32" s="194"/>
      <c r="K32" s="44">
        <v>57750</v>
      </c>
      <c r="L32" s="45">
        <v>12140</v>
      </c>
      <c r="M32" s="45">
        <v>12105</v>
      </c>
      <c r="N32" s="45">
        <v>35</v>
      </c>
      <c r="O32" s="47">
        <v>21</v>
      </c>
      <c r="P32" s="47">
        <v>5.6</v>
      </c>
      <c r="Q32" s="47">
        <v>1.2</v>
      </c>
    </row>
    <row r="33" spans="1:17" s="6" customFormat="1" x14ac:dyDescent="0.25">
      <c r="A33" s="48"/>
      <c r="B33" s="343">
        <v>2019</v>
      </c>
      <c r="C33" s="195">
        <v>279925</v>
      </c>
      <c r="D33" s="196">
        <v>56680</v>
      </c>
      <c r="E33" s="196">
        <v>56405</v>
      </c>
      <c r="F33" s="196">
        <v>270</v>
      </c>
      <c r="G33" s="197">
        <v>20.2</v>
      </c>
      <c r="H33" s="197">
        <v>5.4</v>
      </c>
      <c r="I33" s="197">
        <v>1.1000000000000001</v>
      </c>
      <c r="J33" s="197"/>
      <c r="K33" s="195">
        <v>63980</v>
      </c>
      <c r="L33" s="196">
        <v>13070</v>
      </c>
      <c r="M33" s="196">
        <v>13035</v>
      </c>
      <c r="N33" s="196">
        <v>35</v>
      </c>
      <c r="O33" s="197">
        <v>20.399999999999999</v>
      </c>
      <c r="P33" s="197">
        <v>7.4</v>
      </c>
      <c r="Q33" s="197">
        <v>1.5</v>
      </c>
    </row>
    <row r="36" spans="1:17" x14ac:dyDescent="0.25">
      <c r="K36" s="20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9"/>
  <sheetViews>
    <sheetView zoomScale="80" zoomScaleNormal="80" workbookViewId="0"/>
  </sheetViews>
  <sheetFormatPr defaultRowHeight="15" x14ac:dyDescent="0.25"/>
  <cols>
    <col min="1" max="1" width="23" style="346" customWidth="1"/>
    <col min="2" max="2" width="9.140625" style="346"/>
    <col min="3" max="3" width="13.85546875" style="346" bestFit="1" customWidth="1"/>
    <col min="4" max="4" width="13.140625" style="346" customWidth="1"/>
    <col min="5" max="5" width="19.28515625" style="346" bestFit="1" customWidth="1"/>
    <col min="6" max="6" width="18" style="346" bestFit="1" customWidth="1"/>
    <col min="7" max="7" width="19.85546875" style="346" bestFit="1" customWidth="1"/>
    <col min="8" max="16384" width="9.140625" style="346"/>
  </cols>
  <sheetData>
    <row r="1" spans="1:1026" ht="15.75" x14ac:dyDescent="0.25">
      <c r="A1" s="347" t="s">
        <v>379</v>
      </c>
      <c r="B1" s="347"/>
      <c r="C1" s="347"/>
      <c r="D1" s="347"/>
      <c r="E1" s="347"/>
      <c r="F1" s="347"/>
      <c r="G1" s="347"/>
      <c r="H1" s="230"/>
      <c r="I1" s="230"/>
      <c r="J1" s="230"/>
      <c r="K1" s="230"/>
      <c r="L1" s="238"/>
      <c r="M1" s="238"/>
      <c r="N1" s="238"/>
      <c r="O1" s="238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  <c r="IV1" s="230"/>
      <c r="IW1" s="230"/>
      <c r="IX1" s="230"/>
      <c r="IY1" s="230"/>
      <c r="IZ1" s="230"/>
      <c r="JA1" s="230"/>
      <c r="JB1" s="230"/>
      <c r="JC1" s="230"/>
      <c r="JD1" s="230"/>
      <c r="JE1" s="230"/>
      <c r="JF1" s="230"/>
      <c r="JG1" s="230"/>
      <c r="JH1" s="230"/>
      <c r="JI1" s="230"/>
      <c r="JJ1" s="230"/>
      <c r="JK1" s="230"/>
      <c r="JL1" s="230"/>
      <c r="JM1" s="230"/>
      <c r="JN1" s="230"/>
      <c r="JO1" s="230"/>
      <c r="JP1" s="230"/>
      <c r="JQ1" s="230"/>
      <c r="JR1" s="230"/>
      <c r="JS1" s="230"/>
      <c r="JT1" s="230"/>
      <c r="JU1" s="230"/>
      <c r="JV1" s="230"/>
      <c r="JW1" s="230"/>
      <c r="JX1" s="230"/>
      <c r="JY1" s="230"/>
      <c r="JZ1" s="230"/>
      <c r="KA1" s="230"/>
      <c r="KB1" s="230"/>
      <c r="KC1" s="230"/>
      <c r="KD1" s="230"/>
      <c r="KE1" s="230"/>
      <c r="KF1" s="230"/>
      <c r="KG1" s="230"/>
      <c r="KH1" s="230"/>
      <c r="KI1" s="230"/>
      <c r="KJ1" s="230"/>
      <c r="KK1" s="230"/>
      <c r="KL1" s="230"/>
      <c r="KM1" s="230"/>
      <c r="KN1" s="230"/>
      <c r="KO1" s="230"/>
      <c r="KP1" s="230"/>
      <c r="KQ1" s="230"/>
      <c r="KR1" s="230"/>
      <c r="KS1" s="230"/>
      <c r="KT1" s="230"/>
      <c r="KU1" s="230"/>
      <c r="KV1" s="230"/>
      <c r="KW1" s="230"/>
      <c r="KX1" s="230"/>
      <c r="KY1" s="230"/>
      <c r="KZ1" s="230"/>
      <c r="LA1" s="230"/>
      <c r="LB1" s="230"/>
      <c r="LC1" s="230"/>
      <c r="LD1" s="230"/>
      <c r="LE1" s="230"/>
      <c r="LF1" s="230"/>
      <c r="LG1" s="230"/>
      <c r="LH1" s="230"/>
      <c r="LI1" s="230"/>
      <c r="LJ1" s="230"/>
      <c r="LK1" s="230"/>
      <c r="LL1" s="230"/>
      <c r="LM1" s="230"/>
      <c r="LN1" s="230"/>
      <c r="LO1" s="230"/>
      <c r="LP1" s="230"/>
      <c r="LQ1" s="230"/>
      <c r="LR1" s="230"/>
      <c r="LS1" s="230"/>
      <c r="LT1" s="230"/>
      <c r="LU1" s="230"/>
      <c r="LV1" s="230"/>
      <c r="LW1" s="230"/>
      <c r="LX1" s="230"/>
      <c r="LY1" s="230"/>
      <c r="LZ1" s="230"/>
      <c r="MA1" s="230"/>
      <c r="MB1" s="230"/>
      <c r="MC1" s="230"/>
      <c r="MD1" s="230"/>
      <c r="ME1" s="230"/>
      <c r="MF1" s="230"/>
      <c r="MG1" s="230"/>
      <c r="MH1" s="230"/>
      <c r="MI1" s="230"/>
      <c r="MJ1" s="230"/>
      <c r="MK1" s="230"/>
      <c r="ML1" s="230"/>
      <c r="MM1" s="230"/>
      <c r="MN1" s="230"/>
      <c r="MO1" s="230"/>
      <c r="MP1" s="230"/>
      <c r="MQ1" s="230"/>
      <c r="MR1" s="230"/>
      <c r="MS1" s="230"/>
      <c r="MT1" s="230"/>
      <c r="MU1" s="230"/>
      <c r="MV1" s="230"/>
      <c r="MW1" s="230"/>
      <c r="MX1" s="230"/>
      <c r="MY1" s="230"/>
      <c r="MZ1" s="230"/>
      <c r="NA1" s="230"/>
      <c r="NB1" s="230"/>
      <c r="NC1" s="230"/>
      <c r="ND1" s="230"/>
      <c r="NE1" s="230"/>
      <c r="NF1" s="230"/>
      <c r="NG1" s="230"/>
      <c r="NH1" s="230"/>
      <c r="NI1" s="230"/>
      <c r="NJ1" s="230"/>
      <c r="NK1" s="230"/>
      <c r="NL1" s="230"/>
      <c r="NM1" s="230"/>
      <c r="NN1" s="230"/>
      <c r="NO1" s="230"/>
      <c r="NP1" s="230"/>
      <c r="NQ1" s="230"/>
      <c r="NR1" s="230"/>
      <c r="NS1" s="230"/>
      <c r="NT1" s="230"/>
      <c r="NU1" s="230"/>
      <c r="NV1" s="230"/>
      <c r="NW1" s="230"/>
      <c r="NX1" s="230"/>
      <c r="NY1" s="230"/>
      <c r="NZ1" s="230"/>
      <c r="OA1" s="230"/>
      <c r="OB1" s="230"/>
      <c r="OC1" s="230"/>
      <c r="OD1" s="230"/>
      <c r="OE1" s="230"/>
      <c r="OF1" s="230"/>
      <c r="OG1" s="230"/>
      <c r="OH1" s="230"/>
      <c r="OI1" s="230"/>
      <c r="OJ1" s="230"/>
      <c r="OK1" s="230"/>
      <c r="OL1" s="230"/>
      <c r="OM1" s="230"/>
      <c r="ON1" s="230"/>
      <c r="OO1" s="230"/>
      <c r="OP1" s="230"/>
      <c r="OQ1" s="230"/>
      <c r="OR1" s="230"/>
      <c r="OS1" s="230"/>
      <c r="OT1" s="230"/>
      <c r="OU1" s="230"/>
      <c r="OV1" s="230"/>
      <c r="OW1" s="230"/>
      <c r="OX1" s="230"/>
      <c r="OY1" s="230"/>
      <c r="OZ1" s="230"/>
      <c r="PA1" s="230"/>
      <c r="PB1" s="230"/>
      <c r="PC1" s="230"/>
      <c r="PD1" s="230"/>
      <c r="PE1" s="230"/>
      <c r="PF1" s="230"/>
      <c r="PG1" s="230"/>
      <c r="PH1" s="230"/>
      <c r="PI1" s="230"/>
      <c r="PJ1" s="230"/>
      <c r="PK1" s="230"/>
      <c r="PL1" s="230"/>
      <c r="PM1" s="230"/>
      <c r="PN1" s="230"/>
      <c r="PO1" s="230"/>
      <c r="PP1" s="230"/>
      <c r="PQ1" s="230"/>
      <c r="PR1" s="230"/>
      <c r="PS1" s="230"/>
      <c r="PT1" s="230"/>
      <c r="PU1" s="230"/>
      <c r="PV1" s="230"/>
      <c r="PW1" s="230"/>
      <c r="PX1" s="230"/>
      <c r="PY1" s="230"/>
      <c r="PZ1" s="230"/>
      <c r="QA1" s="230"/>
      <c r="QB1" s="230"/>
      <c r="QC1" s="230"/>
      <c r="QD1" s="230"/>
      <c r="QE1" s="230"/>
      <c r="QF1" s="230"/>
      <c r="QG1" s="230"/>
      <c r="QH1" s="230"/>
      <c r="QI1" s="230"/>
      <c r="QJ1" s="230"/>
      <c r="QK1" s="230"/>
      <c r="QL1" s="230"/>
      <c r="QM1" s="230"/>
      <c r="QN1" s="230"/>
      <c r="QO1" s="230"/>
      <c r="QP1" s="230"/>
      <c r="QQ1" s="230"/>
      <c r="QR1" s="230"/>
      <c r="QS1" s="230"/>
      <c r="QT1" s="230"/>
      <c r="QU1" s="230"/>
      <c r="QV1" s="230"/>
      <c r="QW1" s="230"/>
      <c r="QX1" s="230"/>
      <c r="QY1" s="230"/>
      <c r="QZ1" s="230"/>
      <c r="RA1" s="230"/>
      <c r="RB1" s="230"/>
      <c r="RC1" s="230"/>
      <c r="RD1" s="230"/>
      <c r="RE1" s="230"/>
      <c r="RF1" s="230"/>
      <c r="RG1" s="230"/>
      <c r="RH1" s="230"/>
      <c r="RI1" s="230"/>
      <c r="RJ1" s="230"/>
      <c r="RK1" s="230"/>
      <c r="RL1" s="230"/>
      <c r="RM1" s="230"/>
      <c r="RN1" s="230"/>
      <c r="RO1" s="230"/>
      <c r="RP1" s="230"/>
      <c r="RQ1" s="230"/>
      <c r="RR1" s="230"/>
      <c r="RS1" s="230"/>
      <c r="RT1" s="230"/>
      <c r="RU1" s="230"/>
      <c r="RV1" s="230"/>
      <c r="RW1" s="230"/>
      <c r="RX1" s="230"/>
      <c r="RY1" s="230"/>
      <c r="RZ1" s="230"/>
      <c r="SA1" s="230"/>
      <c r="SB1" s="230"/>
      <c r="SC1" s="230"/>
      <c r="SD1" s="230"/>
      <c r="SE1" s="230"/>
      <c r="SF1" s="230"/>
      <c r="SG1" s="230"/>
      <c r="SH1" s="230"/>
      <c r="SI1" s="230"/>
      <c r="SJ1" s="230"/>
      <c r="SK1" s="230"/>
      <c r="SL1" s="230"/>
      <c r="SM1" s="230"/>
      <c r="SN1" s="230"/>
      <c r="SO1" s="230"/>
      <c r="SP1" s="230"/>
      <c r="SQ1" s="230"/>
      <c r="SR1" s="230"/>
      <c r="SS1" s="230"/>
      <c r="ST1" s="230"/>
      <c r="SU1" s="230"/>
      <c r="SV1" s="230"/>
      <c r="SW1" s="230"/>
      <c r="SX1" s="230"/>
      <c r="SY1" s="230"/>
      <c r="SZ1" s="230"/>
      <c r="TA1" s="230"/>
      <c r="TB1" s="230"/>
      <c r="TC1" s="230"/>
      <c r="TD1" s="230"/>
      <c r="TE1" s="230"/>
      <c r="TF1" s="230"/>
      <c r="TG1" s="230"/>
      <c r="TH1" s="230"/>
      <c r="TI1" s="230"/>
      <c r="TJ1" s="230"/>
      <c r="TK1" s="230"/>
      <c r="TL1" s="230"/>
      <c r="TM1" s="230"/>
      <c r="TN1" s="230"/>
      <c r="TO1" s="230"/>
      <c r="TP1" s="230"/>
      <c r="TQ1" s="230"/>
      <c r="TR1" s="230"/>
      <c r="TS1" s="230"/>
      <c r="TT1" s="230"/>
      <c r="TU1" s="230"/>
      <c r="TV1" s="230"/>
      <c r="TW1" s="230"/>
      <c r="TX1" s="230"/>
      <c r="TY1" s="230"/>
      <c r="TZ1" s="230"/>
      <c r="UA1" s="230"/>
      <c r="UB1" s="230"/>
      <c r="UC1" s="230"/>
      <c r="UD1" s="230"/>
      <c r="UE1" s="230"/>
      <c r="UF1" s="230"/>
      <c r="UG1" s="230"/>
      <c r="UH1" s="230"/>
      <c r="UI1" s="230"/>
      <c r="UJ1" s="230"/>
      <c r="UK1" s="230"/>
      <c r="UL1" s="230"/>
      <c r="UM1" s="230"/>
      <c r="UN1" s="230"/>
      <c r="UO1" s="230"/>
      <c r="UP1" s="230"/>
      <c r="UQ1" s="230"/>
      <c r="UR1" s="230"/>
      <c r="US1" s="230"/>
      <c r="UT1" s="230"/>
      <c r="UU1" s="230"/>
      <c r="UV1" s="230"/>
      <c r="UW1" s="230"/>
      <c r="UX1" s="230"/>
      <c r="UY1" s="230"/>
      <c r="UZ1" s="230"/>
      <c r="VA1" s="230"/>
      <c r="VB1" s="230"/>
      <c r="VC1" s="230"/>
      <c r="VD1" s="230"/>
      <c r="VE1" s="230"/>
      <c r="VF1" s="230"/>
      <c r="VG1" s="230"/>
      <c r="VH1" s="230"/>
      <c r="VI1" s="230"/>
      <c r="VJ1" s="230"/>
      <c r="VK1" s="230"/>
      <c r="VL1" s="230"/>
      <c r="VM1" s="230"/>
      <c r="VN1" s="230"/>
      <c r="VO1" s="230"/>
      <c r="VP1" s="230"/>
      <c r="VQ1" s="230"/>
      <c r="VR1" s="230"/>
      <c r="VS1" s="230"/>
      <c r="VT1" s="230"/>
      <c r="VU1" s="230"/>
      <c r="VV1" s="230"/>
      <c r="VW1" s="230"/>
      <c r="VX1" s="230"/>
      <c r="VY1" s="230"/>
      <c r="VZ1" s="230"/>
      <c r="WA1" s="230"/>
      <c r="WB1" s="230"/>
      <c r="WC1" s="230"/>
      <c r="WD1" s="230"/>
      <c r="WE1" s="230"/>
      <c r="WF1" s="230"/>
      <c r="WG1" s="230"/>
      <c r="WH1" s="230"/>
      <c r="WI1" s="230"/>
      <c r="WJ1" s="230"/>
      <c r="WK1" s="230"/>
      <c r="WL1" s="230"/>
      <c r="WM1" s="230"/>
      <c r="WN1" s="230"/>
      <c r="WO1" s="230"/>
      <c r="WP1" s="230"/>
      <c r="WQ1" s="230"/>
      <c r="WR1" s="230"/>
      <c r="WS1" s="230"/>
      <c r="WT1" s="230"/>
      <c r="WU1" s="230"/>
      <c r="WV1" s="230"/>
      <c r="WW1" s="230"/>
      <c r="WX1" s="230"/>
      <c r="WY1" s="230"/>
      <c r="WZ1" s="230"/>
      <c r="XA1" s="230"/>
      <c r="XB1" s="230"/>
      <c r="XC1" s="230"/>
      <c r="XD1" s="230"/>
      <c r="XE1" s="230"/>
      <c r="XF1" s="230"/>
      <c r="XG1" s="230"/>
      <c r="XH1" s="230"/>
      <c r="XI1" s="230"/>
      <c r="XJ1" s="230"/>
      <c r="XK1" s="230"/>
      <c r="XL1" s="230"/>
      <c r="XM1" s="230"/>
      <c r="XN1" s="230"/>
      <c r="XO1" s="230"/>
      <c r="XP1" s="230"/>
      <c r="XQ1" s="230"/>
      <c r="XR1" s="230"/>
      <c r="XS1" s="230"/>
      <c r="XT1" s="230"/>
      <c r="XU1" s="230"/>
      <c r="XV1" s="230"/>
      <c r="XW1" s="230"/>
      <c r="XX1" s="230"/>
      <c r="XY1" s="230"/>
      <c r="XZ1" s="230"/>
      <c r="YA1" s="230"/>
      <c r="YB1" s="230"/>
      <c r="YC1" s="230"/>
      <c r="YD1" s="230"/>
      <c r="YE1" s="230"/>
      <c r="YF1" s="230"/>
      <c r="YG1" s="230"/>
      <c r="YH1" s="230"/>
      <c r="YI1" s="230"/>
      <c r="YJ1" s="230"/>
      <c r="YK1" s="230"/>
      <c r="YL1" s="230"/>
      <c r="YM1" s="230"/>
      <c r="YN1" s="230"/>
      <c r="YO1" s="230"/>
      <c r="YP1" s="230"/>
      <c r="YQ1" s="230"/>
      <c r="YR1" s="230"/>
      <c r="YS1" s="230"/>
      <c r="YT1" s="230"/>
      <c r="YU1" s="230"/>
      <c r="YV1" s="230"/>
      <c r="YW1" s="230"/>
      <c r="YX1" s="230"/>
      <c r="YY1" s="230"/>
      <c r="YZ1" s="230"/>
      <c r="ZA1" s="230"/>
      <c r="ZB1" s="230"/>
      <c r="ZC1" s="230"/>
      <c r="ZD1" s="230"/>
      <c r="ZE1" s="230"/>
      <c r="ZF1" s="230"/>
      <c r="ZG1" s="230"/>
      <c r="ZH1" s="230"/>
      <c r="ZI1" s="230"/>
      <c r="ZJ1" s="230"/>
      <c r="ZK1" s="230"/>
      <c r="ZL1" s="230"/>
      <c r="ZM1" s="230"/>
      <c r="ZN1" s="230"/>
      <c r="ZO1" s="230"/>
      <c r="ZP1" s="230"/>
      <c r="ZQ1" s="230"/>
      <c r="ZR1" s="230"/>
      <c r="ZS1" s="230"/>
      <c r="ZT1" s="230"/>
      <c r="ZU1" s="230"/>
      <c r="ZV1" s="230"/>
      <c r="ZW1" s="230"/>
      <c r="ZX1" s="230"/>
      <c r="ZY1" s="230"/>
      <c r="ZZ1" s="230"/>
      <c r="AAA1" s="230"/>
      <c r="AAB1" s="230"/>
      <c r="AAC1" s="230"/>
      <c r="AAD1" s="230"/>
      <c r="AAE1" s="230"/>
      <c r="AAF1" s="230"/>
      <c r="AAG1" s="230"/>
      <c r="AAH1" s="230"/>
      <c r="AAI1" s="230"/>
      <c r="AAJ1" s="230"/>
      <c r="AAK1" s="230"/>
      <c r="AAL1" s="230"/>
      <c r="AAM1" s="230"/>
      <c r="AAN1" s="230"/>
      <c r="AAO1" s="230"/>
      <c r="AAP1" s="230"/>
      <c r="AAQ1" s="230"/>
      <c r="AAR1" s="230"/>
      <c r="AAS1" s="230"/>
      <c r="AAT1" s="230"/>
      <c r="AAU1" s="230"/>
      <c r="AAV1" s="230"/>
      <c r="AAW1" s="230"/>
      <c r="AAX1" s="230"/>
      <c r="AAY1" s="230"/>
      <c r="AAZ1" s="230"/>
      <c r="ABA1" s="230"/>
      <c r="ABB1" s="230"/>
      <c r="ABC1" s="230"/>
      <c r="ABD1" s="230"/>
      <c r="ABE1" s="230"/>
      <c r="ABF1" s="230"/>
      <c r="ABG1" s="230"/>
      <c r="ABH1" s="230"/>
      <c r="ABI1" s="230"/>
      <c r="ABJ1" s="230"/>
      <c r="ABK1" s="230"/>
      <c r="ABL1" s="230"/>
      <c r="ABM1" s="230"/>
      <c r="ABN1" s="230"/>
      <c r="ABO1" s="230"/>
      <c r="ABP1" s="230"/>
      <c r="ABQ1" s="230"/>
      <c r="ABR1" s="230"/>
      <c r="ABS1" s="230"/>
      <c r="ABT1" s="230"/>
      <c r="ABU1" s="230"/>
      <c r="ABV1" s="230"/>
      <c r="ABW1" s="230"/>
      <c r="ABX1" s="230"/>
      <c r="ABY1" s="230"/>
      <c r="ABZ1" s="230"/>
      <c r="ACA1" s="230"/>
      <c r="ACB1" s="230"/>
      <c r="ACC1" s="230"/>
      <c r="ACD1" s="230"/>
      <c r="ACE1" s="230"/>
      <c r="ACF1" s="230"/>
      <c r="ACG1" s="230"/>
      <c r="ACH1" s="230"/>
      <c r="ACI1" s="230"/>
      <c r="ACJ1" s="230"/>
      <c r="ACK1" s="230"/>
      <c r="ACL1" s="230"/>
      <c r="ACM1" s="230"/>
      <c r="ACN1" s="230"/>
      <c r="ACO1" s="230"/>
      <c r="ACP1" s="230"/>
      <c r="ACQ1" s="230"/>
      <c r="ACR1" s="230"/>
      <c r="ACS1" s="230"/>
      <c r="ACT1" s="230"/>
      <c r="ACU1" s="230"/>
      <c r="ACV1" s="230"/>
      <c r="ACW1" s="230"/>
      <c r="ACX1" s="230"/>
      <c r="ACY1" s="230"/>
      <c r="ACZ1" s="230"/>
      <c r="ADA1" s="230"/>
      <c r="ADB1" s="230"/>
      <c r="ADC1" s="230"/>
      <c r="ADD1" s="230"/>
      <c r="ADE1" s="230"/>
      <c r="ADF1" s="230"/>
      <c r="ADG1" s="230"/>
      <c r="ADH1" s="230"/>
      <c r="ADI1" s="230"/>
      <c r="ADJ1" s="230"/>
      <c r="ADK1" s="230"/>
      <c r="ADL1" s="230"/>
      <c r="ADM1" s="230"/>
      <c r="ADN1" s="230"/>
      <c r="ADO1" s="230"/>
      <c r="ADP1" s="230"/>
      <c r="ADQ1" s="230"/>
      <c r="ADR1" s="230"/>
      <c r="ADS1" s="230"/>
      <c r="ADT1" s="230"/>
      <c r="ADU1" s="230"/>
      <c r="ADV1" s="230"/>
      <c r="ADW1" s="230"/>
      <c r="ADX1" s="230"/>
      <c r="ADY1" s="230"/>
      <c r="ADZ1" s="230"/>
      <c r="AEA1" s="230"/>
      <c r="AEB1" s="230"/>
      <c r="AEC1" s="230"/>
      <c r="AED1" s="230"/>
      <c r="AEE1" s="230"/>
      <c r="AEF1" s="230"/>
      <c r="AEG1" s="230"/>
      <c r="AEH1" s="230"/>
      <c r="AEI1" s="230"/>
      <c r="AEJ1" s="230"/>
      <c r="AEK1" s="230"/>
      <c r="AEL1" s="230"/>
      <c r="AEM1" s="230"/>
      <c r="AEN1" s="230"/>
      <c r="AEO1" s="230"/>
      <c r="AEP1" s="230"/>
      <c r="AEQ1" s="230"/>
      <c r="AER1" s="230"/>
      <c r="AES1" s="230"/>
      <c r="AET1" s="230"/>
      <c r="AEU1" s="230"/>
      <c r="AEV1" s="230"/>
      <c r="AEW1" s="230"/>
      <c r="AEX1" s="230"/>
      <c r="AEY1" s="230"/>
      <c r="AEZ1" s="230"/>
      <c r="AFA1" s="230"/>
      <c r="AFB1" s="230"/>
      <c r="AFC1" s="230"/>
      <c r="AFD1" s="230"/>
      <c r="AFE1" s="230"/>
      <c r="AFF1" s="230"/>
      <c r="AFG1" s="230"/>
      <c r="AFH1" s="230"/>
      <c r="AFI1" s="230"/>
      <c r="AFJ1" s="230"/>
      <c r="AFK1" s="230"/>
      <c r="AFL1" s="230"/>
      <c r="AFM1" s="230"/>
      <c r="AFN1" s="230"/>
      <c r="AFO1" s="230"/>
      <c r="AFP1" s="230"/>
      <c r="AFQ1" s="230"/>
      <c r="AFR1" s="230"/>
      <c r="AFS1" s="230"/>
      <c r="AFT1" s="230"/>
      <c r="AFU1" s="230"/>
      <c r="AFV1" s="230"/>
      <c r="AFW1" s="230"/>
      <c r="AFX1" s="230"/>
      <c r="AFY1" s="230"/>
      <c r="AFZ1" s="230"/>
      <c r="AGA1" s="230"/>
      <c r="AGB1" s="230"/>
      <c r="AGC1" s="230"/>
      <c r="AGD1" s="230"/>
      <c r="AGE1" s="230"/>
      <c r="AGF1" s="230"/>
      <c r="AGG1" s="230"/>
      <c r="AGH1" s="230"/>
      <c r="AGI1" s="230"/>
      <c r="AGJ1" s="230"/>
      <c r="AGK1" s="230"/>
      <c r="AGL1" s="230"/>
      <c r="AGM1" s="230"/>
      <c r="AGN1" s="230"/>
      <c r="AGO1" s="230"/>
      <c r="AGP1" s="230"/>
      <c r="AGQ1" s="230"/>
      <c r="AGR1" s="230"/>
      <c r="AGS1" s="230"/>
      <c r="AGT1" s="230"/>
      <c r="AGU1" s="230"/>
      <c r="AGV1" s="230"/>
      <c r="AGW1" s="230"/>
      <c r="AGX1" s="230"/>
      <c r="AGY1" s="230"/>
      <c r="AGZ1" s="230"/>
      <c r="AHA1" s="230"/>
      <c r="AHB1" s="230"/>
      <c r="AHC1" s="230"/>
      <c r="AHD1" s="230"/>
      <c r="AHE1" s="230"/>
      <c r="AHF1" s="230"/>
      <c r="AHG1" s="230"/>
      <c r="AHH1" s="230"/>
      <c r="AHI1" s="230"/>
      <c r="AHJ1" s="230"/>
      <c r="AHK1" s="230"/>
      <c r="AHL1" s="230"/>
      <c r="AHM1" s="230"/>
      <c r="AHN1" s="230"/>
      <c r="AHO1" s="230"/>
      <c r="AHP1" s="230"/>
      <c r="AHQ1" s="230"/>
      <c r="AHR1" s="230"/>
      <c r="AHS1" s="230"/>
      <c r="AHT1" s="230"/>
      <c r="AHU1" s="230"/>
      <c r="AHV1" s="230"/>
      <c r="AHW1" s="230"/>
      <c r="AHX1" s="230"/>
      <c r="AHY1" s="230"/>
      <c r="AHZ1" s="230"/>
      <c r="AIA1" s="230"/>
      <c r="AIB1" s="230"/>
      <c r="AIC1" s="230"/>
      <c r="AID1" s="230"/>
      <c r="AIE1" s="230"/>
      <c r="AIF1" s="230"/>
      <c r="AIG1" s="230"/>
      <c r="AIH1" s="230"/>
      <c r="AII1" s="230"/>
      <c r="AIJ1" s="230"/>
      <c r="AIK1" s="230"/>
      <c r="AIL1" s="230"/>
      <c r="AIM1" s="230"/>
      <c r="AIN1" s="230"/>
      <c r="AIO1" s="230"/>
      <c r="AIP1" s="230"/>
      <c r="AIQ1" s="230"/>
      <c r="AIR1" s="230"/>
      <c r="AIS1" s="230"/>
      <c r="AIT1" s="230"/>
      <c r="AIU1" s="230"/>
      <c r="AIV1" s="230"/>
      <c r="AIW1" s="230"/>
      <c r="AIX1" s="230"/>
      <c r="AIY1" s="230"/>
      <c r="AIZ1" s="230"/>
      <c r="AJA1" s="230"/>
      <c r="AJB1" s="230"/>
      <c r="AJC1" s="230"/>
      <c r="AJD1" s="230"/>
      <c r="AJE1" s="230"/>
      <c r="AJF1" s="230"/>
      <c r="AJG1" s="230"/>
      <c r="AJH1" s="230"/>
      <c r="AJI1" s="230"/>
      <c r="AJJ1" s="230"/>
      <c r="AJK1" s="230"/>
      <c r="AJL1" s="230"/>
      <c r="AJM1" s="230"/>
      <c r="AJN1" s="230"/>
      <c r="AJO1" s="230"/>
      <c r="AJP1" s="230"/>
      <c r="AJQ1" s="230"/>
      <c r="AJR1" s="230"/>
      <c r="AJS1" s="230"/>
      <c r="AJT1" s="230"/>
      <c r="AJU1" s="230"/>
      <c r="AJV1" s="230"/>
      <c r="AJW1" s="230"/>
      <c r="AJX1" s="230"/>
      <c r="AJY1" s="230"/>
      <c r="AJZ1" s="230"/>
      <c r="AKA1" s="230"/>
      <c r="AKB1" s="230"/>
      <c r="AKC1" s="230"/>
      <c r="AKD1" s="230"/>
      <c r="AKE1" s="230"/>
      <c r="AKF1" s="230"/>
      <c r="AKG1" s="230"/>
      <c r="AKH1" s="230"/>
      <c r="AKI1" s="230"/>
      <c r="AKJ1" s="230"/>
      <c r="AKK1" s="230"/>
      <c r="AKL1" s="230"/>
      <c r="AKM1" s="230"/>
      <c r="AKN1" s="230"/>
      <c r="AKO1" s="230"/>
      <c r="AKP1" s="230"/>
      <c r="AKQ1" s="230"/>
      <c r="AKR1" s="230"/>
      <c r="AKS1" s="230"/>
      <c r="AKT1" s="230"/>
      <c r="AKU1" s="230"/>
      <c r="AKV1" s="230"/>
      <c r="AKW1" s="230"/>
      <c r="AKX1" s="230"/>
      <c r="AKY1" s="230"/>
      <c r="AKZ1" s="230"/>
      <c r="ALA1" s="230"/>
      <c r="ALB1" s="230"/>
      <c r="ALC1" s="230"/>
      <c r="ALD1" s="230"/>
      <c r="ALE1" s="230"/>
      <c r="ALF1" s="230"/>
      <c r="ALG1" s="230"/>
      <c r="ALH1" s="230"/>
      <c r="ALI1" s="230"/>
      <c r="ALJ1" s="230"/>
      <c r="ALK1" s="230"/>
      <c r="ALL1" s="230"/>
      <c r="ALM1" s="230"/>
      <c r="ALN1" s="230"/>
      <c r="ALO1" s="230"/>
      <c r="ALP1" s="230"/>
      <c r="ALQ1" s="230"/>
      <c r="ALR1" s="230"/>
      <c r="ALS1" s="230"/>
      <c r="ALT1" s="230"/>
      <c r="ALU1" s="230"/>
      <c r="ALV1" s="230"/>
      <c r="ALW1" s="230"/>
      <c r="ALX1" s="230"/>
      <c r="ALY1" s="230"/>
      <c r="ALZ1" s="230"/>
      <c r="AMA1" s="230"/>
      <c r="AMB1" s="230"/>
      <c r="AMC1" s="230"/>
      <c r="AMD1" s="230"/>
      <c r="AME1" s="230"/>
      <c r="AMF1" s="230"/>
      <c r="AMG1" s="230"/>
      <c r="AMH1" s="230"/>
      <c r="AMI1" s="230"/>
      <c r="AMJ1" s="230"/>
      <c r="AMK1" s="230"/>
      <c r="AML1" s="230"/>
    </row>
    <row r="3" spans="1:1026" ht="78.75" customHeight="1" x14ac:dyDescent="0.25">
      <c r="A3" s="349" t="s">
        <v>376</v>
      </c>
      <c r="B3" s="360" t="s">
        <v>34</v>
      </c>
      <c r="C3" s="360" t="s">
        <v>374</v>
      </c>
      <c r="D3" s="360" t="s">
        <v>375</v>
      </c>
      <c r="E3" s="361" t="s">
        <v>380</v>
      </c>
      <c r="F3" s="361" t="s">
        <v>382</v>
      </c>
      <c r="G3" s="361" t="s">
        <v>381</v>
      </c>
    </row>
    <row r="4" spans="1:1026" ht="15.75" x14ac:dyDescent="0.25">
      <c r="A4" s="350" t="s">
        <v>377</v>
      </c>
      <c r="B4" s="350">
        <v>2018</v>
      </c>
      <c r="C4" s="351">
        <v>4525</v>
      </c>
      <c r="D4" s="351">
        <v>990</v>
      </c>
      <c r="E4" s="356">
        <v>21.9</v>
      </c>
      <c r="F4" s="357">
        <v>1.7</v>
      </c>
      <c r="G4" s="357">
        <v>0.4</v>
      </c>
    </row>
    <row r="5" spans="1:1026" ht="15.75" x14ac:dyDescent="0.25">
      <c r="A5" s="350"/>
      <c r="B5" s="350">
        <v>2019</v>
      </c>
      <c r="C5" s="351">
        <v>2940</v>
      </c>
      <c r="D5" s="351">
        <v>695</v>
      </c>
      <c r="E5" s="357">
        <v>23.7</v>
      </c>
      <c r="F5" s="357">
        <v>2.4</v>
      </c>
      <c r="G5" s="357">
        <v>0.6</v>
      </c>
    </row>
    <row r="6" spans="1:1026" ht="15.75" x14ac:dyDescent="0.25">
      <c r="A6" s="350" t="s">
        <v>378</v>
      </c>
      <c r="B6" s="350">
        <v>2018</v>
      </c>
      <c r="C6" s="351">
        <v>53225</v>
      </c>
      <c r="D6" s="351">
        <v>11150</v>
      </c>
      <c r="E6" s="357">
        <v>20.9</v>
      </c>
      <c r="F6" s="357">
        <v>7</v>
      </c>
      <c r="G6" s="357">
        <v>1.5</v>
      </c>
    </row>
    <row r="7" spans="1:1026" ht="15.75" x14ac:dyDescent="0.25">
      <c r="A7" s="350"/>
      <c r="B7" s="350">
        <v>2019</v>
      </c>
      <c r="C7" s="351">
        <v>61035</v>
      </c>
      <c r="D7" s="351">
        <v>12375</v>
      </c>
      <c r="E7" s="357">
        <v>20.3</v>
      </c>
      <c r="F7" s="357">
        <v>8.1</v>
      </c>
      <c r="G7" s="357">
        <v>1.7</v>
      </c>
    </row>
    <row r="8" spans="1:1026" ht="15.75" x14ac:dyDescent="0.25">
      <c r="A8" s="352" t="s">
        <v>40</v>
      </c>
      <c r="B8" s="352">
        <v>2018</v>
      </c>
      <c r="C8" s="353">
        <v>57750</v>
      </c>
      <c r="D8" s="353">
        <v>12140</v>
      </c>
      <c r="E8" s="358">
        <v>21</v>
      </c>
      <c r="F8" s="358">
        <v>5.6</v>
      </c>
      <c r="G8" s="358">
        <v>1.2</v>
      </c>
    </row>
    <row r="9" spans="1:1026" ht="15.75" x14ac:dyDescent="0.25">
      <c r="A9" s="354"/>
      <c r="B9" s="354">
        <v>2019</v>
      </c>
      <c r="C9" s="355">
        <v>63980</v>
      </c>
      <c r="D9" s="355">
        <v>13070</v>
      </c>
      <c r="E9" s="359">
        <v>20.399999999999999</v>
      </c>
      <c r="F9" s="359">
        <v>7.4</v>
      </c>
      <c r="G9" s="359">
        <v>1.5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="80" zoomScaleNormal="80" workbookViewId="0"/>
  </sheetViews>
  <sheetFormatPr defaultRowHeight="15.75" x14ac:dyDescent="0.25"/>
  <cols>
    <col min="1" max="1" width="19" style="5" customWidth="1"/>
    <col min="2" max="2" width="8.85546875" style="5" customWidth="1"/>
    <col min="3" max="8" width="18.7109375" style="5" customWidth="1"/>
    <col min="9" max="9" width="7.140625" style="5" customWidth="1"/>
    <col min="10" max="15" width="18.7109375" style="5" customWidth="1"/>
    <col min="16" max="16" width="7.140625" style="5" customWidth="1"/>
    <col min="17" max="22" width="18.7109375" style="5" customWidth="1"/>
    <col min="23" max="23" width="7.140625" style="5" customWidth="1"/>
    <col min="24" max="29" width="18.7109375" style="5" customWidth="1"/>
    <col min="30" max="1025" width="8.85546875" style="5" customWidth="1"/>
  </cols>
  <sheetData>
    <row r="1" spans="1:29" x14ac:dyDescent="0.25">
      <c r="A1" s="6" t="s">
        <v>359</v>
      </c>
    </row>
    <row r="3" spans="1:29" ht="16.899999999999999" customHeight="1" x14ac:dyDescent="0.25">
      <c r="A3" s="333"/>
      <c r="B3" s="333"/>
      <c r="C3" s="372" t="s">
        <v>46</v>
      </c>
      <c r="D3" s="372"/>
      <c r="E3" s="372"/>
      <c r="F3" s="372"/>
      <c r="G3" s="372"/>
      <c r="H3" s="372"/>
      <c r="I3" s="17"/>
      <c r="J3" s="372" t="s">
        <v>47</v>
      </c>
      <c r="K3" s="372"/>
      <c r="L3" s="372"/>
      <c r="M3" s="372"/>
      <c r="N3" s="372"/>
      <c r="O3" s="372"/>
      <c r="P3" s="17"/>
      <c r="Q3" s="372" t="s">
        <v>48</v>
      </c>
      <c r="R3" s="372"/>
      <c r="S3" s="372"/>
      <c r="T3" s="372"/>
      <c r="U3" s="372"/>
      <c r="V3" s="372"/>
      <c r="W3" s="17"/>
      <c r="X3" s="372" t="s">
        <v>49</v>
      </c>
      <c r="Y3" s="372"/>
      <c r="Z3" s="372"/>
      <c r="AA3" s="372"/>
      <c r="AB3" s="372"/>
      <c r="AC3" s="372"/>
    </row>
    <row r="4" spans="1:29" s="6" customFormat="1" ht="66.75" customHeight="1" x14ac:dyDescent="0.25">
      <c r="A4" s="332" t="s">
        <v>301</v>
      </c>
      <c r="B4" s="332" t="s">
        <v>34</v>
      </c>
      <c r="C4" s="328" t="s">
        <v>300</v>
      </c>
      <c r="D4" s="331" t="s">
        <v>51</v>
      </c>
      <c r="E4" s="331" t="s">
        <v>305</v>
      </c>
      <c r="F4" s="331" t="s">
        <v>299</v>
      </c>
      <c r="G4" s="328" t="s">
        <v>310</v>
      </c>
      <c r="H4" s="328" t="s">
        <v>54</v>
      </c>
      <c r="I4" s="328"/>
      <c r="J4" s="328" t="s">
        <v>300</v>
      </c>
      <c r="K4" s="329" t="s">
        <v>51</v>
      </c>
      <c r="L4" s="329" t="s">
        <v>305</v>
      </c>
      <c r="M4" s="329" t="s">
        <v>299</v>
      </c>
      <c r="N4" s="328" t="s">
        <v>310</v>
      </c>
      <c r="O4" s="328" t="s">
        <v>54</v>
      </c>
      <c r="P4" s="328"/>
      <c r="Q4" s="328" t="s">
        <v>300</v>
      </c>
      <c r="R4" s="329" t="s">
        <v>51</v>
      </c>
      <c r="S4" s="329" t="s">
        <v>305</v>
      </c>
      <c r="T4" s="329" t="s">
        <v>299</v>
      </c>
      <c r="U4" s="328" t="s">
        <v>310</v>
      </c>
      <c r="V4" s="328" t="s">
        <v>54</v>
      </c>
      <c r="W4" s="328"/>
      <c r="X4" s="328" t="s">
        <v>300</v>
      </c>
      <c r="Y4" s="329" t="s">
        <v>51</v>
      </c>
      <c r="Z4" s="329" t="s">
        <v>305</v>
      </c>
      <c r="AA4" s="329" t="s">
        <v>299</v>
      </c>
      <c r="AB4" s="330" t="s">
        <v>310</v>
      </c>
      <c r="AC4" s="328" t="s">
        <v>54</v>
      </c>
    </row>
    <row r="5" spans="1:29" x14ac:dyDescent="0.25">
      <c r="A5" s="5" t="s">
        <v>35</v>
      </c>
      <c r="B5" s="27">
        <v>2015</v>
      </c>
      <c r="C5" s="32">
        <v>810</v>
      </c>
      <c r="D5" s="310">
        <v>810</v>
      </c>
      <c r="E5" s="310">
        <v>625</v>
      </c>
      <c r="F5" s="311">
        <v>77.5</v>
      </c>
      <c r="G5" s="33">
        <v>15.7</v>
      </c>
      <c r="H5" s="33" t="s">
        <v>41</v>
      </c>
      <c r="I5" s="33"/>
      <c r="J5" s="50">
        <v>146455</v>
      </c>
      <c r="K5" s="277">
        <v>146455</v>
      </c>
      <c r="L5" s="277">
        <v>143325</v>
      </c>
      <c r="M5" s="278">
        <v>97.9</v>
      </c>
      <c r="N5" s="33">
        <v>9.1</v>
      </c>
      <c r="O5" s="32" t="s">
        <v>41</v>
      </c>
      <c r="P5" s="32"/>
      <c r="Q5" s="50" t="s">
        <v>41</v>
      </c>
      <c r="R5" s="277" t="s">
        <v>41</v>
      </c>
      <c r="S5" s="277" t="s">
        <v>41</v>
      </c>
      <c r="T5" s="306" t="s">
        <v>41</v>
      </c>
      <c r="U5" s="51" t="s">
        <v>41</v>
      </c>
      <c r="V5" s="52" t="s">
        <v>41</v>
      </c>
      <c r="W5" s="52"/>
      <c r="X5" s="50">
        <v>880</v>
      </c>
      <c r="Y5" s="276">
        <v>870</v>
      </c>
      <c r="Z5" s="277">
        <v>870</v>
      </c>
      <c r="AA5" s="278">
        <v>99.9</v>
      </c>
      <c r="AB5" s="298">
        <v>9.6999999999999993</v>
      </c>
      <c r="AC5" s="52" t="s">
        <v>41</v>
      </c>
    </row>
    <row r="6" spans="1:29" x14ac:dyDescent="0.25">
      <c r="B6" s="27">
        <v>2016</v>
      </c>
      <c r="C6" s="32">
        <v>710</v>
      </c>
      <c r="D6" s="310">
        <v>710</v>
      </c>
      <c r="E6" s="310">
        <v>705</v>
      </c>
      <c r="F6" s="311">
        <v>99.4</v>
      </c>
      <c r="G6" s="33">
        <v>2.2000000000000002</v>
      </c>
      <c r="H6" s="52">
        <v>60</v>
      </c>
      <c r="I6" s="52"/>
      <c r="J6" s="50">
        <v>130770</v>
      </c>
      <c r="K6" s="277">
        <v>130755</v>
      </c>
      <c r="L6" s="277">
        <v>130710</v>
      </c>
      <c r="M6" s="278">
        <v>100</v>
      </c>
      <c r="N6" s="33">
        <v>9.1999999999999993</v>
      </c>
      <c r="O6" s="32">
        <v>68840</v>
      </c>
      <c r="P6" s="32"/>
      <c r="Q6" s="50" t="s">
        <v>41</v>
      </c>
      <c r="R6" s="277" t="s">
        <v>41</v>
      </c>
      <c r="S6" s="277" t="s">
        <v>41</v>
      </c>
      <c r="T6" s="306" t="s">
        <v>41</v>
      </c>
      <c r="U6" s="51" t="s">
        <v>41</v>
      </c>
      <c r="V6" s="52" t="s">
        <v>41</v>
      </c>
      <c r="W6" s="52"/>
      <c r="X6" s="50">
        <v>805</v>
      </c>
      <c r="Y6" s="276">
        <v>785</v>
      </c>
      <c r="Z6" s="277">
        <v>785</v>
      </c>
      <c r="AA6" s="278">
        <v>99.9</v>
      </c>
      <c r="AB6" s="298">
        <v>14.2</v>
      </c>
      <c r="AC6" s="52">
        <v>365</v>
      </c>
    </row>
    <row r="7" spans="1:29" x14ac:dyDescent="0.25">
      <c r="B7" s="27">
        <v>2017</v>
      </c>
      <c r="C7" s="50">
        <v>1250</v>
      </c>
      <c r="D7" s="276">
        <v>1245</v>
      </c>
      <c r="E7" s="276">
        <v>1170</v>
      </c>
      <c r="F7" s="311">
        <v>93.7</v>
      </c>
      <c r="G7" s="33">
        <v>9.6</v>
      </c>
      <c r="H7" s="52">
        <v>15</v>
      </c>
      <c r="I7" s="52"/>
      <c r="J7" s="50">
        <v>246920</v>
      </c>
      <c r="K7" s="277">
        <v>246775</v>
      </c>
      <c r="L7" s="277">
        <v>246775</v>
      </c>
      <c r="M7" s="278">
        <v>100</v>
      </c>
      <c r="N7" s="33">
        <v>9.8000000000000007</v>
      </c>
      <c r="O7" s="32">
        <v>123355</v>
      </c>
      <c r="P7" s="32"/>
      <c r="Q7" s="50" t="s">
        <v>41</v>
      </c>
      <c r="R7" s="277" t="s">
        <v>41</v>
      </c>
      <c r="S7" s="277" t="s">
        <v>41</v>
      </c>
      <c r="T7" s="306" t="s">
        <v>41</v>
      </c>
      <c r="U7" s="51" t="s">
        <v>41</v>
      </c>
      <c r="V7" s="52" t="s">
        <v>41</v>
      </c>
      <c r="W7" s="52"/>
      <c r="X7" s="50">
        <v>830</v>
      </c>
      <c r="Y7" s="276">
        <v>810</v>
      </c>
      <c r="Z7" s="277">
        <v>810</v>
      </c>
      <c r="AA7" s="278">
        <v>99.9</v>
      </c>
      <c r="AB7" s="298">
        <v>12.1</v>
      </c>
      <c r="AC7" s="52">
        <v>415</v>
      </c>
    </row>
    <row r="8" spans="1:29" s="6" customFormat="1" x14ac:dyDescent="0.25">
      <c r="A8" s="5"/>
      <c r="B8" s="53">
        <v>2018</v>
      </c>
      <c r="C8" s="10">
        <v>1230</v>
      </c>
      <c r="D8" s="279">
        <v>1230</v>
      </c>
      <c r="E8" s="279">
        <v>1175</v>
      </c>
      <c r="F8" s="312">
        <v>95.8</v>
      </c>
      <c r="G8" s="54">
        <v>5.3</v>
      </c>
      <c r="H8" s="54">
        <v>35</v>
      </c>
      <c r="I8" s="54"/>
      <c r="J8" s="10">
        <v>280155</v>
      </c>
      <c r="K8" s="280">
        <v>280120</v>
      </c>
      <c r="L8" s="280">
        <v>279020</v>
      </c>
      <c r="M8" s="320">
        <v>99.6</v>
      </c>
      <c r="N8" s="55">
        <v>11.7</v>
      </c>
      <c r="O8" s="10">
        <v>99450</v>
      </c>
      <c r="P8" s="54"/>
      <c r="Q8" s="10"/>
      <c r="R8" s="280"/>
      <c r="S8" s="280"/>
      <c r="T8" s="281"/>
      <c r="U8" s="54"/>
      <c r="V8" s="54"/>
      <c r="W8" s="54"/>
      <c r="X8" s="10">
        <v>820</v>
      </c>
      <c r="Y8" s="279">
        <v>805</v>
      </c>
      <c r="Z8" s="280">
        <v>805</v>
      </c>
      <c r="AA8" s="281">
        <v>100</v>
      </c>
      <c r="AB8" s="299">
        <v>18.399999999999999</v>
      </c>
      <c r="AC8" s="54">
        <v>530</v>
      </c>
    </row>
    <row r="9" spans="1:29" x14ac:dyDescent="0.25">
      <c r="B9" s="53">
        <v>2019</v>
      </c>
      <c r="C9" s="10">
        <v>1060</v>
      </c>
      <c r="D9" s="279">
        <v>1060</v>
      </c>
      <c r="E9" s="279">
        <v>1050</v>
      </c>
      <c r="F9" s="312">
        <v>99.2</v>
      </c>
      <c r="G9" s="54">
        <v>4.0999999999999996</v>
      </c>
      <c r="H9" s="54">
        <v>5</v>
      </c>
      <c r="I9" s="54"/>
      <c r="J9" s="10">
        <v>287320</v>
      </c>
      <c r="K9" s="280">
        <v>287315</v>
      </c>
      <c r="L9" s="280">
        <v>286580</v>
      </c>
      <c r="M9" s="320">
        <v>99.7</v>
      </c>
      <c r="N9" s="55">
        <v>12.5</v>
      </c>
      <c r="O9" s="10">
        <v>100490</v>
      </c>
      <c r="P9" s="54"/>
      <c r="Q9" s="10"/>
      <c r="R9" s="280"/>
      <c r="S9" s="280"/>
      <c r="T9" s="281"/>
      <c r="U9" s="54"/>
      <c r="V9" s="54"/>
      <c r="W9" s="54"/>
      <c r="X9" s="10">
        <v>730</v>
      </c>
      <c r="Y9" s="279">
        <v>715</v>
      </c>
      <c r="Z9" s="280">
        <v>710</v>
      </c>
      <c r="AA9" s="281">
        <v>99.3</v>
      </c>
      <c r="AB9" s="299">
        <v>16.399999999999999</v>
      </c>
      <c r="AC9" s="54">
        <v>475</v>
      </c>
    </row>
    <row r="10" spans="1:29" x14ac:dyDescent="0.25">
      <c r="A10" s="5" t="s">
        <v>36</v>
      </c>
      <c r="B10" s="27">
        <v>2015</v>
      </c>
      <c r="C10" s="32">
        <v>1040</v>
      </c>
      <c r="D10" s="310">
        <v>1040</v>
      </c>
      <c r="E10" s="310">
        <v>1040</v>
      </c>
      <c r="F10" s="311">
        <v>100</v>
      </c>
      <c r="G10" s="33">
        <v>1.8</v>
      </c>
      <c r="H10" s="52" t="s">
        <v>41</v>
      </c>
      <c r="I10" s="52"/>
      <c r="J10" s="50">
        <v>123260</v>
      </c>
      <c r="K10" s="277">
        <v>123260</v>
      </c>
      <c r="L10" s="277">
        <v>123245</v>
      </c>
      <c r="M10" s="278">
        <v>100</v>
      </c>
      <c r="N10" s="33">
        <v>7</v>
      </c>
      <c r="O10" s="32" t="s">
        <v>41</v>
      </c>
      <c r="P10" s="32"/>
      <c r="Q10" s="50" t="s">
        <v>41</v>
      </c>
      <c r="R10" s="277" t="s">
        <v>41</v>
      </c>
      <c r="S10" s="277" t="s">
        <v>41</v>
      </c>
      <c r="T10" s="306" t="s">
        <v>41</v>
      </c>
      <c r="U10" s="51" t="s">
        <v>41</v>
      </c>
      <c r="V10" s="52" t="s">
        <v>41</v>
      </c>
      <c r="W10" s="52"/>
      <c r="X10" s="50">
        <v>625</v>
      </c>
      <c r="Y10" s="276">
        <v>610</v>
      </c>
      <c r="Z10" s="277">
        <v>610</v>
      </c>
      <c r="AA10" s="278">
        <v>100</v>
      </c>
      <c r="AB10" s="298">
        <v>11.1</v>
      </c>
      <c r="AC10" s="52" t="s">
        <v>41</v>
      </c>
    </row>
    <row r="11" spans="1:29" x14ac:dyDescent="0.25">
      <c r="B11" s="27">
        <v>2016</v>
      </c>
      <c r="C11" s="32">
        <v>480</v>
      </c>
      <c r="D11" s="310">
        <v>480</v>
      </c>
      <c r="E11" s="310">
        <v>480</v>
      </c>
      <c r="F11" s="311">
        <v>100</v>
      </c>
      <c r="G11" s="33">
        <v>0.2</v>
      </c>
      <c r="H11" s="52">
        <v>5</v>
      </c>
      <c r="I11" s="52"/>
      <c r="J11" s="50">
        <v>91115</v>
      </c>
      <c r="K11" s="277">
        <v>91110</v>
      </c>
      <c r="L11" s="277">
        <v>91110</v>
      </c>
      <c r="M11" s="278">
        <v>100</v>
      </c>
      <c r="N11" s="33">
        <v>4.0999999999999996</v>
      </c>
      <c r="O11" s="32">
        <v>33720</v>
      </c>
      <c r="P11" s="32"/>
      <c r="Q11" s="50">
        <v>2210</v>
      </c>
      <c r="R11" s="277">
        <v>2210</v>
      </c>
      <c r="S11" s="277">
        <v>2210</v>
      </c>
      <c r="T11" s="278">
        <v>100</v>
      </c>
      <c r="U11" s="33">
        <v>1.3</v>
      </c>
      <c r="V11" s="52">
        <v>835</v>
      </c>
      <c r="W11" s="52"/>
      <c r="X11" s="50">
        <v>690</v>
      </c>
      <c r="Y11" s="276">
        <v>685</v>
      </c>
      <c r="Z11" s="277">
        <v>685</v>
      </c>
      <c r="AA11" s="278">
        <v>100</v>
      </c>
      <c r="AB11" s="298">
        <v>23.7</v>
      </c>
      <c r="AC11" s="52">
        <v>395</v>
      </c>
    </row>
    <row r="12" spans="1:29" x14ac:dyDescent="0.25">
      <c r="B12" s="27">
        <v>2017</v>
      </c>
      <c r="C12" s="50">
        <v>510</v>
      </c>
      <c r="D12" s="276">
        <v>510</v>
      </c>
      <c r="E12" s="276">
        <v>510</v>
      </c>
      <c r="F12" s="311">
        <v>100</v>
      </c>
      <c r="G12" s="33">
        <v>0.5</v>
      </c>
      <c r="H12" s="52">
        <v>0</v>
      </c>
      <c r="I12" s="52"/>
      <c r="J12" s="50">
        <v>100485</v>
      </c>
      <c r="K12" s="277">
        <v>100480</v>
      </c>
      <c r="L12" s="277">
        <v>100480</v>
      </c>
      <c r="M12" s="278">
        <v>100</v>
      </c>
      <c r="N12" s="33">
        <v>4.0999999999999996</v>
      </c>
      <c r="O12" s="32">
        <v>32845</v>
      </c>
      <c r="P12" s="32"/>
      <c r="Q12" s="50">
        <v>1735</v>
      </c>
      <c r="R12" s="277">
        <v>1735</v>
      </c>
      <c r="S12" s="277">
        <v>1735</v>
      </c>
      <c r="T12" s="278">
        <v>100</v>
      </c>
      <c r="U12" s="33">
        <v>2.2999999999999998</v>
      </c>
      <c r="V12" s="52">
        <v>525</v>
      </c>
      <c r="W12" s="52"/>
      <c r="X12" s="50">
        <v>550</v>
      </c>
      <c r="Y12" s="276">
        <v>540</v>
      </c>
      <c r="Z12" s="277">
        <v>540</v>
      </c>
      <c r="AA12" s="278">
        <v>100</v>
      </c>
      <c r="AB12" s="298">
        <v>10.6</v>
      </c>
      <c r="AC12" s="52">
        <v>335</v>
      </c>
    </row>
    <row r="13" spans="1:29" s="6" customFormat="1" x14ac:dyDescent="0.25">
      <c r="A13" s="5"/>
      <c r="B13" s="53">
        <v>2018</v>
      </c>
      <c r="C13" s="10">
        <v>460</v>
      </c>
      <c r="D13" s="279">
        <v>460</v>
      </c>
      <c r="E13" s="279">
        <v>460</v>
      </c>
      <c r="F13" s="312">
        <v>100</v>
      </c>
      <c r="G13" s="54">
        <v>1.1000000000000001</v>
      </c>
      <c r="H13" s="54" t="s">
        <v>42</v>
      </c>
      <c r="I13" s="54"/>
      <c r="J13" s="205">
        <v>100035</v>
      </c>
      <c r="K13" s="321">
        <v>100005</v>
      </c>
      <c r="L13" s="321">
        <v>100005</v>
      </c>
      <c r="M13" s="320">
        <v>100</v>
      </c>
      <c r="N13" s="55">
        <v>4</v>
      </c>
      <c r="O13" s="10">
        <v>33420</v>
      </c>
      <c r="P13" s="54"/>
      <c r="Q13" s="10">
        <v>2120</v>
      </c>
      <c r="R13" s="280">
        <v>2120</v>
      </c>
      <c r="S13" s="280">
        <v>2120</v>
      </c>
      <c r="T13" s="281">
        <v>100</v>
      </c>
      <c r="U13" s="54">
        <v>1.7</v>
      </c>
      <c r="V13" s="54">
        <v>690</v>
      </c>
      <c r="W13" s="54"/>
      <c r="X13" s="10">
        <v>630</v>
      </c>
      <c r="Y13" s="282">
        <v>580</v>
      </c>
      <c r="Z13" s="280">
        <v>580</v>
      </c>
      <c r="AA13" s="281">
        <v>99.8</v>
      </c>
      <c r="AB13" s="299">
        <v>7.8</v>
      </c>
      <c r="AC13" s="54">
        <v>420</v>
      </c>
    </row>
    <row r="14" spans="1:29" x14ac:dyDescent="0.25">
      <c r="B14" s="56">
        <v>2019</v>
      </c>
      <c r="C14" s="19">
        <v>530</v>
      </c>
      <c r="D14" s="283">
        <v>530</v>
      </c>
      <c r="E14" s="283">
        <v>530</v>
      </c>
      <c r="F14" s="313">
        <v>100</v>
      </c>
      <c r="G14" s="58">
        <v>0.3</v>
      </c>
      <c r="H14" s="58">
        <v>0</v>
      </c>
      <c r="I14" s="58"/>
      <c r="J14" s="19">
        <v>103110</v>
      </c>
      <c r="K14" s="284">
        <v>103100</v>
      </c>
      <c r="L14" s="284">
        <v>103100</v>
      </c>
      <c r="M14" s="322">
        <v>100</v>
      </c>
      <c r="N14" s="59">
        <v>3.8</v>
      </c>
      <c r="O14" s="19">
        <v>35470</v>
      </c>
      <c r="P14" s="58"/>
      <c r="Q14" s="10">
        <v>2330</v>
      </c>
      <c r="R14" s="280">
        <v>2330</v>
      </c>
      <c r="S14" s="280">
        <v>2330</v>
      </c>
      <c r="T14" s="281">
        <v>100</v>
      </c>
      <c r="U14" s="54">
        <v>1.6</v>
      </c>
      <c r="V14" s="54">
        <v>855</v>
      </c>
      <c r="W14" s="58"/>
      <c r="X14" s="19">
        <v>345</v>
      </c>
      <c r="Y14" s="283">
        <v>345</v>
      </c>
      <c r="Z14" s="284">
        <v>345</v>
      </c>
      <c r="AA14" s="285">
        <v>100</v>
      </c>
      <c r="AB14" s="300">
        <v>9.1</v>
      </c>
      <c r="AC14" s="58">
        <v>180</v>
      </c>
    </row>
    <row r="15" spans="1:29" x14ac:dyDescent="0.25">
      <c r="A15" s="5" t="s">
        <v>37</v>
      </c>
      <c r="B15" s="27">
        <v>2015</v>
      </c>
      <c r="C15" s="32">
        <v>640</v>
      </c>
      <c r="D15" s="310">
        <v>640</v>
      </c>
      <c r="E15" s="310">
        <v>640</v>
      </c>
      <c r="F15" s="311">
        <v>100</v>
      </c>
      <c r="G15" s="33">
        <v>0.3</v>
      </c>
      <c r="H15" s="52" t="s">
        <v>41</v>
      </c>
      <c r="I15" s="52"/>
      <c r="J15" s="50">
        <v>49575</v>
      </c>
      <c r="K15" s="277">
        <v>49575</v>
      </c>
      <c r="L15" s="277">
        <v>49575</v>
      </c>
      <c r="M15" s="278">
        <v>100</v>
      </c>
      <c r="N15" s="33">
        <v>3.2</v>
      </c>
      <c r="O15" s="32" t="s">
        <v>41</v>
      </c>
      <c r="P15" s="32"/>
      <c r="Q15" s="32" t="s">
        <v>41</v>
      </c>
      <c r="R15" s="307" t="s">
        <v>41</v>
      </c>
      <c r="S15" s="307" t="s">
        <v>41</v>
      </c>
      <c r="T15" s="278" t="s">
        <v>41</v>
      </c>
      <c r="U15" s="33" t="s">
        <v>41</v>
      </c>
      <c r="V15" s="52" t="s">
        <v>41</v>
      </c>
      <c r="W15" s="52"/>
      <c r="X15" s="50">
        <v>405</v>
      </c>
      <c r="Y15" s="276">
        <v>400</v>
      </c>
      <c r="Z15" s="277">
        <v>400</v>
      </c>
      <c r="AA15" s="278">
        <v>100</v>
      </c>
      <c r="AB15" s="298">
        <v>5.9</v>
      </c>
      <c r="AC15" s="52"/>
    </row>
    <row r="16" spans="1:29" x14ac:dyDescent="0.25">
      <c r="B16" s="27">
        <v>2016</v>
      </c>
      <c r="C16" s="32">
        <v>160</v>
      </c>
      <c r="D16" s="310">
        <v>160</v>
      </c>
      <c r="E16" s="310">
        <v>160</v>
      </c>
      <c r="F16" s="311">
        <v>100</v>
      </c>
      <c r="G16" s="33">
        <v>0.1</v>
      </c>
      <c r="H16" s="52">
        <v>20</v>
      </c>
      <c r="I16" s="52"/>
      <c r="J16" s="50">
        <v>44880</v>
      </c>
      <c r="K16" s="277">
        <v>44880</v>
      </c>
      <c r="L16" s="277">
        <v>44880</v>
      </c>
      <c r="M16" s="278">
        <v>100</v>
      </c>
      <c r="N16" s="33">
        <v>1.9</v>
      </c>
      <c r="O16" s="32">
        <v>21185</v>
      </c>
      <c r="P16" s="32"/>
      <c r="Q16" s="32" t="s">
        <v>41</v>
      </c>
      <c r="R16" s="307" t="s">
        <v>41</v>
      </c>
      <c r="S16" s="307" t="s">
        <v>41</v>
      </c>
      <c r="T16" s="278" t="s">
        <v>41</v>
      </c>
      <c r="U16" s="33" t="s">
        <v>41</v>
      </c>
      <c r="V16" s="52" t="s">
        <v>41</v>
      </c>
      <c r="W16" s="52"/>
      <c r="X16" s="50">
        <v>340</v>
      </c>
      <c r="Y16" s="276">
        <v>340</v>
      </c>
      <c r="Z16" s="277">
        <v>340</v>
      </c>
      <c r="AA16" s="278">
        <v>100</v>
      </c>
      <c r="AB16" s="298">
        <v>14.3</v>
      </c>
      <c r="AC16" s="52">
        <v>140</v>
      </c>
    </row>
    <row r="17" spans="1:29" x14ac:dyDescent="0.25">
      <c r="B17" s="27">
        <v>2017</v>
      </c>
      <c r="C17" s="50">
        <v>150</v>
      </c>
      <c r="D17" s="276">
        <v>150</v>
      </c>
      <c r="E17" s="276">
        <v>150</v>
      </c>
      <c r="F17" s="311">
        <v>100</v>
      </c>
      <c r="G17" s="33">
        <v>2.8</v>
      </c>
      <c r="H17" s="52" t="s">
        <v>42</v>
      </c>
      <c r="I17" s="52"/>
      <c r="J17" s="50">
        <v>42565</v>
      </c>
      <c r="K17" s="277">
        <v>42560</v>
      </c>
      <c r="L17" s="277">
        <v>42540</v>
      </c>
      <c r="M17" s="278">
        <v>99.9</v>
      </c>
      <c r="N17" s="33">
        <v>3.4</v>
      </c>
      <c r="O17" s="32">
        <v>19205</v>
      </c>
      <c r="P17" s="32"/>
      <c r="Q17" s="32" t="s">
        <v>41</v>
      </c>
      <c r="R17" s="307" t="s">
        <v>41</v>
      </c>
      <c r="S17" s="307" t="s">
        <v>41</v>
      </c>
      <c r="T17" s="278" t="s">
        <v>41</v>
      </c>
      <c r="U17" s="33" t="s">
        <v>41</v>
      </c>
      <c r="V17" s="52" t="s">
        <v>41</v>
      </c>
      <c r="W17" s="52"/>
      <c r="X17" s="50">
        <v>360</v>
      </c>
      <c r="Y17" s="276">
        <v>360</v>
      </c>
      <c r="Z17" s="277">
        <v>360</v>
      </c>
      <c r="AA17" s="278">
        <v>100</v>
      </c>
      <c r="AB17" s="298">
        <v>11.8</v>
      </c>
      <c r="AC17" s="52">
        <v>175</v>
      </c>
    </row>
    <row r="18" spans="1:29" s="6" customFormat="1" x14ac:dyDescent="0.25">
      <c r="A18" s="5"/>
      <c r="B18" s="53">
        <v>2018</v>
      </c>
      <c r="C18" s="10">
        <v>150</v>
      </c>
      <c r="D18" s="279">
        <v>150</v>
      </c>
      <c r="E18" s="279">
        <v>150</v>
      </c>
      <c r="F18" s="312">
        <v>100</v>
      </c>
      <c r="G18" s="54">
        <v>0.9</v>
      </c>
      <c r="H18" s="54">
        <v>5</v>
      </c>
      <c r="I18" s="54"/>
      <c r="J18" s="10">
        <v>30420</v>
      </c>
      <c r="K18" s="280">
        <v>30420</v>
      </c>
      <c r="L18" s="280">
        <v>30135</v>
      </c>
      <c r="M18" s="320">
        <v>99.1</v>
      </c>
      <c r="N18" s="55">
        <v>5.2</v>
      </c>
      <c r="O18" s="10">
        <v>12680</v>
      </c>
      <c r="P18" s="54"/>
      <c r="Q18" s="10"/>
      <c r="R18" s="280"/>
      <c r="S18" s="280"/>
      <c r="T18" s="281"/>
      <c r="U18" s="54"/>
      <c r="V18" s="54"/>
      <c r="W18" s="54"/>
      <c r="X18" s="10">
        <v>155</v>
      </c>
      <c r="Y18" s="279">
        <v>155</v>
      </c>
      <c r="Z18" s="280">
        <v>145</v>
      </c>
      <c r="AA18" s="281">
        <v>94.1</v>
      </c>
      <c r="AB18" s="299">
        <v>17.2</v>
      </c>
      <c r="AC18" s="54">
        <v>70</v>
      </c>
    </row>
    <row r="19" spans="1:29" x14ac:dyDescent="0.25">
      <c r="B19" s="53">
        <v>2019</v>
      </c>
      <c r="C19" s="10">
        <v>180</v>
      </c>
      <c r="D19" s="279">
        <v>180</v>
      </c>
      <c r="E19" s="279">
        <v>180</v>
      </c>
      <c r="F19" s="312">
        <v>100</v>
      </c>
      <c r="G19" s="54">
        <v>1.6</v>
      </c>
      <c r="H19" s="54" t="s">
        <v>42</v>
      </c>
      <c r="I19" s="54"/>
      <c r="J19" s="10">
        <v>31925</v>
      </c>
      <c r="K19" s="280">
        <v>31910</v>
      </c>
      <c r="L19" s="280">
        <v>31735</v>
      </c>
      <c r="M19" s="320">
        <v>99.4</v>
      </c>
      <c r="N19" s="55">
        <v>3.5</v>
      </c>
      <c r="O19" s="10">
        <v>15155</v>
      </c>
      <c r="P19" s="54"/>
      <c r="Q19" s="10"/>
      <c r="R19" s="280"/>
      <c r="S19" s="280"/>
      <c r="T19" s="281"/>
      <c r="U19" s="54"/>
      <c r="V19" s="54"/>
      <c r="W19" s="54"/>
      <c r="X19" s="10">
        <v>105</v>
      </c>
      <c r="Y19" s="279">
        <v>95</v>
      </c>
      <c r="Z19" s="280">
        <v>95</v>
      </c>
      <c r="AA19" s="281">
        <v>96.9</v>
      </c>
      <c r="AB19" s="299">
        <v>17.100000000000001</v>
      </c>
      <c r="AC19" s="54">
        <v>35</v>
      </c>
    </row>
    <row r="20" spans="1:29" x14ac:dyDescent="0.25">
      <c r="A20" s="5" t="s">
        <v>38</v>
      </c>
      <c r="B20" s="27">
        <v>2015</v>
      </c>
      <c r="C20" s="32">
        <v>230</v>
      </c>
      <c r="D20" s="310">
        <v>230</v>
      </c>
      <c r="E20" s="310">
        <v>230</v>
      </c>
      <c r="F20" s="311">
        <v>100</v>
      </c>
      <c r="G20" s="33">
        <v>1.1000000000000001</v>
      </c>
      <c r="H20" s="52" t="s">
        <v>41</v>
      </c>
      <c r="I20" s="52"/>
      <c r="J20" s="50">
        <v>27725</v>
      </c>
      <c r="K20" s="277">
        <v>27725</v>
      </c>
      <c r="L20" s="277">
        <v>27725</v>
      </c>
      <c r="M20" s="278">
        <v>100</v>
      </c>
      <c r="N20" s="33">
        <v>19.2</v>
      </c>
      <c r="O20" s="32" t="s">
        <v>41</v>
      </c>
      <c r="P20" s="32"/>
      <c r="Q20" s="32" t="s">
        <v>41</v>
      </c>
      <c r="R20" s="307" t="s">
        <v>41</v>
      </c>
      <c r="S20" s="307" t="s">
        <v>41</v>
      </c>
      <c r="T20" s="278" t="s">
        <v>41</v>
      </c>
      <c r="U20" s="33" t="s">
        <v>41</v>
      </c>
      <c r="V20" s="52" t="s">
        <v>41</v>
      </c>
      <c r="W20" s="52"/>
      <c r="X20" s="50">
        <v>15</v>
      </c>
      <c r="Y20" s="276">
        <v>15</v>
      </c>
      <c r="Z20" s="277">
        <v>15</v>
      </c>
      <c r="AA20" s="278">
        <v>100</v>
      </c>
      <c r="AB20" s="298">
        <v>10.4</v>
      </c>
      <c r="AC20" s="52"/>
    </row>
    <row r="21" spans="1:29" x14ac:dyDescent="0.25">
      <c r="B21" s="27">
        <v>2016</v>
      </c>
      <c r="C21" s="32">
        <v>115</v>
      </c>
      <c r="D21" s="310">
        <v>115</v>
      </c>
      <c r="E21" s="310">
        <v>115</v>
      </c>
      <c r="F21" s="311">
        <v>100</v>
      </c>
      <c r="G21" s="33">
        <v>3.2</v>
      </c>
      <c r="H21" s="52" t="s">
        <v>42</v>
      </c>
      <c r="I21" s="52"/>
      <c r="J21" s="50">
        <v>22570</v>
      </c>
      <c r="K21" s="277">
        <v>22570</v>
      </c>
      <c r="L21" s="277">
        <v>22570</v>
      </c>
      <c r="M21" s="278">
        <v>100</v>
      </c>
      <c r="N21" s="33">
        <v>12.8</v>
      </c>
      <c r="O21" s="32">
        <v>6880</v>
      </c>
      <c r="P21" s="32"/>
      <c r="Q21" s="32" t="s">
        <v>41</v>
      </c>
      <c r="R21" s="307" t="s">
        <v>41</v>
      </c>
      <c r="S21" s="307" t="s">
        <v>41</v>
      </c>
      <c r="T21" s="278" t="s">
        <v>41</v>
      </c>
      <c r="U21" s="33" t="s">
        <v>41</v>
      </c>
      <c r="V21" s="52" t="s">
        <v>41</v>
      </c>
      <c r="W21" s="52"/>
      <c r="X21" s="50">
        <v>30</v>
      </c>
      <c r="Y21" s="276">
        <v>30</v>
      </c>
      <c r="Z21" s="277">
        <v>30</v>
      </c>
      <c r="AA21" s="278">
        <v>100</v>
      </c>
      <c r="AB21" s="298">
        <v>13</v>
      </c>
      <c r="AC21" s="52">
        <v>5</v>
      </c>
    </row>
    <row r="22" spans="1:29" x14ac:dyDescent="0.25">
      <c r="B22" s="27">
        <v>2017</v>
      </c>
      <c r="C22" s="50">
        <v>200</v>
      </c>
      <c r="D22" s="276">
        <v>200</v>
      </c>
      <c r="E22" s="276">
        <v>200</v>
      </c>
      <c r="F22" s="311">
        <v>100</v>
      </c>
      <c r="G22" s="33">
        <v>2.7</v>
      </c>
      <c r="H22" s="52">
        <v>5</v>
      </c>
      <c r="I22" s="52"/>
      <c r="J22" s="50">
        <v>29490</v>
      </c>
      <c r="K22" s="277">
        <v>29490</v>
      </c>
      <c r="L22" s="277">
        <v>29485</v>
      </c>
      <c r="M22" s="278">
        <v>100</v>
      </c>
      <c r="N22" s="33">
        <v>11.3</v>
      </c>
      <c r="O22" s="32">
        <v>15695</v>
      </c>
      <c r="P22" s="32"/>
      <c r="Q22" s="32" t="s">
        <v>41</v>
      </c>
      <c r="R22" s="307" t="s">
        <v>41</v>
      </c>
      <c r="S22" s="307" t="s">
        <v>41</v>
      </c>
      <c r="T22" s="278" t="s">
        <v>41</v>
      </c>
      <c r="U22" s="33" t="s">
        <v>41</v>
      </c>
      <c r="V22" s="52" t="s">
        <v>41</v>
      </c>
      <c r="W22" s="52"/>
      <c r="X22" s="50">
        <v>30</v>
      </c>
      <c r="Y22" s="276">
        <v>30</v>
      </c>
      <c r="Z22" s="277">
        <v>30</v>
      </c>
      <c r="AA22" s="278">
        <v>100</v>
      </c>
      <c r="AB22" s="298">
        <v>10.4</v>
      </c>
      <c r="AC22" s="52">
        <v>5</v>
      </c>
    </row>
    <row r="23" spans="1:29" s="6" customFormat="1" x14ac:dyDescent="0.25">
      <c r="A23" s="5"/>
      <c r="B23" s="56">
        <v>2018</v>
      </c>
      <c r="C23" s="19">
        <v>125</v>
      </c>
      <c r="D23" s="283">
        <v>125</v>
      </c>
      <c r="E23" s="283">
        <v>125</v>
      </c>
      <c r="F23" s="313">
        <v>100</v>
      </c>
      <c r="G23" s="58">
        <v>1.2</v>
      </c>
      <c r="H23" s="58">
        <v>20</v>
      </c>
      <c r="I23" s="58"/>
      <c r="J23" s="19">
        <v>26185</v>
      </c>
      <c r="K23" s="284">
        <v>26185</v>
      </c>
      <c r="L23" s="284">
        <v>26185</v>
      </c>
      <c r="M23" s="322">
        <v>100</v>
      </c>
      <c r="N23" s="59">
        <v>2.7</v>
      </c>
      <c r="O23" s="19">
        <v>6480</v>
      </c>
      <c r="P23" s="58"/>
      <c r="Q23" s="19" t="s">
        <v>42</v>
      </c>
      <c r="R23" s="284" t="s">
        <v>42</v>
      </c>
      <c r="S23" s="284" t="s">
        <v>42</v>
      </c>
      <c r="T23" s="285">
        <v>100</v>
      </c>
      <c r="U23" s="59">
        <v>13</v>
      </c>
      <c r="V23" s="58">
        <v>0</v>
      </c>
      <c r="W23" s="58"/>
      <c r="X23" s="19">
        <v>55</v>
      </c>
      <c r="Y23" s="283">
        <v>55</v>
      </c>
      <c r="Z23" s="284">
        <v>55</v>
      </c>
      <c r="AA23" s="285">
        <v>100</v>
      </c>
      <c r="AB23" s="300">
        <v>13.3</v>
      </c>
      <c r="AC23" s="58">
        <v>5</v>
      </c>
    </row>
    <row r="24" spans="1:29" x14ac:dyDescent="0.25">
      <c r="B24" s="53">
        <v>2019</v>
      </c>
      <c r="C24" s="10">
        <v>160</v>
      </c>
      <c r="D24" s="279">
        <v>160</v>
      </c>
      <c r="E24" s="279">
        <v>160</v>
      </c>
      <c r="F24" s="312">
        <v>100</v>
      </c>
      <c r="G24" s="54">
        <v>5.7</v>
      </c>
      <c r="H24" s="54">
        <v>30</v>
      </c>
      <c r="I24" s="54"/>
      <c r="J24" s="10">
        <v>23965</v>
      </c>
      <c r="K24" s="280">
        <v>23965</v>
      </c>
      <c r="L24" s="280">
        <v>23965</v>
      </c>
      <c r="M24" s="320">
        <v>100</v>
      </c>
      <c r="N24" s="55">
        <v>3.7</v>
      </c>
      <c r="O24" s="10">
        <v>5045</v>
      </c>
      <c r="P24" s="54"/>
      <c r="Q24" s="10"/>
      <c r="R24" s="280"/>
      <c r="S24" s="280"/>
      <c r="T24" s="281"/>
      <c r="U24" s="54"/>
      <c r="V24" s="54"/>
      <c r="W24" s="54"/>
      <c r="X24" s="10">
        <v>80</v>
      </c>
      <c r="Y24" s="279">
        <v>80</v>
      </c>
      <c r="Z24" s="280">
        <v>80</v>
      </c>
      <c r="AA24" s="281">
        <v>100</v>
      </c>
      <c r="AB24" s="299">
        <v>20.100000000000001</v>
      </c>
      <c r="AC24" s="54">
        <v>10</v>
      </c>
    </row>
    <row r="25" spans="1:29" x14ac:dyDescent="0.25">
      <c r="A25" s="5" t="s">
        <v>39</v>
      </c>
      <c r="B25" s="27">
        <v>2015</v>
      </c>
      <c r="C25" s="32">
        <v>0</v>
      </c>
      <c r="D25" s="310">
        <v>0</v>
      </c>
      <c r="E25" s="310">
        <v>0</v>
      </c>
      <c r="F25" s="311">
        <v>0</v>
      </c>
      <c r="G25" s="33">
        <v>0</v>
      </c>
      <c r="H25" s="52" t="s">
        <v>41</v>
      </c>
      <c r="I25" s="52"/>
      <c r="J25" s="32">
        <v>0</v>
      </c>
      <c r="K25" s="307">
        <v>0</v>
      </c>
      <c r="L25" s="307">
        <v>0</v>
      </c>
      <c r="M25" s="278">
        <v>0</v>
      </c>
      <c r="N25" s="33">
        <v>0</v>
      </c>
      <c r="O25" s="32" t="s">
        <v>41</v>
      </c>
      <c r="P25" s="32"/>
      <c r="Q25" s="32" t="s">
        <v>41</v>
      </c>
      <c r="R25" s="307" t="s">
        <v>41</v>
      </c>
      <c r="S25" s="307" t="s">
        <v>41</v>
      </c>
      <c r="T25" s="278" t="s">
        <v>41</v>
      </c>
      <c r="U25" s="33" t="s">
        <v>41</v>
      </c>
      <c r="V25" s="52" t="s">
        <v>41</v>
      </c>
      <c r="W25" s="52"/>
      <c r="X25" s="50">
        <v>0</v>
      </c>
      <c r="Y25" s="276">
        <v>0</v>
      </c>
      <c r="Z25" s="277">
        <v>0</v>
      </c>
      <c r="AA25" s="278">
        <v>0</v>
      </c>
      <c r="AB25" s="298">
        <v>0</v>
      </c>
      <c r="AC25" s="52"/>
    </row>
    <row r="26" spans="1:29" x14ac:dyDescent="0.25">
      <c r="B26" s="27">
        <v>2016</v>
      </c>
      <c r="C26" s="32">
        <v>0</v>
      </c>
      <c r="D26" s="310">
        <v>0</v>
      </c>
      <c r="E26" s="310">
        <v>0</v>
      </c>
      <c r="F26" s="311">
        <v>0</v>
      </c>
      <c r="G26" s="33">
        <v>0</v>
      </c>
      <c r="H26" s="52">
        <v>0</v>
      </c>
      <c r="I26" s="52"/>
      <c r="J26" s="32">
        <v>0</v>
      </c>
      <c r="K26" s="307">
        <v>0</v>
      </c>
      <c r="L26" s="307">
        <v>0</v>
      </c>
      <c r="M26" s="278">
        <v>0</v>
      </c>
      <c r="N26" s="33">
        <v>0</v>
      </c>
      <c r="O26" s="32">
        <v>0</v>
      </c>
      <c r="P26" s="32"/>
      <c r="Q26" s="32" t="s">
        <v>41</v>
      </c>
      <c r="R26" s="307" t="s">
        <v>41</v>
      </c>
      <c r="S26" s="307" t="s">
        <v>41</v>
      </c>
      <c r="T26" s="278" t="s">
        <v>41</v>
      </c>
      <c r="U26" s="33" t="s">
        <v>41</v>
      </c>
      <c r="V26" s="52" t="s">
        <v>41</v>
      </c>
      <c r="W26" s="52"/>
      <c r="X26" s="50">
        <v>0</v>
      </c>
      <c r="Y26" s="276">
        <v>0</v>
      </c>
      <c r="Z26" s="277">
        <v>0</v>
      </c>
      <c r="AA26" s="278">
        <v>0</v>
      </c>
      <c r="AB26" s="298">
        <v>0</v>
      </c>
      <c r="AC26" s="52">
        <v>0</v>
      </c>
    </row>
    <row r="27" spans="1:29" x14ac:dyDescent="0.25">
      <c r="B27" s="27">
        <v>2017</v>
      </c>
      <c r="C27" s="32">
        <v>0</v>
      </c>
      <c r="D27" s="310">
        <v>0</v>
      </c>
      <c r="E27" s="310">
        <v>0</v>
      </c>
      <c r="F27" s="311">
        <v>0</v>
      </c>
      <c r="G27" s="33">
        <v>0</v>
      </c>
      <c r="H27" s="52">
        <v>0</v>
      </c>
      <c r="I27" s="52"/>
      <c r="J27" s="32">
        <v>0</v>
      </c>
      <c r="K27" s="307">
        <v>0</v>
      </c>
      <c r="L27" s="307">
        <v>0</v>
      </c>
      <c r="M27" s="278">
        <v>0</v>
      </c>
      <c r="N27" s="33">
        <v>0</v>
      </c>
      <c r="O27" s="32">
        <v>0</v>
      </c>
      <c r="P27" s="32"/>
      <c r="Q27" s="32" t="s">
        <v>41</v>
      </c>
      <c r="R27" s="307" t="s">
        <v>41</v>
      </c>
      <c r="S27" s="307" t="s">
        <v>41</v>
      </c>
      <c r="T27" s="278" t="s">
        <v>41</v>
      </c>
      <c r="U27" s="33" t="s">
        <v>41</v>
      </c>
      <c r="V27" s="52" t="s">
        <v>41</v>
      </c>
      <c r="W27" s="52"/>
      <c r="X27" s="50">
        <v>0</v>
      </c>
      <c r="Y27" s="276">
        <v>0</v>
      </c>
      <c r="Z27" s="277">
        <v>0</v>
      </c>
      <c r="AA27" s="278">
        <v>0</v>
      </c>
      <c r="AB27" s="298">
        <v>0</v>
      </c>
      <c r="AC27" s="52">
        <v>0</v>
      </c>
    </row>
    <row r="28" spans="1:29" s="6" customFormat="1" x14ac:dyDescent="0.25">
      <c r="A28" s="5"/>
      <c r="B28" s="53">
        <v>2018</v>
      </c>
      <c r="C28" s="10">
        <v>0</v>
      </c>
      <c r="D28" s="279">
        <v>0</v>
      </c>
      <c r="E28" s="279">
        <v>0</v>
      </c>
      <c r="F28" s="312">
        <v>0</v>
      </c>
      <c r="G28" s="54">
        <v>0</v>
      </c>
      <c r="H28" s="54">
        <v>0</v>
      </c>
      <c r="I28" s="54"/>
      <c r="J28" s="10">
        <v>0</v>
      </c>
      <c r="K28" s="280">
        <v>0</v>
      </c>
      <c r="L28" s="280">
        <v>0</v>
      </c>
      <c r="M28" s="320">
        <v>0</v>
      </c>
      <c r="N28" s="55">
        <v>0</v>
      </c>
      <c r="O28" s="10">
        <v>0</v>
      </c>
      <c r="P28" s="54"/>
      <c r="Q28" s="10"/>
      <c r="R28" s="280"/>
      <c r="S28" s="280"/>
      <c r="T28" s="281"/>
      <c r="U28" s="54"/>
      <c r="V28" s="54"/>
      <c r="W28" s="54"/>
      <c r="X28" s="10">
        <v>0</v>
      </c>
      <c r="Y28" s="279">
        <v>0</v>
      </c>
      <c r="Z28" s="280">
        <v>0</v>
      </c>
      <c r="AA28" s="281">
        <v>0</v>
      </c>
      <c r="AB28" s="301">
        <v>0</v>
      </c>
      <c r="AC28" s="54">
        <v>0</v>
      </c>
    </row>
    <row r="29" spans="1:29" x14ac:dyDescent="0.25">
      <c r="B29" s="53">
        <v>2019</v>
      </c>
      <c r="C29" s="10">
        <v>0</v>
      </c>
      <c r="D29" s="279">
        <v>0</v>
      </c>
      <c r="E29" s="279">
        <v>0</v>
      </c>
      <c r="F29" s="312">
        <v>0</v>
      </c>
      <c r="G29" s="54">
        <v>0</v>
      </c>
      <c r="H29" s="54">
        <v>0</v>
      </c>
      <c r="I29" s="54"/>
      <c r="J29" s="10">
        <v>0</v>
      </c>
      <c r="K29" s="280">
        <v>0</v>
      </c>
      <c r="L29" s="280">
        <v>0</v>
      </c>
      <c r="M29" s="320">
        <v>0</v>
      </c>
      <c r="N29" s="55">
        <v>0</v>
      </c>
      <c r="O29" s="10">
        <v>0</v>
      </c>
      <c r="P29" s="54"/>
      <c r="Q29" s="10"/>
      <c r="R29" s="280"/>
      <c r="S29" s="280"/>
      <c r="T29" s="281"/>
      <c r="U29" s="54"/>
      <c r="V29" s="54"/>
      <c r="W29" s="54"/>
      <c r="X29" s="10">
        <v>0</v>
      </c>
      <c r="Y29" s="279">
        <v>0</v>
      </c>
      <c r="Z29" s="280">
        <v>0</v>
      </c>
      <c r="AA29" s="281">
        <v>0</v>
      </c>
      <c r="AB29" s="301">
        <v>0</v>
      </c>
      <c r="AC29" s="54">
        <v>0</v>
      </c>
    </row>
    <row r="30" spans="1:29" s="6" customFormat="1" x14ac:dyDescent="0.25">
      <c r="A30" s="60" t="s">
        <v>40</v>
      </c>
      <c r="B30" s="37">
        <v>2015</v>
      </c>
      <c r="C30" s="61">
        <v>2725</v>
      </c>
      <c r="D30" s="286">
        <v>2725</v>
      </c>
      <c r="E30" s="286">
        <v>2540</v>
      </c>
      <c r="F30" s="314">
        <v>93.3</v>
      </c>
      <c r="G30" s="41">
        <v>5.5</v>
      </c>
      <c r="H30" s="62" t="s">
        <v>41</v>
      </c>
      <c r="I30" s="62"/>
      <c r="J30" s="61">
        <v>347010</v>
      </c>
      <c r="K30" s="287">
        <v>347010</v>
      </c>
      <c r="L30" s="287">
        <v>343865</v>
      </c>
      <c r="M30" s="288">
        <v>99.1</v>
      </c>
      <c r="N30" s="41">
        <v>8.3000000000000007</v>
      </c>
      <c r="O30" s="38" t="s">
        <v>41</v>
      </c>
      <c r="P30" s="38"/>
      <c r="Q30" s="38" t="s">
        <v>41</v>
      </c>
      <c r="R30" s="308" t="s">
        <v>41</v>
      </c>
      <c r="S30" s="308" t="s">
        <v>41</v>
      </c>
      <c r="T30" s="288" t="s">
        <v>41</v>
      </c>
      <c r="U30" s="41" t="s">
        <v>41</v>
      </c>
      <c r="V30" s="62" t="s">
        <v>41</v>
      </c>
      <c r="W30" s="62"/>
      <c r="X30" s="61">
        <v>1925</v>
      </c>
      <c r="Y30" s="286">
        <v>1895</v>
      </c>
      <c r="Z30" s="287">
        <v>1895</v>
      </c>
      <c r="AA30" s="288">
        <v>99.9</v>
      </c>
      <c r="AB30" s="302"/>
      <c r="AC30" s="62" t="s">
        <v>41</v>
      </c>
    </row>
    <row r="31" spans="1:29" s="6" customFormat="1" x14ac:dyDescent="0.25">
      <c r="A31" s="21"/>
      <c r="B31" s="43">
        <v>2016</v>
      </c>
      <c r="C31" s="63">
        <v>1460</v>
      </c>
      <c r="D31" s="289">
        <v>1460</v>
      </c>
      <c r="E31" s="289">
        <v>1455</v>
      </c>
      <c r="F31" s="315">
        <v>99.7</v>
      </c>
      <c r="G31" s="47">
        <v>1.4</v>
      </c>
      <c r="H31" s="64">
        <v>85</v>
      </c>
      <c r="I31" s="64"/>
      <c r="J31" s="63">
        <v>289335</v>
      </c>
      <c r="K31" s="290">
        <v>289320</v>
      </c>
      <c r="L31" s="290">
        <v>289275</v>
      </c>
      <c r="M31" s="291">
        <v>100</v>
      </c>
      <c r="N31" s="47">
        <v>6.7</v>
      </c>
      <c r="O31" s="44">
        <v>130625</v>
      </c>
      <c r="P31" s="44"/>
      <c r="Q31" s="44">
        <v>2210</v>
      </c>
      <c r="R31" s="309">
        <v>2210</v>
      </c>
      <c r="S31" s="309">
        <v>2210</v>
      </c>
      <c r="T31" s="291">
        <v>100</v>
      </c>
      <c r="U31" s="47">
        <v>1.3</v>
      </c>
      <c r="V31" s="64">
        <v>835</v>
      </c>
      <c r="W31" s="64"/>
      <c r="X31" s="63">
        <v>1865</v>
      </c>
      <c r="Y31" s="289">
        <v>1835</v>
      </c>
      <c r="Z31" s="290">
        <v>1835</v>
      </c>
      <c r="AA31" s="291">
        <v>99.9</v>
      </c>
      <c r="AB31" s="303"/>
      <c r="AC31" s="44">
        <v>905</v>
      </c>
    </row>
    <row r="32" spans="1:29" s="6" customFormat="1" x14ac:dyDescent="0.25">
      <c r="A32" s="21"/>
      <c r="B32" s="43">
        <v>2017</v>
      </c>
      <c r="C32" s="63">
        <v>2110</v>
      </c>
      <c r="D32" s="289">
        <v>2110</v>
      </c>
      <c r="E32" s="289">
        <v>2030</v>
      </c>
      <c r="F32" s="315">
        <v>96.3</v>
      </c>
      <c r="G32" s="47">
        <v>6.2</v>
      </c>
      <c r="H32" s="64">
        <v>25</v>
      </c>
      <c r="I32" s="64"/>
      <c r="J32" s="63">
        <v>419460</v>
      </c>
      <c r="K32" s="290">
        <v>419310</v>
      </c>
      <c r="L32" s="290">
        <v>419280</v>
      </c>
      <c r="M32" s="291">
        <v>100</v>
      </c>
      <c r="N32" s="47">
        <v>7.9</v>
      </c>
      <c r="O32" s="44">
        <v>191100</v>
      </c>
      <c r="P32" s="44"/>
      <c r="Q32" s="44">
        <v>1735</v>
      </c>
      <c r="R32" s="309">
        <v>1735</v>
      </c>
      <c r="S32" s="309">
        <v>1735</v>
      </c>
      <c r="T32" s="291">
        <v>100</v>
      </c>
      <c r="U32" s="47">
        <v>2.2999999999999998</v>
      </c>
      <c r="V32" s="64">
        <v>525</v>
      </c>
      <c r="W32" s="64"/>
      <c r="X32" s="63">
        <v>1765</v>
      </c>
      <c r="Y32" s="289">
        <v>1740</v>
      </c>
      <c r="Z32" s="290">
        <v>1740</v>
      </c>
      <c r="AA32" s="291">
        <v>99.9</v>
      </c>
      <c r="AB32" s="303"/>
      <c r="AC32" s="44">
        <v>930</v>
      </c>
    </row>
    <row r="33" spans="1:29" s="6" customFormat="1" x14ac:dyDescent="0.25">
      <c r="A33" s="21"/>
      <c r="B33" s="65">
        <v>2018</v>
      </c>
      <c r="C33" s="20">
        <v>1965</v>
      </c>
      <c r="D33" s="316">
        <v>1965</v>
      </c>
      <c r="E33" s="316">
        <v>1910</v>
      </c>
      <c r="F33" s="317">
        <v>97.4</v>
      </c>
      <c r="G33" s="66">
        <v>3.7</v>
      </c>
      <c r="H33" s="67">
        <v>65</v>
      </c>
      <c r="I33" s="21"/>
      <c r="J33" s="206">
        <v>436795</v>
      </c>
      <c r="K33" s="323">
        <v>436730</v>
      </c>
      <c r="L33" s="323">
        <v>435345</v>
      </c>
      <c r="M33" s="324">
        <v>99.7</v>
      </c>
      <c r="N33" s="21">
        <v>8.9</v>
      </c>
      <c r="O33" s="20">
        <v>152030</v>
      </c>
      <c r="P33" s="21"/>
      <c r="Q33" s="22">
        <v>2125</v>
      </c>
      <c r="R33" s="293">
        <v>2125</v>
      </c>
      <c r="S33" s="293">
        <v>2125</v>
      </c>
      <c r="T33" s="294">
        <v>100</v>
      </c>
      <c r="U33" s="68">
        <v>1.8</v>
      </c>
      <c r="V33" s="22">
        <v>690</v>
      </c>
      <c r="W33" s="22"/>
      <c r="X33" s="22">
        <v>1660</v>
      </c>
      <c r="Y33" s="292">
        <v>1590</v>
      </c>
      <c r="Z33" s="293">
        <v>1580</v>
      </c>
      <c r="AA33" s="294">
        <v>99.4</v>
      </c>
      <c r="AB33" s="304"/>
      <c r="AC33" s="22">
        <v>1030</v>
      </c>
    </row>
    <row r="34" spans="1:29" s="6" customFormat="1" x14ac:dyDescent="0.25">
      <c r="A34" s="23"/>
      <c r="B34" s="69">
        <v>2019</v>
      </c>
      <c r="C34" s="24">
        <v>1930</v>
      </c>
      <c r="D34" s="318">
        <v>1930</v>
      </c>
      <c r="E34" s="318">
        <v>1920</v>
      </c>
      <c r="F34" s="319">
        <v>99.5</v>
      </c>
      <c r="G34" s="49">
        <v>3</v>
      </c>
      <c r="H34" s="70">
        <v>40</v>
      </c>
      <c r="I34" s="23"/>
      <c r="J34" s="24">
        <v>446315</v>
      </c>
      <c r="K34" s="325">
        <v>446290</v>
      </c>
      <c r="L34" s="325">
        <v>445375</v>
      </c>
      <c r="M34" s="326">
        <v>99.8</v>
      </c>
      <c r="N34" s="23">
        <v>9.4</v>
      </c>
      <c r="O34" s="24">
        <v>156165</v>
      </c>
      <c r="P34" s="23"/>
      <c r="Q34" s="25">
        <v>2330</v>
      </c>
      <c r="R34" s="296">
        <v>2330</v>
      </c>
      <c r="S34" s="296">
        <v>2330</v>
      </c>
      <c r="T34" s="297">
        <v>100</v>
      </c>
      <c r="U34" s="71">
        <v>1.6</v>
      </c>
      <c r="V34" s="25">
        <v>855</v>
      </c>
      <c r="W34" s="25"/>
      <c r="X34" s="25">
        <v>1260</v>
      </c>
      <c r="Y34" s="295">
        <v>1235</v>
      </c>
      <c r="Z34" s="296">
        <v>1225</v>
      </c>
      <c r="AA34" s="297">
        <v>99.4</v>
      </c>
      <c r="AB34" s="305"/>
      <c r="AC34" s="25">
        <v>700</v>
      </c>
    </row>
    <row r="36" spans="1:29" ht="15" customHeight="1" x14ac:dyDescent="0.25">
      <c r="A36" s="373" t="s">
        <v>308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</row>
    <row r="37" spans="1:29" x14ac:dyDescent="0.25">
      <c r="A37" s="2" t="s">
        <v>43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9" x14ac:dyDescent="0.25">
      <c r="A38" s="2" t="s">
        <v>44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9" x14ac:dyDescent="0.25">
      <c r="A39" s="2" t="s">
        <v>45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9" x14ac:dyDescent="0.25">
      <c r="F40" s="9"/>
      <c r="J40" s="337"/>
    </row>
    <row r="41" spans="1:29" x14ac:dyDescent="0.25">
      <c r="F41" s="9"/>
      <c r="J41" s="337"/>
    </row>
    <row r="42" spans="1:29" x14ac:dyDescent="0.25">
      <c r="J42" s="337"/>
    </row>
    <row r="51" spans="14:14" x14ac:dyDescent="0.25">
      <c r="N51" s="9"/>
    </row>
    <row r="52" spans="14:14" x14ac:dyDescent="0.25">
      <c r="N52" s="9"/>
    </row>
    <row r="53" spans="14:14" x14ac:dyDescent="0.25">
      <c r="N53" s="9"/>
    </row>
  </sheetData>
  <mergeCells count="5">
    <mergeCell ref="C3:H3"/>
    <mergeCell ref="J3:O3"/>
    <mergeCell ref="Q3:V3"/>
    <mergeCell ref="X3:AC3"/>
    <mergeCell ref="A36:U3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="80" zoomScaleNormal="80" workbookViewId="0"/>
  </sheetViews>
  <sheetFormatPr defaultRowHeight="15.75" x14ac:dyDescent="0.25"/>
  <cols>
    <col min="1" max="2" width="16.7109375" style="53" customWidth="1"/>
    <col min="3" max="5" width="15.42578125" style="74" customWidth="1"/>
    <col min="6" max="7" width="15.42578125" style="75" customWidth="1"/>
    <col min="8" max="8" width="15.42578125" style="74" customWidth="1"/>
    <col min="9" max="9" width="6.140625" style="74" customWidth="1"/>
    <col min="10" max="12" width="15.42578125" style="74" customWidth="1"/>
    <col min="13" max="14" width="15.42578125" style="75" customWidth="1"/>
    <col min="15" max="15" width="15.42578125" style="74" customWidth="1"/>
    <col min="16" max="16" width="6.140625" style="74" customWidth="1"/>
    <col min="17" max="19" width="15.42578125" style="74" customWidth="1"/>
    <col min="20" max="21" width="15.42578125" style="75" customWidth="1"/>
    <col min="22" max="22" width="15.42578125" style="74" customWidth="1"/>
    <col min="23" max="23" width="6.140625" style="74" customWidth="1"/>
    <col min="24" max="26" width="15.42578125" style="74" customWidth="1"/>
    <col min="27" max="28" width="15.42578125" style="75" customWidth="1"/>
    <col min="29" max="29" width="15.42578125" style="74" customWidth="1"/>
    <col min="30" max="1025" width="9.140625" style="76" customWidth="1"/>
  </cols>
  <sheetData>
    <row r="1" spans="1:29" x14ac:dyDescent="0.25">
      <c r="A1" s="77" t="s">
        <v>360</v>
      </c>
      <c r="B1" s="78"/>
      <c r="C1" s="79"/>
      <c r="D1" s="79"/>
      <c r="E1" s="79"/>
      <c r="F1" s="80"/>
      <c r="G1" s="80"/>
      <c r="H1" s="79"/>
      <c r="I1" s="79"/>
      <c r="J1" s="79"/>
      <c r="K1" s="79"/>
      <c r="L1" s="79"/>
      <c r="M1" s="80"/>
      <c r="N1" s="80"/>
      <c r="O1" s="79"/>
      <c r="P1" s="79"/>
      <c r="Q1" s="79"/>
      <c r="R1" s="79"/>
      <c r="S1" s="79"/>
      <c r="T1" s="80"/>
      <c r="U1" s="80"/>
      <c r="V1" s="79"/>
      <c r="W1" s="79"/>
      <c r="X1" s="79"/>
      <c r="Y1" s="79"/>
      <c r="Z1" s="79"/>
      <c r="AA1" s="80"/>
      <c r="AB1" s="80"/>
      <c r="AC1" s="79"/>
    </row>
    <row r="2" spans="1:29" x14ac:dyDescent="0.25">
      <c r="A2" s="78"/>
      <c r="B2" s="78"/>
      <c r="C2" s="79"/>
      <c r="D2" s="79"/>
      <c r="E2" s="79"/>
      <c r="F2" s="80"/>
      <c r="G2" s="80"/>
      <c r="H2" s="79"/>
      <c r="I2" s="79"/>
      <c r="J2" s="79"/>
      <c r="K2" s="79"/>
      <c r="L2" s="79"/>
      <c r="M2" s="80"/>
      <c r="N2" s="80"/>
      <c r="O2" s="79"/>
      <c r="P2" s="79"/>
      <c r="Q2" s="79"/>
      <c r="R2" s="79"/>
      <c r="S2" s="79"/>
      <c r="T2" s="80"/>
      <c r="U2" s="80"/>
      <c r="V2" s="79"/>
      <c r="W2" s="79"/>
      <c r="X2" s="79"/>
      <c r="Y2" s="79"/>
      <c r="Z2" s="79"/>
      <c r="AA2" s="80"/>
      <c r="AB2" s="80"/>
      <c r="AC2" s="79"/>
    </row>
    <row r="3" spans="1:29" ht="15.6" customHeight="1" x14ac:dyDescent="0.25">
      <c r="A3" s="81"/>
      <c r="B3" s="81"/>
      <c r="C3" s="374" t="s">
        <v>46</v>
      </c>
      <c r="D3" s="374"/>
      <c r="E3" s="374"/>
      <c r="F3" s="374"/>
      <c r="G3" s="374"/>
      <c r="H3" s="374"/>
      <c r="I3" s="82"/>
      <c r="J3" s="374" t="s">
        <v>47</v>
      </c>
      <c r="K3" s="374"/>
      <c r="L3" s="374"/>
      <c r="M3" s="374"/>
      <c r="N3" s="374"/>
      <c r="O3" s="374"/>
      <c r="P3" s="82"/>
      <c r="Q3" s="374" t="s">
        <v>48</v>
      </c>
      <c r="R3" s="374"/>
      <c r="S3" s="374"/>
      <c r="T3" s="374"/>
      <c r="U3" s="374"/>
      <c r="V3" s="374"/>
      <c r="W3" s="83"/>
      <c r="X3" s="375" t="s">
        <v>49</v>
      </c>
      <c r="Y3" s="375"/>
      <c r="Z3" s="375"/>
      <c r="AA3" s="375"/>
      <c r="AB3" s="375"/>
      <c r="AC3" s="84"/>
    </row>
    <row r="4" spans="1:29" ht="82.5" customHeight="1" x14ac:dyDescent="0.25">
      <c r="A4" s="327" t="s">
        <v>301</v>
      </c>
      <c r="B4" s="85" t="s">
        <v>34</v>
      </c>
      <c r="C4" s="86" t="s">
        <v>210</v>
      </c>
      <c r="D4" s="220" t="s">
        <v>51</v>
      </c>
      <c r="E4" s="220" t="s">
        <v>305</v>
      </c>
      <c r="F4" s="221" t="s">
        <v>52</v>
      </c>
      <c r="G4" s="87" t="s">
        <v>53</v>
      </c>
      <c r="H4" s="86" t="s">
        <v>54</v>
      </c>
      <c r="I4" s="88"/>
      <c r="J4" s="86" t="s">
        <v>50</v>
      </c>
      <c r="K4" s="220" t="s">
        <v>51</v>
      </c>
      <c r="L4" s="220" t="s">
        <v>305</v>
      </c>
      <c r="M4" s="221" t="s">
        <v>52</v>
      </c>
      <c r="N4" s="87" t="s">
        <v>53</v>
      </c>
      <c r="O4" s="86" t="s">
        <v>54</v>
      </c>
      <c r="P4" s="88"/>
      <c r="Q4" s="86" t="s">
        <v>50</v>
      </c>
      <c r="R4" s="220" t="s">
        <v>51</v>
      </c>
      <c r="S4" s="220" t="s">
        <v>305</v>
      </c>
      <c r="T4" s="221" t="s">
        <v>52</v>
      </c>
      <c r="U4" s="87" t="s">
        <v>53</v>
      </c>
      <c r="V4" s="86" t="s">
        <v>54</v>
      </c>
      <c r="W4" s="88"/>
      <c r="X4" s="86" t="s">
        <v>50</v>
      </c>
      <c r="Y4" s="220" t="s">
        <v>51</v>
      </c>
      <c r="Z4" s="220" t="s">
        <v>305</v>
      </c>
      <c r="AA4" s="221" t="s">
        <v>52</v>
      </c>
      <c r="AB4" s="87" t="s">
        <v>53</v>
      </c>
      <c r="AC4" s="86" t="s">
        <v>54</v>
      </c>
    </row>
    <row r="5" spans="1:29" x14ac:dyDescent="0.25">
      <c r="A5" s="89" t="s">
        <v>35</v>
      </c>
      <c r="B5" s="89">
        <v>2015</v>
      </c>
      <c r="C5" s="32">
        <v>505</v>
      </c>
      <c r="D5" s="210">
        <v>500</v>
      </c>
      <c r="E5" s="210">
        <v>400</v>
      </c>
      <c r="F5" s="207">
        <v>80.400000000000006</v>
      </c>
      <c r="G5" s="33">
        <v>13.9</v>
      </c>
      <c r="H5" s="32" t="s">
        <v>41</v>
      </c>
      <c r="I5" s="90"/>
      <c r="J5" s="32">
        <v>69910</v>
      </c>
      <c r="K5" s="210">
        <v>69910</v>
      </c>
      <c r="L5" s="210">
        <v>67925</v>
      </c>
      <c r="M5" s="207">
        <v>97.2</v>
      </c>
      <c r="N5" s="33">
        <v>9.1</v>
      </c>
      <c r="O5" s="32" t="s">
        <v>41</v>
      </c>
      <c r="P5" s="90"/>
      <c r="Q5" s="32">
        <v>15945</v>
      </c>
      <c r="R5" s="210">
        <v>15945</v>
      </c>
      <c r="S5" s="210">
        <v>15445</v>
      </c>
      <c r="T5" s="207">
        <v>96.9</v>
      </c>
      <c r="U5" s="33">
        <v>7.3</v>
      </c>
      <c r="V5" s="32"/>
      <c r="W5" s="90" t="s">
        <v>41</v>
      </c>
      <c r="X5" s="32">
        <v>590</v>
      </c>
      <c r="Y5" s="210">
        <v>570</v>
      </c>
      <c r="Z5" s="210">
        <v>570</v>
      </c>
      <c r="AA5" s="207">
        <v>100</v>
      </c>
      <c r="AB5" s="33">
        <v>10.3</v>
      </c>
      <c r="AC5" s="32"/>
    </row>
    <row r="6" spans="1:29" x14ac:dyDescent="0.25">
      <c r="A6" s="73"/>
      <c r="B6" s="89">
        <v>2016</v>
      </c>
      <c r="C6" s="32">
        <v>350</v>
      </c>
      <c r="D6" s="210">
        <v>350</v>
      </c>
      <c r="E6" s="210">
        <v>335</v>
      </c>
      <c r="F6" s="207">
        <v>95.1</v>
      </c>
      <c r="G6" s="33">
        <v>4.3</v>
      </c>
      <c r="H6" s="32">
        <v>15</v>
      </c>
      <c r="I6" s="90"/>
      <c r="J6" s="32">
        <v>35350</v>
      </c>
      <c r="K6" s="210">
        <v>35340</v>
      </c>
      <c r="L6" s="210">
        <v>35315</v>
      </c>
      <c r="M6" s="207">
        <v>99.9</v>
      </c>
      <c r="N6" s="33">
        <v>8.4</v>
      </c>
      <c r="O6" s="32">
        <v>17680</v>
      </c>
      <c r="P6" s="90"/>
      <c r="Q6" s="32">
        <v>11685</v>
      </c>
      <c r="R6" s="210">
        <v>11685</v>
      </c>
      <c r="S6" s="210">
        <v>11635</v>
      </c>
      <c r="T6" s="207">
        <v>99.6</v>
      </c>
      <c r="U6" s="33">
        <v>6.5</v>
      </c>
      <c r="V6" s="32">
        <v>5715</v>
      </c>
      <c r="W6" s="90"/>
      <c r="X6" s="32">
        <v>530</v>
      </c>
      <c r="Y6" s="210">
        <v>515</v>
      </c>
      <c r="Z6" s="210">
        <v>515</v>
      </c>
      <c r="AA6" s="207">
        <v>100</v>
      </c>
      <c r="AB6" s="33">
        <v>12.1</v>
      </c>
      <c r="AC6" s="32">
        <v>225</v>
      </c>
    </row>
    <row r="7" spans="1:29" x14ac:dyDescent="0.25">
      <c r="A7" s="73"/>
      <c r="B7" s="89">
        <v>2017</v>
      </c>
      <c r="C7" s="32">
        <v>215</v>
      </c>
      <c r="D7" s="210">
        <v>205</v>
      </c>
      <c r="E7" s="210">
        <v>190</v>
      </c>
      <c r="F7" s="207">
        <v>92.3</v>
      </c>
      <c r="G7" s="33">
        <v>8.5</v>
      </c>
      <c r="H7" s="32">
        <v>15</v>
      </c>
      <c r="I7" s="90"/>
      <c r="J7" s="32">
        <v>32135</v>
      </c>
      <c r="K7" s="210">
        <v>32110</v>
      </c>
      <c r="L7" s="210">
        <v>32110</v>
      </c>
      <c r="M7" s="207">
        <v>100</v>
      </c>
      <c r="N7" s="33">
        <v>7.1</v>
      </c>
      <c r="O7" s="32">
        <v>17120</v>
      </c>
      <c r="P7" s="90"/>
      <c r="Q7" s="32">
        <v>11825</v>
      </c>
      <c r="R7" s="210">
        <v>11825</v>
      </c>
      <c r="S7" s="210">
        <v>11825</v>
      </c>
      <c r="T7" s="207">
        <v>100</v>
      </c>
      <c r="U7" s="33">
        <v>5.8</v>
      </c>
      <c r="V7" s="32">
        <v>6425</v>
      </c>
      <c r="W7" s="90"/>
      <c r="X7" s="32">
        <v>570</v>
      </c>
      <c r="Y7" s="210">
        <v>560</v>
      </c>
      <c r="Z7" s="210">
        <v>560</v>
      </c>
      <c r="AA7" s="207">
        <v>100</v>
      </c>
      <c r="AB7" s="33">
        <v>12.3</v>
      </c>
      <c r="AC7" s="32">
        <v>255</v>
      </c>
    </row>
    <row r="8" spans="1:29" x14ac:dyDescent="0.25">
      <c r="A8" s="73"/>
      <c r="B8" s="89">
        <v>2018</v>
      </c>
      <c r="C8" s="32">
        <v>170</v>
      </c>
      <c r="D8" s="210">
        <v>170</v>
      </c>
      <c r="E8" s="210">
        <v>165</v>
      </c>
      <c r="F8" s="207">
        <v>97</v>
      </c>
      <c r="G8" s="33">
        <v>4.4000000000000004</v>
      </c>
      <c r="H8" s="32">
        <v>20</v>
      </c>
      <c r="I8" s="90"/>
      <c r="J8" s="32">
        <v>28415</v>
      </c>
      <c r="K8" s="210">
        <v>28410</v>
      </c>
      <c r="L8" s="210">
        <v>28375</v>
      </c>
      <c r="M8" s="207">
        <v>99.8</v>
      </c>
      <c r="N8" s="33">
        <v>10.9</v>
      </c>
      <c r="O8" s="32">
        <v>13290</v>
      </c>
      <c r="P8" s="90"/>
      <c r="Q8" s="32">
        <v>12835</v>
      </c>
      <c r="R8" s="210">
        <v>12835</v>
      </c>
      <c r="S8" s="210">
        <v>12805</v>
      </c>
      <c r="T8" s="207">
        <v>99.8</v>
      </c>
      <c r="U8" s="33">
        <v>8.5</v>
      </c>
      <c r="V8" s="32">
        <v>5865</v>
      </c>
      <c r="W8" s="90"/>
      <c r="X8" s="32">
        <v>535</v>
      </c>
      <c r="Y8" s="210">
        <v>510</v>
      </c>
      <c r="Z8" s="210">
        <v>510</v>
      </c>
      <c r="AA8" s="207">
        <v>95.7</v>
      </c>
      <c r="AB8" s="33">
        <v>16.3</v>
      </c>
      <c r="AC8" s="32">
        <v>230</v>
      </c>
    </row>
    <row r="9" spans="1:29" x14ac:dyDescent="0.25">
      <c r="A9" s="73"/>
      <c r="B9" s="54">
        <v>2019</v>
      </c>
      <c r="C9" s="10">
        <v>185</v>
      </c>
      <c r="D9" s="208">
        <v>185</v>
      </c>
      <c r="E9" s="208">
        <v>185</v>
      </c>
      <c r="F9" s="209">
        <v>100</v>
      </c>
      <c r="G9" s="55">
        <v>3.2</v>
      </c>
      <c r="H9" s="10">
        <v>5</v>
      </c>
      <c r="I9" s="10"/>
      <c r="J9" s="10">
        <v>31695</v>
      </c>
      <c r="K9" s="208">
        <v>31695</v>
      </c>
      <c r="L9" s="208">
        <v>31625</v>
      </c>
      <c r="M9" s="209">
        <v>99.8</v>
      </c>
      <c r="N9" s="55">
        <v>13</v>
      </c>
      <c r="O9" s="10">
        <v>15080</v>
      </c>
      <c r="P9" s="10"/>
      <c r="Q9" s="10">
        <v>15645</v>
      </c>
      <c r="R9" s="208">
        <v>15645</v>
      </c>
      <c r="S9" s="208">
        <v>15635</v>
      </c>
      <c r="T9" s="209">
        <v>99.9</v>
      </c>
      <c r="U9" s="55">
        <v>9.5</v>
      </c>
      <c r="V9" s="10">
        <v>7485</v>
      </c>
      <c r="W9" s="10"/>
      <c r="X9" s="10">
        <v>545</v>
      </c>
      <c r="Y9" s="208">
        <v>535</v>
      </c>
      <c r="Z9" s="208">
        <v>535</v>
      </c>
      <c r="AA9" s="209">
        <v>98.5</v>
      </c>
      <c r="AB9" s="55">
        <v>13.7</v>
      </c>
      <c r="AC9" s="10">
        <v>185</v>
      </c>
    </row>
    <row r="10" spans="1:29" x14ac:dyDescent="0.25">
      <c r="A10" s="89" t="s">
        <v>36</v>
      </c>
      <c r="B10" s="89">
        <v>2015</v>
      </c>
      <c r="C10" s="32">
        <v>205</v>
      </c>
      <c r="D10" s="210">
        <v>205</v>
      </c>
      <c r="E10" s="210">
        <v>205</v>
      </c>
      <c r="F10" s="207">
        <v>100</v>
      </c>
      <c r="G10" s="33">
        <v>2</v>
      </c>
      <c r="H10" s="32" t="s">
        <v>41</v>
      </c>
      <c r="I10" s="90"/>
      <c r="J10" s="32">
        <v>33300</v>
      </c>
      <c r="K10" s="210">
        <v>33300</v>
      </c>
      <c r="L10" s="210">
        <v>33300</v>
      </c>
      <c r="M10" s="207">
        <v>100</v>
      </c>
      <c r="N10" s="33">
        <v>5.6</v>
      </c>
      <c r="O10" s="32" t="s">
        <v>41</v>
      </c>
      <c r="P10" s="90"/>
      <c r="Q10" s="32">
        <v>9330</v>
      </c>
      <c r="R10" s="210">
        <v>9330</v>
      </c>
      <c r="S10" s="210">
        <v>9330</v>
      </c>
      <c r="T10" s="207">
        <v>100</v>
      </c>
      <c r="U10" s="33">
        <v>3.1</v>
      </c>
      <c r="V10" s="32" t="s">
        <v>41</v>
      </c>
      <c r="W10" s="90"/>
      <c r="X10" s="32">
        <v>400</v>
      </c>
      <c r="Y10" s="210">
        <v>395</v>
      </c>
      <c r="Z10" s="210">
        <v>395</v>
      </c>
      <c r="AA10" s="207">
        <v>100</v>
      </c>
      <c r="AB10" s="33">
        <v>10.8</v>
      </c>
      <c r="AC10" s="32"/>
    </row>
    <row r="11" spans="1:29" x14ac:dyDescent="0.25">
      <c r="A11" s="73"/>
      <c r="B11" s="89">
        <v>2016</v>
      </c>
      <c r="C11" s="32">
        <v>270</v>
      </c>
      <c r="D11" s="210">
        <v>270</v>
      </c>
      <c r="E11" s="210">
        <v>270</v>
      </c>
      <c r="F11" s="207">
        <v>100</v>
      </c>
      <c r="G11" s="33">
        <v>0.3</v>
      </c>
      <c r="H11" s="32" t="s">
        <v>42</v>
      </c>
      <c r="I11" s="90"/>
      <c r="J11" s="32">
        <v>19370</v>
      </c>
      <c r="K11" s="210">
        <v>19370</v>
      </c>
      <c r="L11" s="210">
        <v>19370</v>
      </c>
      <c r="M11" s="207">
        <v>100</v>
      </c>
      <c r="N11" s="33">
        <v>4.2</v>
      </c>
      <c r="O11" s="32">
        <v>6350</v>
      </c>
      <c r="P11" s="90"/>
      <c r="Q11" s="32">
        <v>7325</v>
      </c>
      <c r="R11" s="210">
        <v>7325</v>
      </c>
      <c r="S11" s="210">
        <v>7325</v>
      </c>
      <c r="T11" s="207">
        <v>100</v>
      </c>
      <c r="U11" s="33">
        <v>2.2999999999999998</v>
      </c>
      <c r="V11" s="32">
        <v>2410</v>
      </c>
      <c r="W11" s="90"/>
      <c r="X11" s="32">
        <v>495</v>
      </c>
      <c r="Y11" s="210">
        <v>495</v>
      </c>
      <c r="Z11" s="210">
        <v>495</v>
      </c>
      <c r="AA11" s="207">
        <v>100</v>
      </c>
      <c r="AB11" s="33">
        <v>29.5</v>
      </c>
      <c r="AC11" s="32">
        <v>315</v>
      </c>
    </row>
    <row r="12" spans="1:29" x14ac:dyDescent="0.25">
      <c r="A12" s="73"/>
      <c r="B12" s="89">
        <v>2017</v>
      </c>
      <c r="C12" s="32">
        <v>80</v>
      </c>
      <c r="D12" s="210">
        <v>80</v>
      </c>
      <c r="E12" s="210">
        <v>80</v>
      </c>
      <c r="F12" s="207">
        <v>100</v>
      </c>
      <c r="G12" s="33">
        <v>0.9</v>
      </c>
      <c r="H12" s="32" t="s">
        <v>42</v>
      </c>
      <c r="I12" s="90"/>
      <c r="J12" s="32">
        <v>16400</v>
      </c>
      <c r="K12" s="210">
        <v>16400</v>
      </c>
      <c r="L12" s="210">
        <v>16400</v>
      </c>
      <c r="M12" s="207">
        <v>100</v>
      </c>
      <c r="N12" s="33">
        <v>4.4000000000000004</v>
      </c>
      <c r="O12" s="32">
        <v>5795</v>
      </c>
      <c r="P12" s="90"/>
      <c r="Q12" s="32">
        <v>7410</v>
      </c>
      <c r="R12" s="210">
        <v>7410</v>
      </c>
      <c r="S12" s="210">
        <v>7410</v>
      </c>
      <c r="T12" s="207">
        <v>100</v>
      </c>
      <c r="U12" s="33">
        <v>3.7</v>
      </c>
      <c r="V12" s="32">
        <v>2500</v>
      </c>
      <c r="W12" s="90"/>
      <c r="X12" s="32">
        <v>480</v>
      </c>
      <c r="Y12" s="210">
        <v>455</v>
      </c>
      <c r="Z12" s="210">
        <v>455</v>
      </c>
      <c r="AA12" s="207">
        <v>100</v>
      </c>
      <c r="AB12" s="33">
        <v>13.9</v>
      </c>
      <c r="AC12" s="32">
        <v>280</v>
      </c>
    </row>
    <row r="13" spans="1:29" x14ac:dyDescent="0.25">
      <c r="A13" s="73"/>
      <c r="B13" s="89">
        <v>2018</v>
      </c>
      <c r="C13" s="32">
        <v>85</v>
      </c>
      <c r="D13" s="210">
        <v>85</v>
      </c>
      <c r="E13" s="210">
        <v>85</v>
      </c>
      <c r="F13" s="207">
        <v>100</v>
      </c>
      <c r="G13" s="33">
        <v>0.5</v>
      </c>
      <c r="H13" s="32" t="s">
        <v>42</v>
      </c>
      <c r="I13" s="90"/>
      <c r="J13" s="32">
        <v>15045</v>
      </c>
      <c r="K13" s="210">
        <v>15035</v>
      </c>
      <c r="L13" s="210">
        <v>15020</v>
      </c>
      <c r="M13" s="207">
        <v>99.8</v>
      </c>
      <c r="N13" s="33">
        <v>4.9000000000000004</v>
      </c>
      <c r="O13" s="32">
        <v>5080</v>
      </c>
      <c r="P13" s="90"/>
      <c r="Q13" s="32">
        <v>7640</v>
      </c>
      <c r="R13" s="210">
        <v>7640</v>
      </c>
      <c r="S13" s="210">
        <v>7640</v>
      </c>
      <c r="T13" s="207">
        <v>100</v>
      </c>
      <c r="U13" s="33">
        <v>3.1</v>
      </c>
      <c r="V13" s="32">
        <v>2740</v>
      </c>
      <c r="W13" s="90"/>
      <c r="X13" s="32">
        <v>350</v>
      </c>
      <c r="Y13" s="210">
        <v>345</v>
      </c>
      <c r="Z13" s="210">
        <v>345</v>
      </c>
      <c r="AA13" s="207">
        <v>98.6</v>
      </c>
      <c r="AB13" s="33">
        <v>6.6</v>
      </c>
      <c r="AC13" s="32">
        <v>275</v>
      </c>
    </row>
    <row r="14" spans="1:29" x14ac:dyDescent="0.25">
      <c r="A14" s="73"/>
      <c r="B14" s="54">
        <v>2019</v>
      </c>
      <c r="C14" s="10">
        <v>70</v>
      </c>
      <c r="D14" s="208">
        <v>70</v>
      </c>
      <c r="E14" s="208">
        <v>70</v>
      </c>
      <c r="F14" s="209">
        <v>100</v>
      </c>
      <c r="G14" s="55">
        <v>1.3</v>
      </c>
      <c r="H14" s="10">
        <v>0</v>
      </c>
      <c r="I14" s="10"/>
      <c r="J14" s="10">
        <v>20050</v>
      </c>
      <c r="K14" s="208">
        <v>20040</v>
      </c>
      <c r="L14" s="208">
        <v>20040</v>
      </c>
      <c r="M14" s="209">
        <v>100</v>
      </c>
      <c r="N14" s="55">
        <v>4.8</v>
      </c>
      <c r="O14" s="10">
        <v>7530</v>
      </c>
      <c r="P14" s="10"/>
      <c r="Q14" s="10">
        <v>10860</v>
      </c>
      <c r="R14" s="208">
        <v>10860</v>
      </c>
      <c r="S14" s="208">
        <v>10860</v>
      </c>
      <c r="T14" s="209">
        <v>100</v>
      </c>
      <c r="U14" s="55">
        <v>3.5</v>
      </c>
      <c r="V14" s="10">
        <v>4510</v>
      </c>
      <c r="W14" s="10"/>
      <c r="X14" s="10">
        <v>160</v>
      </c>
      <c r="Y14" s="208">
        <v>155</v>
      </c>
      <c r="Z14" s="208">
        <v>155</v>
      </c>
      <c r="AA14" s="209">
        <v>99.4</v>
      </c>
      <c r="AB14" s="55">
        <v>9.1</v>
      </c>
      <c r="AC14" s="10">
        <v>75</v>
      </c>
    </row>
    <row r="15" spans="1:29" x14ac:dyDescent="0.25">
      <c r="A15" s="89" t="s">
        <v>37</v>
      </c>
      <c r="B15" s="89">
        <v>2015</v>
      </c>
      <c r="C15" s="32">
        <v>355</v>
      </c>
      <c r="D15" s="210">
        <v>355</v>
      </c>
      <c r="E15" s="210">
        <v>355</v>
      </c>
      <c r="F15" s="207">
        <v>100</v>
      </c>
      <c r="G15" s="33">
        <v>0.4</v>
      </c>
      <c r="H15" s="32" t="s">
        <v>41</v>
      </c>
      <c r="I15" s="90"/>
      <c r="J15" s="32">
        <v>35945</v>
      </c>
      <c r="K15" s="210">
        <v>35945</v>
      </c>
      <c r="L15" s="210">
        <v>35940</v>
      </c>
      <c r="M15" s="207">
        <v>100</v>
      </c>
      <c r="N15" s="33">
        <v>2.9</v>
      </c>
      <c r="O15" s="32" t="s">
        <v>41</v>
      </c>
      <c r="P15" s="90"/>
      <c r="Q15" s="32">
        <v>9670</v>
      </c>
      <c r="R15" s="210">
        <v>9670</v>
      </c>
      <c r="S15" s="210">
        <v>9670</v>
      </c>
      <c r="T15" s="207">
        <v>100</v>
      </c>
      <c r="U15" s="33">
        <v>2.2999999999999998</v>
      </c>
      <c r="V15" s="32" t="s">
        <v>41</v>
      </c>
      <c r="W15" s="90"/>
      <c r="X15" s="32">
        <v>425</v>
      </c>
      <c r="Y15" s="210">
        <v>425</v>
      </c>
      <c r="Z15" s="210">
        <v>425</v>
      </c>
      <c r="AA15" s="207">
        <v>100</v>
      </c>
      <c r="AB15" s="33">
        <v>5.6</v>
      </c>
      <c r="AC15" s="32"/>
    </row>
    <row r="16" spans="1:29" x14ac:dyDescent="0.25">
      <c r="A16" s="73"/>
      <c r="B16" s="89">
        <v>2016</v>
      </c>
      <c r="C16" s="32">
        <v>170</v>
      </c>
      <c r="D16" s="210">
        <v>170</v>
      </c>
      <c r="E16" s="210">
        <v>170</v>
      </c>
      <c r="F16" s="207">
        <v>100</v>
      </c>
      <c r="G16" s="33">
        <v>0.1</v>
      </c>
      <c r="H16" s="32">
        <v>5</v>
      </c>
      <c r="I16" s="90"/>
      <c r="J16" s="32">
        <v>16970</v>
      </c>
      <c r="K16" s="210">
        <v>16970</v>
      </c>
      <c r="L16" s="210">
        <v>16970</v>
      </c>
      <c r="M16" s="207">
        <v>100</v>
      </c>
      <c r="N16" s="33">
        <v>2.2999999999999998</v>
      </c>
      <c r="O16" s="32">
        <v>7450</v>
      </c>
      <c r="P16" s="90"/>
      <c r="Q16" s="32">
        <v>6620</v>
      </c>
      <c r="R16" s="210">
        <v>6620</v>
      </c>
      <c r="S16" s="210">
        <v>6620</v>
      </c>
      <c r="T16" s="207">
        <v>100</v>
      </c>
      <c r="U16" s="33">
        <v>2.2999999999999998</v>
      </c>
      <c r="V16" s="32">
        <v>2920</v>
      </c>
      <c r="W16" s="90"/>
      <c r="X16" s="32">
        <v>230</v>
      </c>
      <c r="Y16" s="210">
        <v>230</v>
      </c>
      <c r="Z16" s="210">
        <v>230</v>
      </c>
      <c r="AA16" s="207">
        <v>100</v>
      </c>
      <c r="AB16" s="33">
        <v>17</v>
      </c>
      <c r="AC16" s="32">
        <v>110</v>
      </c>
    </row>
    <row r="17" spans="1:29" x14ac:dyDescent="0.25">
      <c r="A17" s="73"/>
      <c r="B17" s="89">
        <v>2017</v>
      </c>
      <c r="C17" s="32">
        <v>155</v>
      </c>
      <c r="D17" s="210">
        <v>155</v>
      </c>
      <c r="E17" s="210">
        <v>155</v>
      </c>
      <c r="F17" s="207">
        <v>100</v>
      </c>
      <c r="G17" s="33">
        <v>2.8</v>
      </c>
      <c r="H17" s="32" t="s">
        <v>42</v>
      </c>
      <c r="I17" s="90"/>
      <c r="J17" s="32">
        <v>15360</v>
      </c>
      <c r="K17" s="210">
        <v>15360</v>
      </c>
      <c r="L17" s="210">
        <v>15330</v>
      </c>
      <c r="M17" s="207">
        <v>99.8</v>
      </c>
      <c r="N17" s="33">
        <v>3.9</v>
      </c>
      <c r="O17" s="32">
        <v>6780</v>
      </c>
      <c r="P17" s="90"/>
      <c r="Q17" s="32">
        <v>6845</v>
      </c>
      <c r="R17" s="210">
        <v>6845</v>
      </c>
      <c r="S17" s="210">
        <v>6845</v>
      </c>
      <c r="T17" s="207">
        <v>100</v>
      </c>
      <c r="U17" s="33">
        <v>3.7</v>
      </c>
      <c r="V17" s="32">
        <v>3255</v>
      </c>
      <c r="W17" s="90"/>
      <c r="X17" s="32">
        <v>220</v>
      </c>
      <c r="Y17" s="210">
        <v>220</v>
      </c>
      <c r="Z17" s="210">
        <v>215</v>
      </c>
      <c r="AA17" s="207">
        <v>99.1</v>
      </c>
      <c r="AB17" s="33">
        <v>15.1</v>
      </c>
      <c r="AC17" s="32">
        <v>145</v>
      </c>
    </row>
    <row r="18" spans="1:29" x14ac:dyDescent="0.25">
      <c r="A18" s="73"/>
      <c r="B18" s="89">
        <v>2018</v>
      </c>
      <c r="C18" s="32">
        <v>100</v>
      </c>
      <c r="D18" s="210">
        <v>100</v>
      </c>
      <c r="E18" s="210">
        <v>100</v>
      </c>
      <c r="F18" s="207">
        <v>100</v>
      </c>
      <c r="G18" s="33">
        <v>0.5</v>
      </c>
      <c r="H18" s="32" t="s">
        <v>42</v>
      </c>
      <c r="I18" s="90"/>
      <c r="J18" s="32">
        <v>13135</v>
      </c>
      <c r="K18" s="210">
        <v>13135</v>
      </c>
      <c r="L18" s="210">
        <v>13000</v>
      </c>
      <c r="M18" s="207">
        <v>99</v>
      </c>
      <c r="N18" s="33">
        <v>4.5</v>
      </c>
      <c r="O18" s="32">
        <v>5145</v>
      </c>
      <c r="P18" s="90"/>
      <c r="Q18" s="32">
        <v>6775</v>
      </c>
      <c r="R18" s="210">
        <v>6775</v>
      </c>
      <c r="S18" s="210">
        <v>6775</v>
      </c>
      <c r="T18" s="207">
        <v>100</v>
      </c>
      <c r="U18" s="33">
        <v>3.2</v>
      </c>
      <c r="V18" s="32">
        <v>2705</v>
      </c>
      <c r="W18" s="90"/>
      <c r="X18" s="32">
        <v>185</v>
      </c>
      <c r="Y18" s="210">
        <v>180</v>
      </c>
      <c r="Z18" s="210">
        <v>175</v>
      </c>
      <c r="AA18" s="207">
        <v>94</v>
      </c>
      <c r="AB18" s="33">
        <v>14.5</v>
      </c>
      <c r="AC18" s="32">
        <v>60</v>
      </c>
    </row>
    <row r="19" spans="1:29" x14ac:dyDescent="0.25">
      <c r="A19" s="73"/>
      <c r="B19" s="54">
        <v>2019</v>
      </c>
      <c r="C19" s="10">
        <v>155</v>
      </c>
      <c r="D19" s="208">
        <v>155</v>
      </c>
      <c r="E19" s="208">
        <v>150</v>
      </c>
      <c r="F19" s="209">
        <v>98.7</v>
      </c>
      <c r="G19" s="55">
        <v>1.4</v>
      </c>
      <c r="H19" s="10">
        <v>10</v>
      </c>
      <c r="I19" s="10"/>
      <c r="J19" s="10">
        <v>15270</v>
      </c>
      <c r="K19" s="208">
        <v>15270</v>
      </c>
      <c r="L19" s="208">
        <v>15195</v>
      </c>
      <c r="M19" s="209">
        <v>99.5</v>
      </c>
      <c r="N19" s="55">
        <v>3.8</v>
      </c>
      <c r="O19" s="10">
        <v>6705</v>
      </c>
      <c r="P19" s="10"/>
      <c r="Q19" s="10">
        <v>8610</v>
      </c>
      <c r="R19" s="208">
        <v>8610</v>
      </c>
      <c r="S19" s="208">
        <v>8610</v>
      </c>
      <c r="T19" s="209">
        <v>100</v>
      </c>
      <c r="U19" s="55">
        <v>4</v>
      </c>
      <c r="V19" s="10">
        <v>3905</v>
      </c>
      <c r="W19" s="10"/>
      <c r="X19" s="10">
        <v>160</v>
      </c>
      <c r="Y19" s="208">
        <v>155</v>
      </c>
      <c r="Z19" s="208">
        <v>155</v>
      </c>
      <c r="AA19" s="209">
        <v>95.1</v>
      </c>
      <c r="AB19" s="55">
        <v>16.3</v>
      </c>
      <c r="AC19" s="10">
        <v>30</v>
      </c>
    </row>
    <row r="20" spans="1:29" x14ac:dyDescent="0.25">
      <c r="A20" s="89" t="s">
        <v>38</v>
      </c>
      <c r="B20" s="89">
        <v>2015</v>
      </c>
      <c r="C20" s="32">
        <v>25</v>
      </c>
      <c r="D20" s="210">
        <v>25</v>
      </c>
      <c r="E20" s="210">
        <v>25</v>
      </c>
      <c r="F20" s="207">
        <v>100</v>
      </c>
      <c r="G20" s="33">
        <v>0.6</v>
      </c>
      <c r="H20" s="32" t="s">
        <v>41</v>
      </c>
      <c r="I20" s="90"/>
      <c r="J20" s="32">
        <v>6095</v>
      </c>
      <c r="K20" s="210">
        <v>6095</v>
      </c>
      <c r="L20" s="210">
        <v>6095</v>
      </c>
      <c r="M20" s="207">
        <v>100</v>
      </c>
      <c r="N20" s="33">
        <v>22.2</v>
      </c>
      <c r="O20" s="32" t="s">
        <v>41</v>
      </c>
      <c r="P20" s="90"/>
      <c r="Q20" s="32">
        <v>1310</v>
      </c>
      <c r="R20" s="210">
        <v>1310</v>
      </c>
      <c r="S20" s="210">
        <v>1310</v>
      </c>
      <c r="T20" s="207">
        <v>100</v>
      </c>
      <c r="U20" s="33">
        <v>12.5</v>
      </c>
      <c r="V20" s="32" t="s">
        <v>41</v>
      </c>
      <c r="W20" s="90"/>
      <c r="X20" s="32">
        <v>45</v>
      </c>
      <c r="Y20" s="210">
        <v>45</v>
      </c>
      <c r="Z20" s="210">
        <v>45</v>
      </c>
      <c r="AA20" s="207">
        <v>100</v>
      </c>
      <c r="AB20" s="33">
        <v>27.4</v>
      </c>
      <c r="AC20" s="32"/>
    </row>
    <row r="21" spans="1:29" x14ac:dyDescent="0.25">
      <c r="A21" s="73"/>
      <c r="B21" s="89">
        <v>2016</v>
      </c>
      <c r="C21" s="32">
        <v>15</v>
      </c>
      <c r="D21" s="210">
        <v>15</v>
      </c>
      <c r="E21" s="210">
        <v>15</v>
      </c>
      <c r="F21" s="207">
        <v>100</v>
      </c>
      <c r="G21" s="33">
        <v>0.2</v>
      </c>
      <c r="H21" s="32" t="s">
        <v>42</v>
      </c>
      <c r="I21" s="90"/>
      <c r="J21" s="32">
        <v>3300</v>
      </c>
      <c r="K21" s="210">
        <v>3300</v>
      </c>
      <c r="L21" s="210">
        <v>3300</v>
      </c>
      <c r="M21" s="207">
        <v>100</v>
      </c>
      <c r="N21" s="33">
        <v>17.5</v>
      </c>
      <c r="O21" s="32">
        <v>1420</v>
      </c>
      <c r="P21" s="90"/>
      <c r="Q21" s="32">
        <v>1070</v>
      </c>
      <c r="R21" s="210">
        <v>1070</v>
      </c>
      <c r="S21" s="210">
        <v>1070</v>
      </c>
      <c r="T21" s="207">
        <v>100</v>
      </c>
      <c r="U21" s="33">
        <v>7.1</v>
      </c>
      <c r="V21" s="32">
        <v>430</v>
      </c>
      <c r="W21" s="90"/>
      <c r="X21" s="32">
        <v>35</v>
      </c>
      <c r="Y21" s="210">
        <v>35</v>
      </c>
      <c r="Z21" s="210">
        <v>35</v>
      </c>
      <c r="AA21" s="207">
        <v>97.4</v>
      </c>
      <c r="AB21" s="33">
        <v>24</v>
      </c>
      <c r="AC21" s="32">
        <v>15</v>
      </c>
    </row>
    <row r="22" spans="1:29" x14ac:dyDescent="0.25">
      <c r="A22" s="73"/>
      <c r="B22" s="89">
        <v>2017</v>
      </c>
      <c r="C22" s="32">
        <v>20</v>
      </c>
      <c r="D22" s="210">
        <v>20</v>
      </c>
      <c r="E22" s="210">
        <v>20</v>
      </c>
      <c r="F22" s="207">
        <v>100</v>
      </c>
      <c r="G22" s="33">
        <v>0.3</v>
      </c>
      <c r="H22" s="32" t="s">
        <v>42</v>
      </c>
      <c r="I22" s="90"/>
      <c r="J22" s="32">
        <v>3055</v>
      </c>
      <c r="K22" s="210">
        <v>3055</v>
      </c>
      <c r="L22" s="210">
        <v>3055</v>
      </c>
      <c r="M22" s="207">
        <v>100</v>
      </c>
      <c r="N22" s="33">
        <v>5.3</v>
      </c>
      <c r="O22" s="32">
        <v>1115</v>
      </c>
      <c r="P22" s="90"/>
      <c r="Q22" s="32">
        <v>995</v>
      </c>
      <c r="R22" s="210">
        <v>995</v>
      </c>
      <c r="S22" s="210">
        <v>995</v>
      </c>
      <c r="T22" s="207">
        <v>100</v>
      </c>
      <c r="U22" s="33">
        <v>3.6</v>
      </c>
      <c r="V22" s="32">
        <v>375</v>
      </c>
      <c r="W22" s="90"/>
      <c r="X22" s="32">
        <v>75</v>
      </c>
      <c r="Y22" s="210">
        <v>70</v>
      </c>
      <c r="Z22" s="210">
        <v>70</v>
      </c>
      <c r="AA22" s="207">
        <v>94.4</v>
      </c>
      <c r="AB22" s="33">
        <v>18.8</v>
      </c>
      <c r="AC22" s="32">
        <v>20</v>
      </c>
    </row>
    <row r="23" spans="1:29" x14ac:dyDescent="0.25">
      <c r="A23" s="73"/>
      <c r="B23" s="89">
        <v>2018</v>
      </c>
      <c r="C23" s="32">
        <v>15</v>
      </c>
      <c r="D23" s="210">
        <v>15</v>
      </c>
      <c r="E23" s="210">
        <v>15</v>
      </c>
      <c r="F23" s="207">
        <v>100</v>
      </c>
      <c r="G23" s="33">
        <v>0.6</v>
      </c>
      <c r="H23" s="32" t="s">
        <v>42</v>
      </c>
      <c r="I23" s="90"/>
      <c r="J23" s="32">
        <v>2540</v>
      </c>
      <c r="K23" s="210">
        <v>2540</v>
      </c>
      <c r="L23" s="210">
        <v>2540</v>
      </c>
      <c r="M23" s="207">
        <v>99.9</v>
      </c>
      <c r="N23" s="33">
        <v>4</v>
      </c>
      <c r="O23" s="32">
        <v>645</v>
      </c>
      <c r="P23" s="90"/>
      <c r="Q23" s="32">
        <v>1195</v>
      </c>
      <c r="R23" s="210">
        <v>1195</v>
      </c>
      <c r="S23" s="210">
        <v>1195</v>
      </c>
      <c r="T23" s="207">
        <v>100</v>
      </c>
      <c r="U23" s="33">
        <v>3.9</v>
      </c>
      <c r="V23" s="32">
        <v>280</v>
      </c>
      <c r="W23" s="90"/>
      <c r="X23" s="32">
        <v>40</v>
      </c>
      <c r="Y23" s="210">
        <v>40</v>
      </c>
      <c r="Z23" s="210">
        <v>35</v>
      </c>
      <c r="AA23" s="207">
        <v>97.4</v>
      </c>
      <c r="AB23" s="33">
        <v>13.2</v>
      </c>
      <c r="AC23" s="32">
        <v>5</v>
      </c>
    </row>
    <row r="24" spans="1:29" x14ac:dyDescent="0.25">
      <c r="A24" s="73"/>
      <c r="B24" s="54">
        <v>2019</v>
      </c>
      <c r="C24" s="10">
        <v>15</v>
      </c>
      <c r="D24" s="208">
        <v>15</v>
      </c>
      <c r="E24" s="208">
        <v>15</v>
      </c>
      <c r="F24" s="209">
        <v>100</v>
      </c>
      <c r="G24" s="55">
        <v>2.2000000000000002</v>
      </c>
      <c r="H24" s="10">
        <v>0</v>
      </c>
      <c r="I24" s="10"/>
      <c r="J24" s="10">
        <v>2910</v>
      </c>
      <c r="K24" s="208">
        <v>2910</v>
      </c>
      <c r="L24" s="208">
        <v>2910</v>
      </c>
      <c r="M24" s="209">
        <v>100</v>
      </c>
      <c r="N24" s="55">
        <v>3</v>
      </c>
      <c r="O24" s="10">
        <v>785</v>
      </c>
      <c r="P24" s="10"/>
      <c r="Q24" s="10">
        <v>1430</v>
      </c>
      <c r="R24" s="208">
        <v>1430</v>
      </c>
      <c r="S24" s="208">
        <v>1430</v>
      </c>
      <c r="T24" s="209">
        <v>100</v>
      </c>
      <c r="U24" s="55">
        <v>2.6</v>
      </c>
      <c r="V24" s="10">
        <v>375</v>
      </c>
      <c r="W24" s="10"/>
      <c r="X24" s="10">
        <v>35</v>
      </c>
      <c r="Y24" s="208">
        <v>35</v>
      </c>
      <c r="Z24" s="208">
        <v>35</v>
      </c>
      <c r="AA24" s="209">
        <v>100</v>
      </c>
      <c r="AB24" s="55">
        <v>14.7</v>
      </c>
      <c r="AC24" s="10">
        <v>5</v>
      </c>
    </row>
    <row r="25" spans="1:29" x14ac:dyDescent="0.25">
      <c r="A25" s="89" t="s">
        <v>39</v>
      </c>
      <c r="B25" s="89">
        <v>2015</v>
      </c>
      <c r="C25" s="32">
        <v>0</v>
      </c>
      <c r="D25" s="210">
        <v>0</v>
      </c>
      <c r="E25" s="210">
        <v>0</v>
      </c>
      <c r="F25" s="207">
        <v>0</v>
      </c>
      <c r="G25" s="33">
        <v>0</v>
      </c>
      <c r="H25" s="32" t="s">
        <v>41</v>
      </c>
      <c r="I25" s="90"/>
      <c r="J25" s="32">
        <v>20</v>
      </c>
      <c r="K25" s="210">
        <v>20</v>
      </c>
      <c r="L25" s="210">
        <v>20</v>
      </c>
      <c r="M25" s="207">
        <v>100</v>
      </c>
      <c r="N25" s="33">
        <v>22.1</v>
      </c>
      <c r="O25" s="32" t="s">
        <v>41</v>
      </c>
      <c r="P25" s="90"/>
      <c r="Q25" s="32">
        <v>10</v>
      </c>
      <c r="R25" s="210">
        <v>10</v>
      </c>
      <c r="S25" s="210">
        <v>10</v>
      </c>
      <c r="T25" s="207">
        <v>100</v>
      </c>
      <c r="U25" s="33">
        <v>5.6</v>
      </c>
      <c r="V25" s="32" t="s">
        <v>41</v>
      </c>
      <c r="W25" s="90"/>
      <c r="X25" s="32" t="s">
        <v>42</v>
      </c>
      <c r="Y25" s="210" t="s">
        <v>42</v>
      </c>
      <c r="Z25" s="210" t="s">
        <v>42</v>
      </c>
      <c r="AA25" s="207">
        <v>100</v>
      </c>
      <c r="AB25" s="33">
        <v>22</v>
      </c>
      <c r="AC25" s="32"/>
    </row>
    <row r="26" spans="1:29" x14ac:dyDescent="0.25">
      <c r="A26" s="73"/>
      <c r="B26" s="89">
        <v>2016</v>
      </c>
      <c r="C26" s="32">
        <v>0</v>
      </c>
      <c r="D26" s="210">
        <v>0</v>
      </c>
      <c r="E26" s="210">
        <v>0</v>
      </c>
      <c r="F26" s="207">
        <v>0</v>
      </c>
      <c r="G26" s="33">
        <v>0</v>
      </c>
      <c r="H26" s="32">
        <v>0</v>
      </c>
      <c r="I26" s="90"/>
      <c r="J26" s="32">
        <v>0</v>
      </c>
      <c r="K26" s="210">
        <v>0</v>
      </c>
      <c r="L26" s="210">
        <v>0</v>
      </c>
      <c r="M26" s="207">
        <v>0</v>
      </c>
      <c r="N26" s="33">
        <v>0</v>
      </c>
      <c r="O26" s="32">
        <v>0</v>
      </c>
      <c r="P26" s="90"/>
      <c r="Q26" s="32">
        <v>0</v>
      </c>
      <c r="R26" s="210">
        <v>0</v>
      </c>
      <c r="S26" s="210">
        <v>0</v>
      </c>
      <c r="T26" s="207">
        <v>0</v>
      </c>
      <c r="U26" s="33">
        <v>0</v>
      </c>
      <c r="V26" s="32">
        <v>0</v>
      </c>
      <c r="W26" s="90"/>
      <c r="X26" s="32">
        <v>0</v>
      </c>
      <c r="Y26" s="210">
        <v>0</v>
      </c>
      <c r="Z26" s="210">
        <v>0</v>
      </c>
      <c r="AA26" s="207">
        <v>0</v>
      </c>
      <c r="AB26" s="33">
        <v>0</v>
      </c>
      <c r="AC26" s="32">
        <v>0</v>
      </c>
    </row>
    <row r="27" spans="1:29" x14ac:dyDescent="0.25">
      <c r="A27" s="73"/>
      <c r="B27" s="89">
        <v>2017</v>
      </c>
      <c r="C27" s="32">
        <v>0</v>
      </c>
      <c r="D27" s="210">
        <v>0</v>
      </c>
      <c r="E27" s="210">
        <v>0</v>
      </c>
      <c r="F27" s="207">
        <v>0</v>
      </c>
      <c r="G27" s="33">
        <v>0</v>
      </c>
      <c r="H27" s="32">
        <v>0</v>
      </c>
      <c r="I27" s="90"/>
      <c r="J27" s="32">
        <v>0</v>
      </c>
      <c r="K27" s="210">
        <v>0</v>
      </c>
      <c r="L27" s="210">
        <v>0</v>
      </c>
      <c r="M27" s="207">
        <v>0</v>
      </c>
      <c r="N27" s="33">
        <v>0</v>
      </c>
      <c r="O27" s="32">
        <v>0</v>
      </c>
      <c r="P27" s="90"/>
      <c r="Q27" s="32">
        <v>0</v>
      </c>
      <c r="R27" s="210">
        <v>0</v>
      </c>
      <c r="S27" s="210">
        <v>0</v>
      </c>
      <c r="T27" s="207">
        <v>0</v>
      </c>
      <c r="U27" s="33">
        <v>0</v>
      </c>
      <c r="V27" s="32">
        <v>0</v>
      </c>
      <c r="W27" s="90"/>
      <c r="X27" s="32">
        <v>0</v>
      </c>
      <c r="Y27" s="210">
        <v>0</v>
      </c>
      <c r="Z27" s="210">
        <v>0</v>
      </c>
      <c r="AA27" s="207">
        <v>0</v>
      </c>
      <c r="AB27" s="33">
        <v>0</v>
      </c>
      <c r="AC27" s="32">
        <v>0</v>
      </c>
    </row>
    <row r="28" spans="1:29" x14ac:dyDescent="0.25">
      <c r="A28" s="73"/>
      <c r="B28" s="89">
        <v>2018</v>
      </c>
      <c r="C28" s="32">
        <v>0</v>
      </c>
      <c r="D28" s="210">
        <v>0</v>
      </c>
      <c r="E28" s="210">
        <v>0</v>
      </c>
      <c r="F28" s="207">
        <v>0</v>
      </c>
      <c r="G28" s="33">
        <v>0</v>
      </c>
      <c r="H28" s="32">
        <v>0</v>
      </c>
      <c r="I28" s="90"/>
      <c r="J28" s="32">
        <v>0</v>
      </c>
      <c r="K28" s="210">
        <v>0</v>
      </c>
      <c r="L28" s="210">
        <v>0</v>
      </c>
      <c r="M28" s="207">
        <v>0</v>
      </c>
      <c r="N28" s="33">
        <v>0</v>
      </c>
      <c r="O28" s="32">
        <v>0</v>
      </c>
      <c r="P28" s="90"/>
      <c r="Q28" s="32">
        <v>0</v>
      </c>
      <c r="R28" s="210">
        <v>0</v>
      </c>
      <c r="S28" s="210">
        <v>0</v>
      </c>
      <c r="T28" s="207">
        <v>0</v>
      </c>
      <c r="U28" s="33">
        <v>0</v>
      </c>
      <c r="V28" s="32">
        <v>0</v>
      </c>
      <c r="W28" s="90"/>
      <c r="X28" s="32">
        <v>0</v>
      </c>
      <c r="Y28" s="210">
        <v>0</v>
      </c>
      <c r="Z28" s="210">
        <v>0</v>
      </c>
      <c r="AA28" s="207">
        <v>0</v>
      </c>
      <c r="AB28" s="33">
        <v>0</v>
      </c>
      <c r="AC28" s="32">
        <v>0</v>
      </c>
    </row>
    <row r="29" spans="1:29" x14ac:dyDescent="0.25">
      <c r="A29" s="73"/>
      <c r="B29" s="89">
        <v>2019</v>
      </c>
      <c r="C29" s="32">
        <v>0</v>
      </c>
      <c r="D29" s="210">
        <v>0</v>
      </c>
      <c r="E29" s="210">
        <v>0</v>
      </c>
      <c r="F29" s="207">
        <v>0</v>
      </c>
      <c r="G29" s="33">
        <v>0</v>
      </c>
      <c r="H29" s="32">
        <v>0</v>
      </c>
      <c r="I29" s="90"/>
      <c r="J29" s="32">
        <v>0</v>
      </c>
      <c r="K29" s="210">
        <v>0</v>
      </c>
      <c r="L29" s="210">
        <v>0</v>
      </c>
      <c r="M29" s="207">
        <v>0</v>
      </c>
      <c r="N29" s="33">
        <v>0</v>
      </c>
      <c r="O29" s="32">
        <v>0</v>
      </c>
      <c r="P29" s="90"/>
      <c r="Q29" s="32">
        <v>0</v>
      </c>
      <c r="R29" s="210">
        <v>0</v>
      </c>
      <c r="S29" s="210">
        <v>0</v>
      </c>
      <c r="T29" s="207">
        <v>0</v>
      </c>
      <c r="U29" s="33">
        <v>0</v>
      </c>
      <c r="V29" s="32">
        <v>0</v>
      </c>
      <c r="W29" s="90"/>
      <c r="X29" s="32">
        <v>0</v>
      </c>
      <c r="Y29" s="210">
        <v>0</v>
      </c>
      <c r="Z29" s="210">
        <v>0</v>
      </c>
      <c r="AA29" s="207">
        <v>0</v>
      </c>
      <c r="AB29" s="33">
        <v>0</v>
      </c>
      <c r="AC29" s="32">
        <v>0</v>
      </c>
    </row>
    <row r="30" spans="1:29" s="93" customFormat="1" x14ac:dyDescent="0.25">
      <c r="A30" s="91" t="s">
        <v>40</v>
      </c>
      <c r="B30" s="91">
        <v>2015</v>
      </c>
      <c r="C30" s="38">
        <v>1095</v>
      </c>
      <c r="D30" s="213">
        <v>1085</v>
      </c>
      <c r="E30" s="213">
        <v>990</v>
      </c>
      <c r="F30" s="211">
        <v>91</v>
      </c>
      <c r="G30" s="41">
        <v>6.9</v>
      </c>
      <c r="H30" s="38" t="s">
        <v>41</v>
      </c>
      <c r="I30" s="92"/>
      <c r="J30" s="38">
        <v>145265</v>
      </c>
      <c r="K30" s="213">
        <v>145265</v>
      </c>
      <c r="L30" s="213">
        <v>143280</v>
      </c>
      <c r="M30" s="211">
        <v>98.6</v>
      </c>
      <c r="N30" s="41">
        <v>7.3</v>
      </c>
      <c r="O30" s="38" t="s">
        <v>41</v>
      </c>
      <c r="P30" s="92"/>
      <c r="Q30" s="38">
        <v>36265</v>
      </c>
      <c r="R30" s="213">
        <v>36265</v>
      </c>
      <c r="S30" s="213">
        <v>35765</v>
      </c>
      <c r="T30" s="211">
        <v>98.6</v>
      </c>
      <c r="U30" s="41">
        <v>5.0999999999999996</v>
      </c>
      <c r="V30" s="38"/>
      <c r="W30" s="92" t="s">
        <v>41</v>
      </c>
      <c r="X30" s="38">
        <v>1465</v>
      </c>
      <c r="Y30" s="213">
        <v>1440</v>
      </c>
      <c r="Z30" s="213">
        <v>1440</v>
      </c>
      <c r="AA30" s="211">
        <v>100</v>
      </c>
      <c r="AB30" s="41"/>
      <c r="AC30" s="38"/>
    </row>
    <row r="31" spans="1:29" s="93" customFormat="1" x14ac:dyDescent="0.25">
      <c r="A31" s="94"/>
      <c r="B31" s="95">
        <v>2016</v>
      </c>
      <c r="C31" s="44">
        <v>805</v>
      </c>
      <c r="D31" s="214">
        <v>805</v>
      </c>
      <c r="E31" s="214">
        <v>785</v>
      </c>
      <c r="F31" s="212">
        <v>97.9</v>
      </c>
      <c r="G31" s="47">
        <v>2</v>
      </c>
      <c r="H31" s="44">
        <v>30</v>
      </c>
      <c r="I31" s="96"/>
      <c r="J31" s="44">
        <v>74995</v>
      </c>
      <c r="K31" s="214">
        <v>74985</v>
      </c>
      <c r="L31" s="214">
        <v>74960</v>
      </c>
      <c r="M31" s="212">
        <v>100</v>
      </c>
      <c r="N31" s="47">
        <v>6.3</v>
      </c>
      <c r="O31" s="44">
        <v>32895</v>
      </c>
      <c r="P31" s="96"/>
      <c r="Q31" s="44">
        <v>26700</v>
      </c>
      <c r="R31" s="214">
        <v>26700</v>
      </c>
      <c r="S31" s="214">
        <v>26650</v>
      </c>
      <c r="T31" s="212">
        <v>99.8</v>
      </c>
      <c r="U31" s="47">
        <v>4.3</v>
      </c>
      <c r="V31" s="44">
        <v>11475</v>
      </c>
      <c r="W31" s="96"/>
      <c r="X31" s="44">
        <v>1290</v>
      </c>
      <c r="Y31" s="214">
        <v>1275</v>
      </c>
      <c r="Z31" s="214">
        <v>1275</v>
      </c>
      <c r="AA31" s="212">
        <v>99.9</v>
      </c>
      <c r="AB31" s="47"/>
      <c r="AC31" s="44">
        <v>665</v>
      </c>
    </row>
    <row r="32" spans="1:29" s="93" customFormat="1" x14ac:dyDescent="0.25">
      <c r="A32" s="95"/>
      <c r="B32" s="95">
        <v>2017</v>
      </c>
      <c r="C32" s="44">
        <v>470</v>
      </c>
      <c r="D32" s="214">
        <v>465</v>
      </c>
      <c r="E32" s="214">
        <v>450</v>
      </c>
      <c r="F32" s="212">
        <v>96.6</v>
      </c>
      <c r="G32" s="47">
        <v>4.9000000000000004</v>
      </c>
      <c r="H32" s="44">
        <v>20</v>
      </c>
      <c r="I32" s="96"/>
      <c r="J32" s="44">
        <v>66955</v>
      </c>
      <c r="K32" s="214">
        <v>66925</v>
      </c>
      <c r="L32" s="214">
        <v>66890</v>
      </c>
      <c r="M32" s="212">
        <v>100</v>
      </c>
      <c r="N32" s="47">
        <v>5.6</v>
      </c>
      <c r="O32" s="44">
        <v>30815</v>
      </c>
      <c r="P32" s="96"/>
      <c r="Q32" s="44">
        <v>27075</v>
      </c>
      <c r="R32" s="214">
        <v>27075</v>
      </c>
      <c r="S32" s="214">
        <v>27075</v>
      </c>
      <c r="T32" s="212">
        <v>100</v>
      </c>
      <c r="U32" s="47">
        <v>4.5999999999999996</v>
      </c>
      <c r="V32" s="44">
        <v>12550</v>
      </c>
      <c r="W32" s="96"/>
      <c r="X32" s="44">
        <v>1345</v>
      </c>
      <c r="Y32" s="214">
        <v>1300</v>
      </c>
      <c r="Z32" s="214">
        <v>1300</v>
      </c>
      <c r="AA32" s="212">
        <v>99.8</v>
      </c>
      <c r="AB32" s="47"/>
      <c r="AC32" s="44">
        <v>700</v>
      </c>
    </row>
    <row r="33" spans="1:29" s="93" customFormat="1" x14ac:dyDescent="0.25">
      <c r="A33" s="67"/>
      <c r="B33" s="67">
        <v>2018</v>
      </c>
      <c r="C33" s="22">
        <v>370</v>
      </c>
      <c r="D33" s="215">
        <v>370</v>
      </c>
      <c r="E33" s="215">
        <v>365</v>
      </c>
      <c r="F33" s="216">
        <v>98.6</v>
      </c>
      <c r="G33" s="68">
        <v>2.2999999999999998</v>
      </c>
      <c r="H33" s="22">
        <v>20</v>
      </c>
      <c r="I33" s="22"/>
      <c r="J33" s="22">
        <v>59140</v>
      </c>
      <c r="K33" s="215">
        <v>59120</v>
      </c>
      <c r="L33" s="215">
        <v>58935</v>
      </c>
      <c r="M33" s="216">
        <v>99.7</v>
      </c>
      <c r="N33" s="68">
        <v>7.7</v>
      </c>
      <c r="O33" s="22">
        <v>24165</v>
      </c>
      <c r="P33" s="22"/>
      <c r="Q33" s="22">
        <v>28445</v>
      </c>
      <c r="R33" s="215">
        <v>28445</v>
      </c>
      <c r="S33" s="215">
        <v>28415</v>
      </c>
      <c r="T33" s="216">
        <v>99.9</v>
      </c>
      <c r="U33" s="68">
        <v>5.6</v>
      </c>
      <c r="V33" s="22">
        <v>11595</v>
      </c>
      <c r="W33" s="22"/>
      <c r="X33" s="22">
        <v>1105</v>
      </c>
      <c r="Y33" s="215">
        <v>1075</v>
      </c>
      <c r="Z33" s="215">
        <v>1065</v>
      </c>
      <c r="AA33" s="219">
        <v>99.3</v>
      </c>
      <c r="AB33" s="68"/>
      <c r="AC33" s="22">
        <v>570</v>
      </c>
    </row>
    <row r="34" spans="1:29" s="93" customFormat="1" x14ac:dyDescent="0.25">
      <c r="A34" s="70"/>
      <c r="B34" s="70">
        <v>2019</v>
      </c>
      <c r="C34" s="25">
        <v>420</v>
      </c>
      <c r="D34" s="217">
        <v>420</v>
      </c>
      <c r="E34" s="217">
        <v>420</v>
      </c>
      <c r="F34" s="218">
        <v>99.5</v>
      </c>
      <c r="G34" s="71">
        <v>2.2000000000000002</v>
      </c>
      <c r="H34" s="25">
        <v>15</v>
      </c>
      <c r="I34" s="25"/>
      <c r="J34" s="223">
        <v>69925</v>
      </c>
      <c r="K34" s="222">
        <v>69915</v>
      </c>
      <c r="L34" s="222">
        <v>69770</v>
      </c>
      <c r="M34" s="218">
        <v>99.8</v>
      </c>
      <c r="N34" s="71">
        <v>8.1999999999999993</v>
      </c>
      <c r="O34" s="25">
        <v>30100</v>
      </c>
      <c r="P34" s="25"/>
      <c r="Q34" s="223">
        <v>36545</v>
      </c>
      <c r="R34" s="222">
        <v>36545</v>
      </c>
      <c r="S34" s="222">
        <v>36535</v>
      </c>
      <c r="T34" s="218">
        <v>100</v>
      </c>
      <c r="U34" s="71">
        <v>6.2</v>
      </c>
      <c r="V34" s="25">
        <v>16275</v>
      </c>
      <c r="W34" s="25"/>
      <c r="X34" s="25">
        <v>900</v>
      </c>
      <c r="Y34" s="217">
        <v>885</v>
      </c>
      <c r="Z34" s="217">
        <v>880</v>
      </c>
      <c r="AA34" s="218">
        <v>98.1</v>
      </c>
      <c r="AB34" s="71"/>
      <c r="AC34" s="25">
        <v>295</v>
      </c>
    </row>
    <row r="36" spans="1:29" ht="15" customHeight="1" x14ac:dyDescent="0.25">
      <c r="A36" s="373" t="s">
        <v>308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X36" s="97"/>
    </row>
    <row r="37" spans="1:29" x14ac:dyDescent="0.25">
      <c r="A37" s="2" t="s">
        <v>43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9" x14ac:dyDescent="0.25">
      <c r="A38" s="2" t="s">
        <v>55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43" spans="1:29" x14ac:dyDescent="0.25">
      <c r="E43" s="272"/>
    </row>
    <row r="45" spans="1:29" x14ac:dyDescent="0.25">
      <c r="E45" s="74">
        <f>SUM(H32,O32,V32,AC32)</f>
        <v>44085</v>
      </c>
      <c r="Y45" s="98"/>
    </row>
    <row r="46" spans="1:29" x14ac:dyDescent="0.25">
      <c r="E46" s="74">
        <f t="shared" ref="E46:E47" si="0">SUM(H33,O33,V33,AC33)</f>
        <v>36350</v>
      </c>
    </row>
    <row r="47" spans="1:29" x14ac:dyDescent="0.25">
      <c r="E47" s="74">
        <f t="shared" si="0"/>
        <v>46685</v>
      </c>
    </row>
  </sheetData>
  <mergeCells count="5">
    <mergeCell ref="C3:H3"/>
    <mergeCell ref="J3:O3"/>
    <mergeCell ref="Q3:V3"/>
    <mergeCell ref="X3:AB3"/>
    <mergeCell ref="A36:U3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"/>
  <sheetViews>
    <sheetView zoomScale="80" zoomScaleNormal="80" workbookViewId="0">
      <selection sqref="A1:P1"/>
    </sheetView>
  </sheetViews>
  <sheetFormatPr defaultRowHeight="15" x14ac:dyDescent="0.25"/>
  <cols>
    <col min="1" max="1" width="22.28515625" style="346" customWidth="1"/>
    <col min="2" max="2" width="9.140625" style="346"/>
    <col min="3" max="3" width="29.42578125" style="346" bestFit="1" customWidth="1"/>
    <col min="4" max="4" width="34.42578125" style="346" bestFit="1" customWidth="1"/>
    <col min="5" max="5" width="29.85546875" style="346" bestFit="1" customWidth="1"/>
    <col min="6" max="6" width="24.28515625" style="346" bestFit="1" customWidth="1"/>
    <col min="7" max="7" width="18.42578125" style="346" customWidth="1"/>
    <col min="8" max="16384" width="9.140625" style="346"/>
  </cols>
  <sheetData>
    <row r="1" spans="1:1025" ht="15.75" x14ac:dyDescent="0.25">
      <c r="A1" s="376" t="s">
        <v>383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64"/>
      <c r="R1" s="364"/>
      <c r="S1" s="364"/>
      <c r="T1" s="365"/>
      <c r="U1" s="365"/>
      <c r="V1" s="364"/>
      <c r="W1" s="364"/>
      <c r="X1" s="364"/>
      <c r="Y1" s="364"/>
      <c r="Z1" s="364"/>
      <c r="AA1" s="365"/>
      <c r="AB1" s="365"/>
      <c r="AC1" s="364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/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/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/>
      <c r="FL1" s="366"/>
      <c r="FM1" s="366"/>
      <c r="FN1" s="366"/>
      <c r="FO1" s="366"/>
      <c r="FP1" s="366"/>
      <c r="FQ1" s="366"/>
      <c r="FR1" s="366"/>
      <c r="FS1" s="366"/>
      <c r="FT1" s="366"/>
      <c r="FU1" s="366"/>
      <c r="FV1" s="366"/>
      <c r="FW1" s="366"/>
      <c r="FX1" s="366"/>
      <c r="FY1" s="366"/>
      <c r="FZ1" s="366"/>
      <c r="GA1" s="366"/>
      <c r="GB1" s="366"/>
      <c r="GC1" s="366"/>
      <c r="GD1" s="366"/>
      <c r="GE1" s="366"/>
      <c r="GF1" s="366"/>
      <c r="GG1" s="366"/>
      <c r="GH1" s="366"/>
      <c r="GI1" s="366"/>
      <c r="GJ1" s="366"/>
      <c r="GK1" s="366"/>
      <c r="GL1" s="366"/>
      <c r="GM1" s="366"/>
      <c r="GN1" s="366"/>
      <c r="GO1" s="366"/>
      <c r="GP1" s="366"/>
      <c r="GQ1" s="366"/>
      <c r="GR1" s="366"/>
      <c r="GS1" s="366"/>
      <c r="GT1" s="366"/>
      <c r="GU1" s="366"/>
      <c r="GV1" s="366"/>
      <c r="GW1" s="366"/>
      <c r="GX1" s="366"/>
      <c r="GY1" s="366"/>
      <c r="GZ1" s="366"/>
      <c r="HA1" s="366"/>
      <c r="HB1" s="366"/>
      <c r="HC1" s="366"/>
      <c r="HD1" s="366"/>
      <c r="HE1" s="366"/>
      <c r="HF1" s="366"/>
      <c r="HG1" s="366"/>
      <c r="HH1" s="366"/>
      <c r="HI1" s="366"/>
      <c r="HJ1" s="366"/>
      <c r="HK1" s="366"/>
      <c r="HL1" s="366"/>
      <c r="HM1" s="366"/>
      <c r="HN1" s="366"/>
      <c r="HO1" s="366"/>
      <c r="HP1" s="366"/>
      <c r="HQ1" s="366"/>
      <c r="HR1" s="366"/>
      <c r="HS1" s="366"/>
      <c r="HT1" s="366"/>
      <c r="HU1" s="366"/>
      <c r="HV1" s="366"/>
      <c r="HW1" s="366"/>
      <c r="HX1" s="366"/>
      <c r="HY1" s="366"/>
      <c r="HZ1" s="366"/>
      <c r="IA1" s="366"/>
      <c r="IB1" s="366"/>
      <c r="IC1" s="366"/>
      <c r="ID1" s="366"/>
      <c r="IE1" s="366"/>
      <c r="IF1" s="366"/>
      <c r="IG1" s="366"/>
      <c r="IH1" s="366"/>
      <c r="II1" s="366"/>
      <c r="IJ1" s="366"/>
      <c r="IK1" s="366"/>
      <c r="IL1" s="366"/>
      <c r="IM1" s="366"/>
      <c r="IN1" s="366"/>
      <c r="IO1" s="366"/>
      <c r="IP1" s="366"/>
      <c r="IQ1" s="366"/>
      <c r="IR1" s="366"/>
      <c r="IS1" s="366"/>
      <c r="IT1" s="366"/>
      <c r="IU1" s="366"/>
      <c r="IV1" s="366"/>
      <c r="IW1" s="366"/>
      <c r="IX1" s="366"/>
      <c r="IY1" s="366"/>
      <c r="IZ1" s="366"/>
      <c r="JA1" s="366"/>
      <c r="JB1" s="366"/>
      <c r="JC1" s="366"/>
      <c r="JD1" s="366"/>
      <c r="JE1" s="366"/>
      <c r="JF1" s="366"/>
      <c r="JG1" s="366"/>
      <c r="JH1" s="366"/>
      <c r="JI1" s="366"/>
      <c r="JJ1" s="366"/>
      <c r="JK1" s="366"/>
      <c r="JL1" s="366"/>
      <c r="JM1" s="366"/>
      <c r="JN1" s="366"/>
      <c r="JO1" s="366"/>
      <c r="JP1" s="366"/>
      <c r="JQ1" s="366"/>
      <c r="JR1" s="366"/>
      <c r="JS1" s="366"/>
      <c r="JT1" s="366"/>
      <c r="JU1" s="366"/>
      <c r="JV1" s="366"/>
      <c r="JW1" s="366"/>
      <c r="JX1" s="366"/>
      <c r="JY1" s="366"/>
      <c r="JZ1" s="366"/>
      <c r="KA1" s="366"/>
      <c r="KB1" s="366"/>
      <c r="KC1" s="366"/>
      <c r="KD1" s="366"/>
      <c r="KE1" s="366"/>
      <c r="KF1" s="366"/>
      <c r="KG1" s="366"/>
      <c r="KH1" s="366"/>
      <c r="KI1" s="366"/>
      <c r="KJ1" s="366"/>
      <c r="KK1" s="366"/>
      <c r="KL1" s="366"/>
      <c r="KM1" s="366"/>
      <c r="KN1" s="366"/>
      <c r="KO1" s="366"/>
      <c r="KP1" s="366"/>
      <c r="KQ1" s="366"/>
      <c r="KR1" s="366"/>
      <c r="KS1" s="366"/>
      <c r="KT1" s="366"/>
      <c r="KU1" s="366"/>
      <c r="KV1" s="366"/>
      <c r="KW1" s="366"/>
      <c r="KX1" s="366"/>
      <c r="KY1" s="366"/>
      <c r="KZ1" s="366"/>
      <c r="LA1" s="366"/>
      <c r="LB1" s="366"/>
      <c r="LC1" s="366"/>
      <c r="LD1" s="366"/>
      <c r="LE1" s="366"/>
      <c r="LF1" s="366"/>
      <c r="LG1" s="366"/>
      <c r="LH1" s="366"/>
      <c r="LI1" s="366"/>
      <c r="LJ1" s="366"/>
      <c r="LK1" s="366"/>
      <c r="LL1" s="366"/>
      <c r="LM1" s="366"/>
      <c r="LN1" s="366"/>
      <c r="LO1" s="366"/>
      <c r="LP1" s="366"/>
      <c r="LQ1" s="366"/>
      <c r="LR1" s="366"/>
      <c r="LS1" s="366"/>
      <c r="LT1" s="366"/>
      <c r="LU1" s="366"/>
      <c r="LV1" s="366"/>
      <c r="LW1" s="366"/>
      <c r="LX1" s="366"/>
      <c r="LY1" s="366"/>
      <c r="LZ1" s="366"/>
      <c r="MA1" s="366"/>
      <c r="MB1" s="366"/>
      <c r="MC1" s="366"/>
      <c r="MD1" s="366"/>
      <c r="ME1" s="366"/>
      <c r="MF1" s="366"/>
      <c r="MG1" s="366"/>
      <c r="MH1" s="366"/>
      <c r="MI1" s="366"/>
      <c r="MJ1" s="366"/>
      <c r="MK1" s="366"/>
      <c r="ML1" s="366"/>
      <c r="MM1" s="366"/>
      <c r="MN1" s="366"/>
      <c r="MO1" s="366"/>
      <c r="MP1" s="366"/>
      <c r="MQ1" s="366"/>
      <c r="MR1" s="366"/>
      <c r="MS1" s="366"/>
      <c r="MT1" s="366"/>
      <c r="MU1" s="366"/>
      <c r="MV1" s="366"/>
      <c r="MW1" s="366"/>
      <c r="MX1" s="366"/>
      <c r="MY1" s="366"/>
      <c r="MZ1" s="366"/>
      <c r="NA1" s="366"/>
      <c r="NB1" s="366"/>
      <c r="NC1" s="366"/>
      <c r="ND1" s="366"/>
      <c r="NE1" s="366"/>
      <c r="NF1" s="366"/>
      <c r="NG1" s="366"/>
      <c r="NH1" s="366"/>
      <c r="NI1" s="366"/>
      <c r="NJ1" s="366"/>
      <c r="NK1" s="366"/>
      <c r="NL1" s="366"/>
      <c r="NM1" s="366"/>
      <c r="NN1" s="366"/>
      <c r="NO1" s="366"/>
      <c r="NP1" s="366"/>
      <c r="NQ1" s="366"/>
      <c r="NR1" s="366"/>
      <c r="NS1" s="366"/>
      <c r="NT1" s="366"/>
      <c r="NU1" s="366"/>
      <c r="NV1" s="366"/>
      <c r="NW1" s="366"/>
      <c r="NX1" s="366"/>
      <c r="NY1" s="366"/>
      <c r="NZ1" s="366"/>
      <c r="OA1" s="366"/>
      <c r="OB1" s="366"/>
      <c r="OC1" s="366"/>
      <c r="OD1" s="366"/>
      <c r="OE1" s="366"/>
      <c r="OF1" s="366"/>
      <c r="OG1" s="366"/>
      <c r="OH1" s="366"/>
      <c r="OI1" s="366"/>
      <c r="OJ1" s="366"/>
      <c r="OK1" s="366"/>
      <c r="OL1" s="366"/>
      <c r="OM1" s="366"/>
      <c r="ON1" s="366"/>
      <c r="OO1" s="366"/>
      <c r="OP1" s="366"/>
      <c r="OQ1" s="366"/>
      <c r="OR1" s="366"/>
      <c r="OS1" s="366"/>
      <c r="OT1" s="366"/>
      <c r="OU1" s="366"/>
      <c r="OV1" s="366"/>
      <c r="OW1" s="366"/>
      <c r="OX1" s="366"/>
      <c r="OY1" s="366"/>
      <c r="OZ1" s="366"/>
      <c r="PA1" s="366"/>
      <c r="PB1" s="366"/>
      <c r="PC1" s="366"/>
      <c r="PD1" s="366"/>
      <c r="PE1" s="366"/>
      <c r="PF1" s="366"/>
      <c r="PG1" s="366"/>
      <c r="PH1" s="366"/>
      <c r="PI1" s="366"/>
      <c r="PJ1" s="366"/>
      <c r="PK1" s="366"/>
      <c r="PL1" s="366"/>
      <c r="PM1" s="366"/>
      <c r="PN1" s="366"/>
      <c r="PO1" s="366"/>
      <c r="PP1" s="366"/>
      <c r="PQ1" s="366"/>
      <c r="PR1" s="366"/>
      <c r="PS1" s="366"/>
      <c r="PT1" s="366"/>
      <c r="PU1" s="366"/>
      <c r="PV1" s="366"/>
      <c r="PW1" s="366"/>
      <c r="PX1" s="366"/>
      <c r="PY1" s="366"/>
      <c r="PZ1" s="366"/>
      <c r="QA1" s="366"/>
      <c r="QB1" s="366"/>
      <c r="QC1" s="366"/>
      <c r="QD1" s="366"/>
      <c r="QE1" s="366"/>
      <c r="QF1" s="366"/>
      <c r="QG1" s="366"/>
      <c r="QH1" s="366"/>
      <c r="QI1" s="366"/>
      <c r="QJ1" s="366"/>
      <c r="QK1" s="366"/>
      <c r="QL1" s="366"/>
      <c r="QM1" s="366"/>
      <c r="QN1" s="366"/>
      <c r="QO1" s="366"/>
      <c r="QP1" s="366"/>
      <c r="QQ1" s="366"/>
      <c r="QR1" s="366"/>
      <c r="QS1" s="366"/>
      <c r="QT1" s="366"/>
      <c r="QU1" s="366"/>
      <c r="QV1" s="366"/>
      <c r="QW1" s="366"/>
      <c r="QX1" s="366"/>
      <c r="QY1" s="366"/>
      <c r="QZ1" s="366"/>
      <c r="RA1" s="366"/>
      <c r="RB1" s="366"/>
      <c r="RC1" s="366"/>
      <c r="RD1" s="366"/>
      <c r="RE1" s="366"/>
      <c r="RF1" s="366"/>
      <c r="RG1" s="366"/>
      <c r="RH1" s="366"/>
      <c r="RI1" s="366"/>
      <c r="RJ1" s="366"/>
      <c r="RK1" s="366"/>
      <c r="RL1" s="366"/>
      <c r="RM1" s="366"/>
      <c r="RN1" s="366"/>
      <c r="RO1" s="366"/>
      <c r="RP1" s="366"/>
      <c r="RQ1" s="366"/>
      <c r="RR1" s="366"/>
      <c r="RS1" s="366"/>
      <c r="RT1" s="366"/>
      <c r="RU1" s="366"/>
      <c r="RV1" s="366"/>
      <c r="RW1" s="366"/>
      <c r="RX1" s="366"/>
      <c r="RY1" s="366"/>
      <c r="RZ1" s="366"/>
      <c r="SA1" s="366"/>
      <c r="SB1" s="366"/>
      <c r="SC1" s="366"/>
      <c r="SD1" s="366"/>
      <c r="SE1" s="366"/>
      <c r="SF1" s="366"/>
      <c r="SG1" s="366"/>
      <c r="SH1" s="366"/>
      <c r="SI1" s="366"/>
      <c r="SJ1" s="366"/>
      <c r="SK1" s="366"/>
      <c r="SL1" s="366"/>
      <c r="SM1" s="366"/>
      <c r="SN1" s="366"/>
      <c r="SO1" s="366"/>
      <c r="SP1" s="366"/>
      <c r="SQ1" s="366"/>
      <c r="SR1" s="366"/>
      <c r="SS1" s="366"/>
      <c r="ST1" s="366"/>
      <c r="SU1" s="366"/>
      <c r="SV1" s="366"/>
      <c r="SW1" s="366"/>
      <c r="SX1" s="366"/>
      <c r="SY1" s="366"/>
      <c r="SZ1" s="366"/>
      <c r="TA1" s="366"/>
      <c r="TB1" s="366"/>
      <c r="TC1" s="366"/>
      <c r="TD1" s="366"/>
      <c r="TE1" s="366"/>
      <c r="TF1" s="366"/>
      <c r="TG1" s="366"/>
      <c r="TH1" s="366"/>
      <c r="TI1" s="366"/>
      <c r="TJ1" s="366"/>
      <c r="TK1" s="366"/>
      <c r="TL1" s="366"/>
      <c r="TM1" s="366"/>
      <c r="TN1" s="366"/>
      <c r="TO1" s="366"/>
      <c r="TP1" s="366"/>
      <c r="TQ1" s="366"/>
      <c r="TR1" s="366"/>
      <c r="TS1" s="366"/>
      <c r="TT1" s="366"/>
      <c r="TU1" s="366"/>
      <c r="TV1" s="366"/>
      <c r="TW1" s="366"/>
      <c r="TX1" s="366"/>
      <c r="TY1" s="366"/>
      <c r="TZ1" s="366"/>
      <c r="UA1" s="366"/>
      <c r="UB1" s="366"/>
      <c r="UC1" s="366"/>
      <c r="UD1" s="366"/>
      <c r="UE1" s="366"/>
      <c r="UF1" s="366"/>
      <c r="UG1" s="366"/>
      <c r="UH1" s="366"/>
      <c r="UI1" s="366"/>
      <c r="UJ1" s="366"/>
      <c r="UK1" s="366"/>
      <c r="UL1" s="366"/>
      <c r="UM1" s="366"/>
      <c r="UN1" s="366"/>
      <c r="UO1" s="366"/>
      <c r="UP1" s="366"/>
      <c r="UQ1" s="366"/>
      <c r="UR1" s="366"/>
      <c r="US1" s="366"/>
      <c r="UT1" s="366"/>
      <c r="UU1" s="366"/>
      <c r="UV1" s="366"/>
      <c r="UW1" s="366"/>
      <c r="UX1" s="366"/>
      <c r="UY1" s="366"/>
      <c r="UZ1" s="366"/>
      <c r="VA1" s="366"/>
      <c r="VB1" s="366"/>
      <c r="VC1" s="366"/>
      <c r="VD1" s="366"/>
      <c r="VE1" s="366"/>
      <c r="VF1" s="366"/>
      <c r="VG1" s="366"/>
      <c r="VH1" s="366"/>
      <c r="VI1" s="366"/>
      <c r="VJ1" s="366"/>
      <c r="VK1" s="366"/>
      <c r="VL1" s="366"/>
      <c r="VM1" s="366"/>
      <c r="VN1" s="366"/>
      <c r="VO1" s="366"/>
      <c r="VP1" s="366"/>
      <c r="VQ1" s="366"/>
      <c r="VR1" s="366"/>
      <c r="VS1" s="366"/>
      <c r="VT1" s="366"/>
      <c r="VU1" s="366"/>
      <c r="VV1" s="366"/>
      <c r="VW1" s="366"/>
      <c r="VX1" s="366"/>
      <c r="VY1" s="366"/>
      <c r="VZ1" s="366"/>
      <c r="WA1" s="366"/>
      <c r="WB1" s="366"/>
      <c r="WC1" s="366"/>
      <c r="WD1" s="366"/>
      <c r="WE1" s="366"/>
      <c r="WF1" s="366"/>
      <c r="WG1" s="366"/>
      <c r="WH1" s="366"/>
      <c r="WI1" s="366"/>
      <c r="WJ1" s="366"/>
      <c r="WK1" s="366"/>
      <c r="WL1" s="366"/>
      <c r="WM1" s="366"/>
      <c r="WN1" s="366"/>
      <c r="WO1" s="366"/>
      <c r="WP1" s="366"/>
      <c r="WQ1" s="366"/>
      <c r="WR1" s="366"/>
      <c r="WS1" s="366"/>
      <c r="WT1" s="366"/>
      <c r="WU1" s="366"/>
      <c r="WV1" s="366"/>
      <c r="WW1" s="366"/>
      <c r="WX1" s="366"/>
      <c r="WY1" s="366"/>
      <c r="WZ1" s="366"/>
      <c r="XA1" s="366"/>
      <c r="XB1" s="366"/>
      <c r="XC1" s="366"/>
      <c r="XD1" s="366"/>
      <c r="XE1" s="366"/>
      <c r="XF1" s="366"/>
      <c r="XG1" s="366"/>
      <c r="XH1" s="366"/>
      <c r="XI1" s="366"/>
      <c r="XJ1" s="366"/>
      <c r="XK1" s="366"/>
      <c r="XL1" s="366"/>
      <c r="XM1" s="366"/>
      <c r="XN1" s="366"/>
      <c r="XO1" s="366"/>
      <c r="XP1" s="366"/>
      <c r="XQ1" s="366"/>
      <c r="XR1" s="366"/>
      <c r="XS1" s="366"/>
      <c r="XT1" s="366"/>
      <c r="XU1" s="366"/>
      <c r="XV1" s="366"/>
      <c r="XW1" s="366"/>
      <c r="XX1" s="366"/>
      <c r="XY1" s="366"/>
      <c r="XZ1" s="366"/>
      <c r="YA1" s="366"/>
      <c r="YB1" s="366"/>
      <c r="YC1" s="366"/>
      <c r="YD1" s="366"/>
      <c r="YE1" s="366"/>
      <c r="YF1" s="366"/>
      <c r="YG1" s="366"/>
      <c r="YH1" s="366"/>
      <c r="YI1" s="366"/>
      <c r="YJ1" s="366"/>
      <c r="YK1" s="366"/>
      <c r="YL1" s="366"/>
      <c r="YM1" s="366"/>
      <c r="YN1" s="366"/>
      <c r="YO1" s="366"/>
      <c r="YP1" s="366"/>
      <c r="YQ1" s="366"/>
      <c r="YR1" s="366"/>
      <c r="YS1" s="366"/>
      <c r="YT1" s="366"/>
      <c r="YU1" s="366"/>
      <c r="YV1" s="366"/>
      <c r="YW1" s="366"/>
      <c r="YX1" s="366"/>
      <c r="YY1" s="366"/>
      <c r="YZ1" s="366"/>
      <c r="ZA1" s="366"/>
      <c r="ZB1" s="366"/>
      <c r="ZC1" s="366"/>
      <c r="ZD1" s="366"/>
      <c r="ZE1" s="366"/>
      <c r="ZF1" s="366"/>
      <c r="ZG1" s="366"/>
      <c r="ZH1" s="366"/>
      <c r="ZI1" s="366"/>
      <c r="ZJ1" s="366"/>
      <c r="ZK1" s="366"/>
      <c r="ZL1" s="366"/>
      <c r="ZM1" s="366"/>
      <c r="ZN1" s="366"/>
      <c r="ZO1" s="366"/>
      <c r="ZP1" s="366"/>
      <c r="ZQ1" s="366"/>
      <c r="ZR1" s="366"/>
      <c r="ZS1" s="366"/>
      <c r="ZT1" s="366"/>
      <c r="ZU1" s="366"/>
      <c r="ZV1" s="366"/>
      <c r="ZW1" s="366"/>
      <c r="ZX1" s="366"/>
      <c r="ZY1" s="366"/>
      <c r="ZZ1" s="366"/>
      <c r="AAA1" s="366"/>
      <c r="AAB1" s="366"/>
      <c r="AAC1" s="366"/>
      <c r="AAD1" s="366"/>
      <c r="AAE1" s="366"/>
      <c r="AAF1" s="366"/>
      <c r="AAG1" s="366"/>
      <c r="AAH1" s="366"/>
      <c r="AAI1" s="366"/>
      <c r="AAJ1" s="366"/>
      <c r="AAK1" s="366"/>
      <c r="AAL1" s="366"/>
      <c r="AAM1" s="366"/>
      <c r="AAN1" s="366"/>
      <c r="AAO1" s="366"/>
      <c r="AAP1" s="366"/>
      <c r="AAQ1" s="366"/>
      <c r="AAR1" s="366"/>
      <c r="AAS1" s="366"/>
      <c r="AAT1" s="366"/>
      <c r="AAU1" s="366"/>
      <c r="AAV1" s="366"/>
      <c r="AAW1" s="366"/>
      <c r="AAX1" s="366"/>
      <c r="AAY1" s="366"/>
      <c r="AAZ1" s="366"/>
      <c r="ABA1" s="366"/>
      <c r="ABB1" s="366"/>
      <c r="ABC1" s="366"/>
      <c r="ABD1" s="366"/>
      <c r="ABE1" s="366"/>
      <c r="ABF1" s="366"/>
      <c r="ABG1" s="366"/>
      <c r="ABH1" s="366"/>
      <c r="ABI1" s="366"/>
      <c r="ABJ1" s="366"/>
      <c r="ABK1" s="366"/>
      <c r="ABL1" s="366"/>
      <c r="ABM1" s="366"/>
      <c r="ABN1" s="366"/>
      <c r="ABO1" s="366"/>
      <c r="ABP1" s="366"/>
      <c r="ABQ1" s="366"/>
      <c r="ABR1" s="366"/>
      <c r="ABS1" s="366"/>
      <c r="ABT1" s="366"/>
      <c r="ABU1" s="366"/>
      <c r="ABV1" s="366"/>
      <c r="ABW1" s="366"/>
      <c r="ABX1" s="366"/>
      <c r="ABY1" s="366"/>
      <c r="ABZ1" s="366"/>
      <c r="ACA1" s="366"/>
      <c r="ACB1" s="366"/>
      <c r="ACC1" s="366"/>
      <c r="ACD1" s="366"/>
      <c r="ACE1" s="366"/>
      <c r="ACF1" s="366"/>
      <c r="ACG1" s="366"/>
      <c r="ACH1" s="366"/>
      <c r="ACI1" s="366"/>
      <c r="ACJ1" s="366"/>
      <c r="ACK1" s="366"/>
      <c r="ACL1" s="366"/>
      <c r="ACM1" s="366"/>
      <c r="ACN1" s="366"/>
      <c r="ACO1" s="366"/>
      <c r="ACP1" s="366"/>
      <c r="ACQ1" s="366"/>
      <c r="ACR1" s="366"/>
      <c r="ACS1" s="366"/>
      <c r="ACT1" s="366"/>
      <c r="ACU1" s="366"/>
      <c r="ACV1" s="366"/>
      <c r="ACW1" s="366"/>
      <c r="ACX1" s="366"/>
      <c r="ACY1" s="366"/>
      <c r="ACZ1" s="366"/>
      <c r="ADA1" s="366"/>
      <c r="ADB1" s="366"/>
      <c r="ADC1" s="366"/>
      <c r="ADD1" s="366"/>
      <c r="ADE1" s="366"/>
      <c r="ADF1" s="366"/>
      <c r="ADG1" s="366"/>
      <c r="ADH1" s="366"/>
      <c r="ADI1" s="366"/>
      <c r="ADJ1" s="366"/>
      <c r="ADK1" s="366"/>
      <c r="ADL1" s="366"/>
      <c r="ADM1" s="366"/>
      <c r="ADN1" s="366"/>
      <c r="ADO1" s="366"/>
      <c r="ADP1" s="366"/>
      <c r="ADQ1" s="366"/>
      <c r="ADR1" s="366"/>
      <c r="ADS1" s="366"/>
      <c r="ADT1" s="366"/>
      <c r="ADU1" s="366"/>
      <c r="ADV1" s="366"/>
      <c r="ADW1" s="366"/>
      <c r="ADX1" s="366"/>
      <c r="ADY1" s="366"/>
      <c r="ADZ1" s="366"/>
      <c r="AEA1" s="366"/>
      <c r="AEB1" s="366"/>
      <c r="AEC1" s="366"/>
      <c r="AED1" s="366"/>
      <c r="AEE1" s="366"/>
      <c r="AEF1" s="366"/>
      <c r="AEG1" s="366"/>
      <c r="AEH1" s="366"/>
      <c r="AEI1" s="366"/>
      <c r="AEJ1" s="366"/>
      <c r="AEK1" s="366"/>
      <c r="AEL1" s="366"/>
      <c r="AEM1" s="366"/>
      <c r="AEN1" s="366"/>
      <c r="AEO1" s="366"/>
      <c r="AEP1" s="366"/>
      <c r="AEQ1" s="366"/>
      <c r="AER1" s="366"/>
      <c r="AES1" s="366"/>
      <c r="AET1" s="366"/>
      <c r="AEU1" s="366"/>
      <c r="AEV1" s="366"/>
      <c r="AEW1" s="366"/>
      <c r="AEX1" s="366"/>
      <c r="AEY1" s="366"/>
      <c r="AEZ1" s="366"/>
      <c r="AFA1" s="366"/>
      <c r="AFB1" s="366"/>
      <c r="AFC1" s="366"/>
      <c r="AFD1" s="366"/>
      <c r="AFE1" s="366"/>
      <c r="AFF1" s="366"/>
      <c r="AFG1" s="366"/>
      <c r="AFH1" s="366"/>
      <c r="AFI1" s="366"/>
      <c r="AFJ1" s="366"/>
      <c r="AFK1" s="366"/>
      <c r="AFL1" s="366"/>
      <c r="AFM1" s="366"/>
      <c r="AFN1" s="366"/>
      <c r="AFO1" s="366"/>
      <c r="AFP1" s="366"/>
      <c r="AFQ1" s="366"/>
      <c r="AFR1" s="366"/>
      <c r="AFS1" s="366"/>
      <c r="AFT1" s="366"/>
      <c r="AFU1" s="366"/>
      <c r="AFV1" s="366"/>
      <c r="AFW1" s="366"/>
      <c r="AFX1" s="366"/>
      <c r="AFY1" s="366"/>
      <c r="AFZ1" s="366"/>
      <c r="AGA1" s="366"/>
      <c r="AGB1" s="366"/>
      <c r="AGC1" s="366"/>
      <c r="AGD1" s="366"/>
      <c r="AGE1" s="366"/>
      <c r="AGF1" s="366"/>
      <c r="AGG1" s="366"/>
      <c r="AGH1" s="366"/>
      <c r="AGI1" s="366"/>
      <c r="AGJ1" s="366"/>
      <c r="AGK1" s="366"/>
      <c r="AGL1" s="366"/>
      <c r="AGM1" s="366"/>
      <c r="AGN1" s="366"/>
      <c r="AGO1" s="366"/>
      <c r="AGP1" s="366"/>
      <c r="AGQ1" s="366"/>
      <c r="AGR1" s="366"/>
      <c r="AGS1" s="366"/>
      <c r="AGT1" s="366"/>
      <c r="AGU1" s="366"/>
      <c r="AGV1" s="366"/>
      <c r="AGW1" s="366"/>
      <c r="AGX1" s="366"/>
      <c r="AGY1" s="366"/>
      <c r="AGZ1" s="366"/>
      <c r="AHA1" s="366"/>
      <c r="AHB1" s="366"/>
      <c r="AHC1" s="366"/>
      <c r="AHD1" s="366"/>
      <c r="AHE1" s="366"/>
      <c r="AHF1" s="366"/>
      <c r="AHG1" s="366"/>
      <c r="AHH1" s="366"/>
      <c r="AHI1" s="366"/>
      <c r="AHJ1" s="366"/>
      <c r="AHK1" s="366"/>
      <c r="AHL1" s="366"/>
      <c r="AHM1" s="366"/>
      <c r="AHN1" s="366"/>
      <c r="AHO1" s="366"/>
      <c r="AHP1" s="366"/>
      <c r="AHQ1" s="366"/>
      <c r="AHR1" s="366"/>
      <c r="AHS1" s="366"/>
      <c r="AHT1" s="366"/>
      <c r="AHU1" s="366"/>
      <c r="AHV1" s="366"/>
      <c r="AHW1" s="366"/>
      <c r="AHX1" s="366"/>
      <c r="AHY1" s="366"/>
      <c r="AHZ1" s="366"/>
      <c r="AIA1" s="366"/>
      <c r="AIB1" s="366"/>
      <c r="AIC1" s="366"/>
      <c r="AID1" s="366"/>
      <c r="AIE1" s="366"/>
      <c r="AIF1" s="366"/>
      <c r="AIG1" s="366"/>
      <c r="AIH1" s="366"/>
      <c r="AII1" s="366"/>
      <c r="AIJ1" s="366"/>
      <c r="AIK1" s="366"/>
      <c r="AIL1" s="366"/>
      <c r="AIM1" s="366"/>
      <c r="AIN1" s="366"/>
      <c r="AIO1" s="366"/>
      <c r="AIP1" s="366"/>
      <c r="AIQ1" s="366"/>
      <c r="AIR1" s="366"/>
      <c r="AIS1" s="366"/>
      <c r="AIT1" s="366"/>
      <c r="AIU1" s="366"/>
      <c r="AIV1" s="366"/>
      <c r="AIW1" s="366"/>
      <c r="AIX1" s="366"/>
      <c r="AIY1" s="366"/>
      <c r="AIZ1" s="366"/>
      <c r="AJA1" s="366"/>
      <c r="AJB1" s="366"/>
      <c r="AJC1" s="366"/>
      <c r="AJD1" s="366"/>
      <c r="AJE1" s="366"/>
      <c r="AJF1" s="366"/>
      <c r="AJG1" s="366"/>
      <c r="AJH1" s="366"/>
      <c r="AJI1" s="366"/>
      <c r="AJJ1" s="366"/>
      <c r="AJK1" s="366"/>
      <c r="AJL1" s="366"/>
      <c r="AJM1" s="366"/>
      <c r="AJN1" s="366"/>
      <c r="AJO1" s="366"/>
      <c r="AJP1" s="366"/>
      <c r="AJQ1" s="366"/>
      <c r="AJR1" s="366"/>
      <c r="AJS1" s="366"/>
      <c r="AJT1" s="366"/>
      <c r="AJU1" s="366"/>
      <c r="AJV1" s="366"/>
      <c r="AJW1" s="366"/>
      <c r="AJX1" s="366"/>
      <c r="AJY1" s="366"/>
      <c r="AJZ1" s="366"/>
      <c r="AKA1" s="366"/>
      <c r="AKB1" s="366"/>
      <c r="AKC1" s="366"/>
      <c r="AKD1" s="366"/>
      <c r="AKE1" s="366"/>
      <c r="AKF1" s="366"/>
      <c r="AKG1" s="366"/>
      <c r="AKH1" s="366"/>
      <c r="AKI1" s="366"/>
      <c r="AKJ1" s="366"/>
      <c r="AKK1" s="366"/>
      <c r="AKL1" s="366"/>
      <c r="AKM1" s="366"/>
      <c r="AKN1" s="366"/>
      <c r="AKO1" s="366"/>
      <c r="AKP1" s="366"/>
      <c r="AKQ1" s="366"/>
      <c r="AKR1" s="366"/>
      <c r="AKS1" s="366"/>
      <c r="AKT1" s="366"/>
      <c r="AKU1" s="366"/>
      <c r="AKV1" s="366"/>
      <c r="AKW1" s="366"/>
      <c r="AKX1" s="366"/>
      <c r="AKY1" s="366"/>
      <c r="AKZ1" s="366"/>
      <c r="ALA1" s="366"/>
      <c r="ALB1" s="366"/>
      <c r="ALC1" s="366"/>
      <c r="ALD1" s="366"/>
      <c r="ALE1" s="366"/>
      <c r="ALF1" s="366"/>
      <c r="ALG1" s="366"/>
      <c r="ALH1" s="366"/>
      <c r="ALI1" s="366"/>
      <c r="ALJ1" s="366"/>
      <c r="ALK1" s="366"/>
      <c r="ALL1" s="366"/>
      <c r="ALM1" s="366"/>
      <c r="ALN1" s="366"/>
      <c r="ALO1" s="366"/>
      <c r="ALP1" s="366"/>
      <c r="ALQ1" s="366"/>
      <c r="ALR1" s="366"/>
      <c r="ALS1" s="366"/>
      <c r="ALT1" s="366"/>
      <c r="ALU1" s="366"/>
      <c r="ALV1" s="366"/>
      <c r="ALW1" s="366"/>
      <c r="ALX1" s="366"/>
      <c r="ALY1" s="366"/>
      <c r="ALZ1" s="366"/>
      <c r="AMA1" s="366"/>
      <c r="AMB1" s="366"/>
      <c r="AMC1" s="366"/>
      <c r="AMD1" s="366"/>
      <c r="AME1" s="366"/>
      <c r="AMF1" s="366"/>
      <c r="AMG1" s="366"/>
      <c r="AMH1" s="366"/>
      <c r="AMI1" s="366"/>
      <c r="AMJ1" s="366"/>
      <c r="AMK1" s="366"/>
    </row>
    <row r="3" spans="1:1025" ht="55.5" customHeight="1" x14ac:dyDescent="0.25">
      <c r="A3" s="349" t="s">
        <v>376</v>
      </c>
      <c r="B3" s="360" t="s">
        <v>34</v>
      </c>
      <c r="C3" s="360" t="s">
        <v>385</v>
      </c>
      <c r="D3" s="360" t="s">
        <v>386</v>
      </c>
      <c r="E3" s="360" t="s">
        <v>387</v>
      </c>
      <c r="F3" s="360" t="s">
        <v>388</v>
      </c>
      <c r="G3" s="369" t="s">
        <v>40</v>
      </c>
    </row>
    <row r="4" spans="1:1025" ht="15.75" x14ac:dyDescent="0.25">
      <c r="A4" s="350" t="s">
        <v>384</v>
      </c>
      <c r="B4" s="350">
        <v>2018</v>
      </c>
      <c r="C4" s="351">
        <v>60</v>
      </c>
      <c r="D4" s="351">
        <v>5580</v>
      </c>
      <c r="E4" s="351">
        <v>855</v>
      </c>
      <c r="F4" s="351">
        <v>65</v>
      </c>
      <c r="G4" s="351">
        <v>6565</v>
      </c>
    </row>
    <row r="5" spans="1:1025" ht="15.75" x14ac:dyDescent="0.25">
      <c r="A5" s="350"/>
      <c r="B5" s="350">
        <v>2019</v>
      </c>
      <c r="C5" s="351">
        <v>30</v>
      </c>
      <c r="D5" s="351">
        <v>4325</v>
      </c>
      <c r="E5" s="351">
        <v>405</v>
      </c>
      <c r="F5" s="351">
        <v>25</v>
      </c>
      <c r="G5" s="351">
        <v>4780</v>
      </c>
    </row>
    <row r="6" spans="1:1025" ht="15.75" x14ac:dyDescent="0.25">
      <c r="A6" s="350" t="s">
        <v>378</v>
      </c>
      <c r="B6" s="350">
        <v>2018</v>
      </c>
      <c r="C6" s="351">
        <v>310</v>
      </c>
      <c r="D6" s="351">
        <v>53555</v>
      </c>
      <c r="E6" s="351">
        <v>27585</v>
      </c>
      <c r="F6" s="351">
        <v>1040</v>
      </c>
      <c r="G6" s="351">
        <v>82490</v>
      </c>
    </row>
    <row r="7" spans="1:1025" ht="15.75" x14ac:dyDescent="0.25">
      <c r="A7" s="350"/>
      <c r="B7" s="350">
        <v>2019</v>
      </c>
      <c r="C7" s="351">
        <v>390</v>
      </c>
      <c r="D7" s="351">
        <v>65605</v>
      </c>
      <c r="E7" s="351">
        <v>36140</v>
      </c>
      <c r="F7" s="351">
        <v>875</v>
      </c>
      <c r="G7" s="351">
        <v>103010</v>
      </c>
    </row>
    <row r="8" spans="1:1025" ht="15.75" x14ac:dyDescent="0.25">
      <c r="A8" s="352" t="s">
        <v>40</v>
      </c>
      <c r="B8" s="352">
        <v>2018</v>
      </c>
      <c r="C8" s="367">
        <v>370</v>
      </c>
      <c r="D8" s="367">
        <v>59140</v>
      </c>
      <c r="E8" s="367">
        <v>28445</v>
      </c>
      <c r="F8" s="367">
        <v>1105</v>
      </c>
      <c r="G8" s="367">
        <v>89060</v>
      </c>
    </row>
    <row r="9" spans="1:1025" ht="15.75" x14ac:dyDescent="0.25">
      <c r="A9" s="354"/>
      <c r="B9" s="354">
        <v>2019</v>
      </c>
      <c r="C9" s="368">
        <v>420</v>
      </c>
      <c r="D9" s="368">
        <v>69925</v>
      </c>
      <c r="E9" s="368">
        <v>36545</v>
      </c>
      <c r="F9" s="368">
        <v>900</v>
      </c>
      <c r="G9" s="368">
        <v>107790</v>
      </c>
    </row>
    <row r="10" spans="1:1025" x14ac:dyDescent="0.25">
      <c r="G10" s="348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="80" zoomScaleNormal="80" workbookViewId="0"/>
  </sheetViews>
  <sheetFormatPr defaultRowHeight="15.75" x14ac:dyDescent="0.25"/>
  <cols>
    <col min="1" max="1" width="16.7109375" style="99" customWidth="1"/>
    <col min="2" max="2" width="11" style="99" customWidth="1"/>
    <col min="3" max="5" width="16.7109375" style="100" customWidth="1"/>
    <col min="6" max="6" width="4.5703125" style="100" customWidth="1"/>
    <col min="7" max="9" width="16.7109375" style="100" customWidth="1"/>
    <col min="10" max="10" width="4.5703125" style="100" customWidth="1"/>
    <col min="11" max="13" width="16.7109375" style="100" customWidth="1"/>
    <col min="14" max="14" width="4.5703125" style="100" customWidth="1"/>
    <col min="15" max="17" width="16.7109375" style="100" customWidth="1"/>
    <col min="18" max="18" width="4.5703125" style="100" customWidth="1"/>
    <col min="19" max="21" width="16.7109375" style="100" customWidth="1"/>
    <col min="22" max="1025" width="9.140625" style="73" customWidth="1"/>
  </cols>
  <sheetData>
    <row r="1" spans="1:21" x14ac:dyDescent="0.25">
      <c r="A1" s="101" t="s">
        <v>56</v>
      </c>
    </row>
    <row r="2" spans="1:21" ht="15" customHeight="1" x14ac:dyDescent="0.25"/>
    <row r="3" spans="1:21" s="94" customFormat="1" ht="15.6" customHeight="1" x14ac:dyDescent="0.25">
      <c r="A3" s="102"/>
      <c r="B3" s="102"/>
      <c r="C3" s="377" t="s">
        <v>46</v>
      </c>
      <c r="D3" s="377"/>
      <c r="E3" s="377"/>
      <c r="F3" s="103"/>
      <c r="G3" s="378" t="s">
        <v>47</v>
      </c>
      <c r="H3" s="378"/>
      <c r="I3" s="378"/>
      <c r="J3" s="104"/>
      <c r="K3" s="378" t="s">
        <v>48</v>
      </c>
      <c r="L3" s="378"/>
      <c r="M3" s="378"/>
      <c r="N3" s="103"/>
      <c r="O3" s="379" t="s">
        <v>49</v>
      </c>
      <c r="P3" s="379"/>
      <c r="Q3" s="379"/>
      <c r="R3" s="103"/>
      <c r="S3" s="379" t="s">
        <v>57</v>
      </c>
      <c r="T3" s="379"/>
      <c r="U3" s="379"/>
    </row>
    <row r="4" spans="1:21" s="94" customFormat="1" ht="78.75" x14ac:dyDescent="0.25">
      <c r="A4" s="105" t="s">
        <v>301</v>
      </c>
      <c r="B4" s="105" t="s">
        <v>34</v>
      </c>
      <c r="C4" s="87" t="s">
        <v>58</v>
      </c>
      <c r="D4" s="87" t="s">
        <v>59</v>
      </c>
      <c r="E4" s="87" t="s">
        <v>60</v>
      </c>
      <c r="F4" s="106"/>
      <c r="G4" s="87" t="s">
        <v>58</v>
      </c>
      <c r="H4" s="87" t="s">
        <v>59</v>
      </c>
      <c r="I4" s="87" t="s">
        <v>60</v>
      </c>
      <c r="J4" s="106"/>
      <c r="K4" s="87" t="s">
        <v>58</v>
      </c>
      <c r="L4" s="87" t="s">
        <v>59</v>
      </c>
      <c r="M4" s="87" t="s">
        <v>60</v>
      </c>
      <c r="N4" s="106"/>
      <c r="O4" s="87" t="s">
        <v>58</v>
      </c>
      <c r="P4" s="87" t="s">
        <v>59</v>
      </c>
      <c r="Q4" s="87" t="s">
        <v>60</v>
      </c>
      <c r="R4" s="106"/>
      <c r="S4" s="87" t="s">
        <v>58</v>
      </c>
      <c r="T4" s="87" t="s">
        <v>59</v>
      </c>
      <c r="U4" s="87" t="s">
        <v>60</v>
      </c>
    </row>
    <row r="5" spans="1:21" x14ac:dyDescent="0.25">
      <c r="A5" s="107" t="s">
        <v>35</v>
      </c>
      <c r="B5" s="108">
        <v>2015</v>
      </c>
      <c r="C5" s="32">
        <v>505</v>
      </c>
      <c r="D5" s="32">
        <v>15</v>
      </c>
      <c r="E5" s="33">
        <v>2.8</v>
      </c>
      <c r="F5" s="90"/>
      <c r="G5" s="32">
        <v>101795</v>
      </c>
      <c r="H5" s="32">
        <v>26555</v>
      </c>
      <c r="I5" s="33">
        <v>26.1</v>
      </c>
      <c r="J5" s="90"/>
      <c r="K5" s="32" t="s">
        <v>41</v>
      </c>
      <c r="L5" s="32" t="s">
        <v>41</v>
      </c>
      <c r="M5" s="33" t="s">
        <v>41</v>
      </c>
      <c r="N5" s="90"/>
      <c r="O5" s="32">
        <v>36720</v>
      </c>
      <c r="P5" s="32">
        <v>3855</v>
      </c>
      <c r="Q5" s="33">
        <v>10.5</v>
      </c>
      <c r="R5" s="90"/>
      <c r="S5" s="32" t="s">
        <v>41</v>
      </c>
      <c r="T5" s="32" t="s">
        <v>41</v>
      </c>
      <c r="U5" s="33" t="s">
        <v>41</v>
      </c>
    </row>
    <row r="6" spans="1:21" x14ac:dyDescent="0.25">
      <c r="B6" s="108">
        <v>2016</v>
      </c>
      <c r="C6" s="32">
        <v>315</v>
      </c>
      <c r="D6" s="32">
        <v>10</v>
      </c>
      <c r="E6" s="33">
        <v>3.2</v>
      </c>
      <c r="F6" s="90"/>
      <c r="G6" s="32">
        <v>88280</v>
      </c>
      <c r="H6" s="32">
        <v>21465</v>
      </c>
      <c r="I6" s="33">
        <v>24.3</v>
      </c>
      <c r="J6" s="90"/>
      <c r="K6" s="32" t="s">
        <v>41</v>
      </c>
      <c r="L6" s="32" t="s">
        <v>41</v>
      </c>
      <c r="M6" s="33" t="s">
        <v>41</v>
      </c>
      <c r="N6" s="90"/>
      <c r="O6" s="32">
        <v>34265</v>
      </c>
      <c r="P6" s="32">
        <v>3065</v>
      </c>
      <c r="Q6" s="33">
        <v>8.9</v>
      </c>
      <c r="R6" s="90"/>
      <c r="S6" s="32">
        <v>2605</v>
      </c>
      <c r="T6" s="32">
        <v>680</v>
      </c>
      <c r="U6" s="33">
        <v>26</v>
      </c>
    </row>
    <row r="7" spans="1:21" x14ac:dyDescent="0.25">
      <c r="B7" s="108">
        <v>2017</v>
      </c>
      <c r="C7" s="32">
        <v>520</v>
      </c>
      <c r="D7" s="32">
        <v>10</v>
      </c>
      <c r="E7" s="33">
        <v>2.1</v>
      </c>
      <c r="F7" s="90"/>
      <c r="G7" s="32">
        <v>144105</v>
      </c>
      <c r="H7" s="32">
        <v>43920</v>
      </c>
      <c r="I7" s="33">
        <v>30.5</v>
      </c>
      <c r="J7" s="90"/>
      <c r="K7" s="32" t="s">
        <v>41</v>
      </c>
      <c r="L7" s="32" t="s">
        <v>41</v>
      </c>
      <c r="M7" s="33" t="s">
        <v>41</v>
      </c>
      <c r="N7" s="90"/>
      <c r="O7" s="32">
        <v>25905</v>
      </c>
      <c r="P7" s="32">
        <v>3315</v>
      </c>
      <c r="Q7" s="33">
        <v>12.8</v>
      </c>
      <c r="R7" s="90"/>
      <c r="S7" s="32">
        <v>1515</v>
      </c>
      <c r="T7" s="32">
        <v>505</v>
      </c>
      <c r="U7" s="33">
        <v>33.4</v>
      </c>
    </row>
    <row r="8" spans="1:21" x14ac:dyDescent="0.25">
      <c r="B8" s="108">
        <v>2018</v>
      </c>
      <c r="C8" s="32">
        <v>535</v>
      </c>
      <c r="D8" s="32">
        <v>20</v>
      </c>
      <c r="E8" s="33">
        <v>3.6</v>
      </c>
      <c r="F8" s="90"/>
      <c r="G8" s="32">
        <v>159925</v>
      </c>
      <c r="H8" s="32">
        <v>31965</v>
      </c>
      <c r="I8" s="33">
        <v>20</v>
      </c>
      <c r="J8" s="90"/>
      <c r="K8" s="32"/>
      <c r="L8" s="32"/>
      <c r="M8" s="33"/>
      <c r="N8" s="90"/>
      <c r="O8" s="32">
        <v>16760</v>
      </c>
      <c r="P8" s="32">
        <v>4005</v>
      </c>
      <c r="Q8" s="33">
        <v>23.9</v>
      </c>
      <c r="R8" s="90"/>
      <c r="S8" s="32">
        <v>620</v>
      </c>
      <c r="T8" s="32">
        <v>225</v>
      </c>
      <c r="U8" s="33">
        <v>36.700000000000003</v>
      </c>
    </row>
    <row r="9" spans="1:21" x14ac:dyDescent="0.25">
      <c r="B9" s="35">
        <v>2019</v>
      </c>
      <c r="C9" s="19">
        <v>385</v>
      </c>
      <c r="D9" s="19">
        <v>5</v>
      </c>
      <c r="E9" s="59">
        <v>1.3</v>
      </c>
      <c r="F9" s="19"/>
      <c r="G9" s="19">
        <v>165170</v>
      </c>
      <c r="H9" s="19">
        <v>32060</v>
      </c>
      <c r="I9" s="59">
        <v>19.399999999999999</v>
      </c>
      <c r="J9" s="19"/>
      <c r="K9" s="19"/>
      <c r="L9" s="19"/>
      <c r="M9" s="59"/>
      <c r="N9" s="19"/>
      <c r="O9" s="19">
        <v>15115</v>
      </c>
      <c r="P9" s="19">
        <v>2845</v>
      </c>
      <c r="Q9" s="59">
        <v>18.8</v>
      </c>
      <c r="R9" s="19"/>
      <c r="S9" s="19">
        <v>755</v>
      </c>
      <c r="T9" s="19">
        <v>290</v>
      </c>
      <c r="U9" s="59">
        <v>38.5</v>
      </c>
    </row>
    <row r="10" spans="1:21" x14ac:dyDescent="0.25">
      <c r="A10" s="107" t="s">
        <v>36</v>
      </c>
      <c r="B10" s="108">
        <v>2015</v>
      </c>
      <c r="C10" s="32">
        <v>625</v>
      </c>
      <c r="D10" s="32" t="s">
        <v>42</v>
      </c>
      <c r="E10" s="33">
        <v>0.2</v>
      </c>
      <c r="F10" s="90"/>
      <c r="G10" s="32">
        <v>75435</v>
      </c>
      <c r="H10" s="32">
        <v>12410</v>
      </c>
      <c r="I10" s="33">
        <v>16.5</v>
      </c>
      <c r="J10" s="90"/>
      <c r="K10" s="32" t="s">
        <v>41</v>
      </c>
      <c r="L10" s="32" t="s">
        <v>41</v>
      </c>
      <c r="M10" s="33" t="s">
        <v>41</v>
      </c>
      <c r="N10" s="90"/>
      <c r="O10" s="32">
        <v>22805</v>
      </c>
      <c r="P10" s="32">
        <v>1890</v>
      </c>
      <c r="Q10" s="33">
        <v>8.3000000000000007</v>
      </c>
      <c r="R10" s="90"/>
      <c r="S10" s="32" t="s">
        <v>41</v>
      </c>
      <c r="T10" s="32" t="s">
        <v>41</v>
      </c>
      <c r="U10" s="33" t="s">
        <v>41</v>
      </c>
    </row>
    <row r="11" spans="1:21" x14ac:dyDescent="0.25">
      <c r="B11" s="108">
        <v>2016</v>
      </c>
      <c r="C11" s="32">
        <v>215</v>
      </c>
      <c r="D11" s="32" t="s">
        <v>42</v>
      </c>
      <c r="E11" s="33">
        <v>0.9</v>
      </c>
      <c r="F11" s="90"/>
      <c r="G11" s="32">
        <v>55100</v>
      </c>
      <c r="H11" s="32">
        <v>9915</v>
      </c>
      <c r="I11" s="33">
        <v>18</v>
      </c>
      <c r="J11" s="90"/>
      <c r="K11" s="32">
        <v>1280</v>
      </c>
      <c r="L11" s="32">
        <v>225</v>
      </c>
      <c r="M11" s="33">
        <v>17.399999999999999</v>
      </c>
      <c r="N11" s="90"/>
      <c r="O11" s="32">
        <v>23720</v>
      </c>
      <c r="P11" s="32">
        <v>1815</v>
      </c>
      <c r="Q11" s="33">
        <v>7.7</v>
      </c>
      <c r="R11" s="90"/>
      <c r="S11" s="32">
        <v>1110</v>
      </c>
      <c r="T11" s="32">
        <v>265</v>
      </c>
      <c r="U11" s="33">
        <v>24</v>
      </c>
    </row>
    <row r="12" spans="1:21" x14ac:dyDescent="0.25">
      <c r="B12" s="108">
        <v>2017</v>
      </c>
      <c r="C12" s="32">
        <v>185</v>
      </c>
      <c r="D12" s="32">
        <v>0</v>
      </c>
      <c r="E12" s="33">
        <v>0</v>
      </c>
      <c r="F12" s="90"/>
      <c r="G12" s="32">
        <v>53460</v>
      </c>
      <c r="H12" s="32">
        <v>10090</v>
      </c>
      <c r="I12" s="33">
        <v>18.899999999999999</v>
      </c>
      <c r="J12" s="90"/>
      <c r="K12" s="32">
        <v>910</v>
      </c>
      <c r="L12" s="32">
        <v>195</v>
      </c>
      <c r="M12" s="33">
        <v>21.3</v>
      </c>
      <c r="N12" s="90"/>
      <c r="O12" s="32">
        <v>13975</v>
      </c>
      <c r="P12" s="32">
        <v>910</v>
      </c>
      <c r="Q12" s="33">
        <v>6.5</v>
      </c>
      <c r="R12" s="90"/>
      <c r="S12" s="32">
        <v>805</v>
      </c>
      <c r="T12" s="32">
        <v>160</v>
      </c>
      <c r="U12" s="33">
        <v>20.100000000000001</v>
      </c>
    </row>
    <row r="13" spans="1:21" x14ac:dyDescent="0.25">
      <c r="B13" s="108">
        <v>2018</v>
      </c>
      <c r="C13" s="32">
        <v>125</v>
      </c>
      <c r="D13" s="32">
        <v>0</v>
      </c>
      <c r="E13" s="33">
        <v>0</v>
      </c>
      <c r="F13" s="90"/>
      <c r="G13" s="32">
        <v>52040</v>
      </c>
      <c r="H13" s="32">
        <v>10565</v>
      </c>
      <c r="I13" s="33">
        <v>20.3</v>
      </c>
      <c r="J13" s="90"/>
      <c r="K13" s="32">
        <v>1065</v>
      </c>
      <c r="L13" s="32">
        <v>210</v>
      </c>
      <c r="M13" s="33">
        <v>19.8</v>
      </c>
      <c r="N13" s="90"/>
      <c r="O13" s="32">
        <v>13530</v>
      </c>
      <c r="P13" s="32">
        <v>2080</v>
      </c>
      <c r="Q13" s="33">
        <v>15.4</v>
      </c>
      <c r="R13" s="90"/>
      <c r="S13" s="32">
        <v>555</v>
      </c>
      <c r="T13" s="32">
        <v>160</v>
      </c>
      <c r="U13" s="33">
        <v>28.5</v>
      </c>
    </row>
    <row r="14" spans="1:21" x14ac:dyDescent="0.25">
      <c r="B14" s="35">
        <v>2019</v>
      </c>
      <c r="C14" s="19">
        <v>165</v>
      </c>
      <c r="D14" s="19">
        <v>0</v>
      </c>
      <c r="E14" s="59">
        <v>0</v>
      </c>
      <c r="F14" s="19"/>
      <c r="G14" s="19">
        <v>52840</v>
      </c>
      <c r="H14" s="19">
        <v>11950</v>
      </c>
      <c r="I14" s="59">
        <v>22.6</v>
      </c>
      <c r="J14" s="19"/>
      <c r="K14" s="19">
        <v>1090</v>
      </c>
      <c r="L14" s="19">
        <v>285</v>
      </c>
      <c r="M14" s="59">
        <v>26.2</v>
      </c>
      <c r="N14" s="19"/>
      <c r="O14" s="224">
        <v>6845</v>
      </c>
      <c r="P14" s="224">
        <v>730</v>
      </c>
      <c r="Q14" s="225">
        <v>10.7</v>
      </c>
      <c r="R14" s="19"/>
      <c r="S14" s="19">
        <v>550</v>
      </c>
      <c r="T14" s="19">
        <v>140</v>
      </c>
      <c r="U14" s="59">
        <v>25.1</v>
      </c>
    </row>
    <row r="15" spans="1:21" x14ac:dyDescent="0.25">
      <c r="A15" s="107" t="s">
        <v>37</v>
      </c>
      <c r="B15" s="108">
        <v>2015</v>
      </c>
      <c r="C15" s="32">
        <v>355</v>
      </c>
      <c r="D15" s="32" t="s">
        <v>42</v>
      </c>
      <c r="E15" s="33">
        <v>0.6</v>
      </c>
      <c r="F15" s="90"/>
      <c r="G15" s="32">
        <v>33190</v>
      </c>
      <c r="H15" s="32">
        <v>9045</v>
      </c>
      <c r="I15" s="33">
        <v>27.2</v>
      </c>
      <c r="J15" s="90"/>
      <c r="K15" s="32" t="s">
        <v>41</v>
      </c>
      <c r="L15" s="32" t="s">
        <v>41</v>
      </c>
      <c r="M15" s="33" t="s">
        <v>41</v>
      </c>
      <c r="N15" s="90"/>
      <c r="O15" s="32">
        <v>19810</v>
      </c>
      <c r="P15" s="32">
        <v>930</v>
      </c>
      <c r="Q15" s="33">
        <v>4.7</v>
      </c>
      <c r="R15" s="90"/>
      <c r="S15" s="32" t="s">
        <v>41</v>
      </c>
      <c r="T15" s="32" t="s">
        <v>41</v>
      </c>
      <c r="U15" s="33" t="s">
        <v>41</v>
      </c>
    </row>
    <row r="16" spans="1:21" x14ac:dyDescent="0.25">
      <c r="B16" s="108">
        <v>2016</v>
      </c>
      <c r="C16" s="32">
        <v>115</v>
      </c>
      <c r="D16" s="32">
        <v>5</v>
      </c>
      <c r="E16" s="33">
        <v>6</v>
      </c>
      <c r="F16" s="90"/>
      <c r="G16" s="32">
        <v>28545</v>
      </c>
      <c r="H16" s="32">
        <v>7340</v>
      </c>
      <c r="I16" s="33">
        <v>25.7</v>
      </c>
      <c r="J16" s="90"/>
      <c r="K16" s="32" t="s">
        <v>41</v>
      </c>
      <c r="L16" s="32" t="s">
        <v>41</v>
      </c>
      <c r="M16" s="33" t="s">
        <v>41</v>
      </c>
      <c r="N16" s="90"/>
      <c r="O16" s="32">
        <v>12565</v>
      </c>
      <c r="P16" s="32">
        <v>690</v>
      </c>
      <c r="Q16" s="33">
        <v>5.5</v>
      </c>
      <c r="R16" s="90"/>
      <c r="S16" s="32">
        <v>780</v>
      </c>
      <c r="T16" s="32">
        <v>235</v>
      </c>
      <c r="U16" s="33">
        <v>30</v>
      </c>
    </row>
    <row r="17" spans="1:21" x14ac:dyDescent="0.25">
      <c r="B17" s="108">
        <v>2017</v>
      </c>
      <c r="C17" s="32">
        <v>95</v>
      </c>
      <c r="D17" s="32" t="s">
        <v>42</v>
      </c>
      <c r="E17" s="33">
        <v>1.1000000000000001</v>
      </c>
      <c r="F17" s="90"/>
      <c r="G17" s="32">
        <v>26110</v>
      </c>
      <c r="H17" s="32">
        <v>7050</v>
      </c>
      <c r="I17" s="33">
        <v>27</v>
      </c>
      <c r="J17" s="90"/>
      <c r="K17" s="32" t="s">
        <v>41</v>
      </c>
      <c r="L17" s="32" t="s">
        <v>41</v>
      </c>
      <c r="M17" s="33" t="s">
        <v>41</v>
      </c>
      <c r="N17" s="90"/>
      <c r="O17" s="32">
        <v>14815</v>
      </c>
      <c r="P17" s="32">
        <v>1165</v>
      </c>
      <c r="Q17" s="33">
        <v>7.9</v>
      </c>
      <c r="R17" s="90"/>
      <c r="S17" s="32">
        <v>760</v>
      </c>
      <c r="T17" s="32">
        <v>315</v>
      </c>
      <c r="U17" s="33">
        <v>41.3</v>
      </c>
    </row>
    <row r="18" spans="1:21" x14ac:dyDescent="0.25">
      <c r="B18" s="108">
        <v>2018</v>
      </c>
      <c r="C18" s="32">
        <v>80</v>
      </c>
      <c r="D18" s="32" t="s">
        <v>42</v>
      </c>
      <c r="E18" s="33">
        <v>3.8</v>
      </c>
      <c r="F18" s="90"/>
      <c r="G18" s="32">
        <v>18050</v>
      </c>
      <c r="H18" s="32">
        <v>4135</v>
      </c>
      <c r="I18" s="33">
        <v>22.9</v>
      </c>
      <c r="J18" s="90"/>
      <c r="K18" s="32"/>
      <c r="L18" s="32"/>
      <c r="M18" s="33"/>
      <c r="N18" s="90"/>
      <c r="O18" s="32">
        <v>3525</v>
      </c>
      <c r="P18" s="32">
        <v>390</v>
      </c>
      <c r="Q18" s="33">
        <v>11.1</v>
      </c>
      <c r="R18" s="90"/>
      <c r="S18" s="32">
        <v>190</v>
      </c>
      <c r="T18" s="32">
        <v>50</v>
      </c>
      <c r="U18" s="33">
        <v>27.5</v>
      </c>
    </row>
    <row r="19" spans="1:21" x14ac:dyDescent="0.25">
      <c r="B19" s="35">
        <v>2019</v>
      </c>
      <c r="C19" s="19">
        <v>100</v>
      </c>
      <c r="D19" s="19" t="s">
        <v>42</v>
      </c>
      <c r="E19" s="59">
        <v>2</v>
      </c>
      <c r="F19" s="19"/>
      <c r="G19" s="19">
        <v>19090</v>
      </c>
      <c r="H19" s="19">
        <v>5240</v>
      </c>
      <c r="I19" s="59">
        <v>27.4</v>
      </c>
      <c r="J19" s="19"/>
      <c r="K19" s="19"/>
      <c r="L19" s="19"/>
      <c r="M19" s="59"/>
      <c r="N19" s="19"/>
      <c r="O19" s="19">
        <v>1885</v>
      </c>
      <c r="P19" s="19">
        <v>200</v>
      </c>
      <c r="Q19" s="59">
        <v>10.5</v>
      </c>
      <c r="R19" s="19"/>
      <c r="S19" s="19">
        <v>115</v>
      </c>
      <c r="T19" s="19">
        <v>30</v>
      </c>
      <c r="U19" s="59">
        <v>24.8</v>
      </c>
    </row>
    <row r="20" spans="1:21" x14ac:dyDescent="0.25">
      <c r="A20" s="107" t="s">
        <v>38</v>
      </c>
      <c r="B20" s="108">
        <v>2015</v>
      </c>
      <c r="C20" s="32">
        <v>150</v>
      </c>
      <c r="D20" s="32">
        <v>10</v>
      </c>
      <c r="E20" s="33">
        <v>5.3</v>
      </c>
      <c r="F20" s="90"/>
      <c r="G20" s="32">
        <v>18580</v>
      </c>
      <c r="H20" s="32">
        <v>4055</v>
      </c>
      <c r="I20" s="33">
        <v>21.8</v>
      </c>
      <c r="J20" s="90"/>
      <c r="K20" s="32" t="s">
        <v>41</v>
      </c>
      <c r="L20" s="32" t="s">
        <v>41</v>
      </c>
      <c r="M20" s="33" t="s">
        <v>41</v>
      </c>
      <c r="N20" s="90"/>
      <c r="O20" s="32">
        <v>235</v>
      </c>
      <c r="P20" s="32">
        <v>0</v>
      </c>
      <c r="Q20" s="33">
        <v>0</v>
      </c>
      <c r="R20" s="90"/>
      <c r="S20" s="32" t="s">
        <v>41</v>
      </c>
      <c r="T20" s="32" t="s">
        <v>41</v>
      </c>
      <c r="U20" s="33" t="s">
        <v>41</v>
      </c>
    </row>
    <row r="21" spans="1:21" x14ac:dyDescent="0.25">
      <c r="B21" s="108">
        <v>2016</v>
      </c>
      <c r="C21" s="32">
        <v>60</v>
      </c>
      <c r="D21" s="32" t="s">
        <v>42</v>
      </c>
      <c r="E21" s="33">
        <v>1.7</v>
      </c>
      <c r="F21" s="90"/>
      <c r="G21" s="32">
        <v>15105</v>
      </c>
      <c r="H21" s="32">
        <v>2680</v>
      </c>
      <c r="I21" s="33">
        <v>17.8</v>
      </c>
      <c r="J21" s="90"/>
      <c r="K21" s="32" t="s">
        <v>41</v>
      </c>
      <c r="L21" s="32" t="s">
        <v>41</v>
      </c>
      <c r="M21" s="33" t="s">
        <v>41</v>
      </c>
      <c r="N21" s="90"/>
      <c r="O21" s="32">
        <v>405</v>
      </c>
      <c r="P21" s="32">
        <v>30</v>
      </c>
      <c r="Q21" s="33">
        <v>6.9</v>
      </c>
      <c r="R21" s="90"/>
      <c r="S21" s="32">
        <v>40</v>
      </c>
      <c r="T21" s="32">
        <v>5</v>
      </c>
      <c r="U21" s="33">
        <v>17.899999999999999</v>
      </c>
    </row>
    <row r="22" spans="1:21" x14ac:dyDescent="0.25">
      <c r="B22" s="108">
        <v>2017</v>
      </c>
      <c r="C22" s="32">
        <v>85</v>
      </c>
      <c r="D22" s="32" t="s">
        <v>42</v>
      </c>
      <c r="E22" s="33">
        <v>2.4</v>
      </c>
      <c r="F22" s="90"/>
      <c r="G22" s="32">
        <v>18210</v>
      </c>
      <c r="H22" s="32">
        <v>6145</v>
      </c>
      <c r="I22" s="33">
        <v>33.700000000000003</v>
      </c>
      <c r="J22" s="90"/>
      <c r="K22" s="32" t="s">
        <v>41</v>
      </c>
      <c r="L22" s="32" t="s">
        <v>41</v>
      </c>
      <c r="M22" s="33" t="s">
        <v>41</v>
      </c>
      <c r="N22" s="90"/>
      <c r="O22" s="32">
        <v>740</v>
      </c>
      <c r="P22" s="32">
        <v>15</v>
      </c>
      <c r="Q22" s="33">
        <v>2.2999999999999998</v>
      </c>
      <c r="R22" s="90"/>
      <c r="S22" s="32">
        <v>90</v>
      </c>
      <c r="T22" s="32">
        <v>30</v>
      </c>
      <c r="U22" s="33">
        <v>33.700000000000003</v>
      </c>
    </row>
    <row r="23" spans="1:21" x14ac:dyDescent="0.25">
      <c r="B23" s="108">
        <v>2018</v>
      </c>
      <c r="C23" s="32">
        <v>60</v>
      </c>
      <c r="D23" s="32">
        <v>15</v>
      </c>
      <c r="E23" s="33">
        <v>27.6</v>
      </c>
      <c r="F23" s="90"/>
      <c r="G23" s="32">
        <v>15580</v>
      </c>
      <c r="H23" s="32">
        <v>3255</v>
      </c>
      <c r="I23" s="33">
        <v>20.9</v>
      </c>
      <c r="J23" s="90"/>
      <c r="K23" s="32" t="s">
        <v>42</v>
      </c>
      <c r="L23" s="32">
        <v>0</v>
      </c>
      <c r="M23" s="33">
        <v>0</v>
      </c>
      <c r="N23" s="90"/>
      <c r="O23" s="32">
        <v>840</v>
      </c>
      <c r="P23" s="32">
        <v>15</v>
      </c>
      <c r="Q23" s="33">
        <v>1.9</v>
      </c>
      <c r="R23" s="90"/>
      <c r="S23" s="32">
        <v>45</v>
      </c>
      <c r="T23" s="32">
        <v>5</v>
      </c>
      <c r="U23" s="33">
        <v>12.8</v>
      </c>
    </row>
    <row r="24" spans="1:21" x14ac:dyDescent="0.25">
      <c r="B24" s="35">
        <v>2019</v>
      </c>
      <c r="C24" s="19">
        <v>90</v>
      </c>
      <c r="D24" s="19">
        <v>25</v>
      </c>
      <c r="E24" s="59">
        <v>26.7</v>
      </c>
      <c r="F24" s="19"/>
      <c r="G24" s="19">
        <v>14295</v>
      </c>
      <c r="H24" s="19">
        <v>2820</v>
      </c>
      <c r="I24" s="59">
        <v>19.7</v>
      </c>
      <c r="J24" s="19"/>
      <c r="K24" s="19"/>
      <c r="L24" s="19"/>
      <c r="M24" s="59"/>
      <c r="N24" s="19"/>
      <c r="O24" s="19">
        <v>1430</v>
      </c>
      <c r="P24" s="19">
        <v>55</v>
      </c>
      <c r="Q24" s="59">
        <v>3.8</v>
      </c>
      <c r="R24" s="19"/>
      <c r="S24" s="19">
        <v>30</v>
      </c>
      <c r="T24" s="19">
        <v>5</v>
      </c>
      <c r="U24" s="59">
        <v>22.6</v>
      </c>
    </row>
    <row r="25" spans="1:21" x14ac:dyDescent="0.25">
      <c r="A25" s="107" t="s">
        <v>39</v>
      </c>
      <c r="B25" s="108">
        <v>2015</v>
      </c>
      <c r="C25" s="32">
        <v>0</v>
      </c>
      <c r="D25" s="32">
        <v>0</v>
      </c>
      <c r="E25" s="33">
        <v>0</v>
      </c>
      <c r="F25" s="90"/>
      <c r="G25" s="32">
        <v>0</v>
      </c>
      <c r="H25" s="32">
        <v>0</v>
      </c>
      <c r="I25" s="33">
        <v>0</v>
      </c>
      <c r="J25" s="90"/>
      <c r="K25" s="32" t="s">
        <v>41</v>
      </c>
      <c r="L25" s="32" t="s">
        <v>41</v>
      </c>
      <c r="M25" s="33" t="s">
        <v>41</v>
      </c>
      <c r="N25" s="90"/>
      <c r="O25" s="32">
        <v>0</v>
      </c>
      <c r="P25" s="32">
        <v>0</v>
      </c>
      <c r="Q25" s="33">
        <v>0</v>
      </c>
      <c r="R25" s="90"/>
      <c r="S25" s="32"/>
      <c r="T25" s="32"/>
      <c r="U25" s="33"/>
    </row>
    <row r="26" spans="1:21" x14ac:dyDescent="0.25">
      <c r="B26" s="108">
        <v>2016</v>
      </c>
      <c r="C26" s="32">
        <v>0</v>
      </c>
      <c r="D26" s="32">
        <v>0</v>
      </c>
      <c r="E26" s="33">
        <v>0</v>
      </c>
      <c r="F26" s="90"/>
      <c r="G26" s="32">
        <v>0</v>
      </c>
      <c r="H26" s="32">
        <v>0</v>
      </c>
      <c r="I26" s="33">
        <v>0</v>
      </c>
      <c r="J26" s="90"/>
      <c r="K26" s="32"/>
      <c r="L26" s="32"/>
      <c r="M26" s="33"/>
      <c r="N26" s="90"/>
      <c r="O26" s="32">
        <v>0</v>
      </c>
      <c r="P26" s="32">
        <v>0</v>
      </c>
      <c r="Q26" s="33">
        <v>0</v>
      </c>
      <c r="R26" s="90"/>
      <c r="S26" s="32">
        <v>0</v>
      </c>
      <c r="T26" s="32">
        <v>0</v>
      </c>
      <c r="U26" s="33">
        <v>0</v>
      </c>
    </row>
    <row r="27" spans="1:21" ht="15" customHeight="1" x14ac:dyDescent="0.25">
      <c r="B27" s="108">
        <v>2017</v>
      </c>
      <c r="C27" s="32">
        <v>0</v>
      </c>
      <c r="D27" s="32">
        <v>0</v>
      </c>
      <c r="E27" s="33">
        <v>0</v>
      </c>
      <c r="F27" s="90"/>
      <c r="G27" s="32">
        <v>0</v>
      </c>
      <c r="H27" s="32">
        <v>0</v>
      </c>
      <c r="I27" s="33">
        <v>0</v>
      </c>
      <c r="J27" s="90"/>
      <c r="K27" s="32"/>
      <c r="L27" s="32"/>
      <c r="M27" s="33"/>
      <c r="N27" s="90"/>
      <c r="O27" s="32">
        <v>0</v>
      </c>
      <c r="P27" s="32">
        <v>0</v>
      </c>
      <c r="Q27" s="33">
        <v>0</v>
      </c>
      <c r="R27" s="90"/>
      <c r="S27" s="32">
        <v>0</v>
      </c>
      <c r="T27" s="32">
        <v>0</v>
      </c>
      <c r="U27" s="33">
        <v>0</v>
      </c>
    </row>
    <row r="28" spans="1:21" x14ac:dyDescent="0.25">
      <c r="B28" s="108">
        <v>2018</v>
      </c>
      <c r="C28" s="32">
        <v>0</v>
      </c>
      <c r="D28" s="32">
        <v>0</v>
      </c>
      <c r="E28" s="33">
        <v>0</v>
      </c>
      <c r="F28" s="90"/>
      <c r="G28" s="32">
        <v>0</v>
      </c>
      <c r="H28" s="32">
        <v>0</v>
      </c>
      <c r="I28" s="33">
        <v>0</v>
      </c>
      <c r="J28" s="90"/>
      <c r="K28" s="32"/>
      <c r="L28" s="32"/>
      <c r="M28" s="33"/>
      <c r="N28" s="90"/>
      <c r="O28" s="32">
        <v>0</v>
      </c>
      <c r="P28" s="32">
        <v>0</v>
      </c>
      <c r="Q28" s="33">
        <v>0</v>
      </c>
      <c r="R28" s="90"/>
      <c r="S28" s="32">
        <v>0</v>
      </c>
      <c r="T28" s="32">
        <v>0</v>
      </c>
      <c r="U28" s="33">
        <v>0</v>
      </c>
    </row>
    <row r="29" spans="1:21" x14ac:dyDescent="0.25">
      <c r="B29" s="108">
        <v>2019</v>
      </c>
      <c r="C29" s="32">
        <v>0</v>
      </c>
      <c r="D29" s="32">
        <v>0</v>
      </c>
      <c r="E29" s="33">
        <v>0</v>
      </c>
      <c r="F29" s="90"/>
      <c r="G29" s="32">
        <v>0</v>
      </c>
      <c r="H29" s="32">
        <v>0</v>
      </c>
      <c r="I29" s="33">
        <v>0</v>
      </c>
      <c r="J29" s="90"/>
      <c r="K29" s="32"/>
      <c r="L29" s="32"/>
      <c r="M29" s="33"/>
      <c r="N29" s="90"/>
      <c r="O29" s="32">
        <v>0</v>
      </c>
      <c r="P29" s="32">
        <v>0</v>
      </c>
      <c r="Q29" s="33">
        <v>0</v>
      </c>
      <c r="R29" s="90"/>
      <c r="S29" s="32">
        <v>0</v>
      </c>
      <c r="T29" s="32">
        <v>0</v>
      </c>
      <c r="U29" s="33">
        <v>0</v>
      </c>
    </row>
    <row r="30" spans="1:21" x14ac:dyDescent="0.25">
      <c r="A30" s="109" t="s">
        <v>40</v>
      </c>
      <c r="B30" s="110">
        <v>2015</v>
      </c>
      <c r="C30" s="38">
        <v>1635</v>
      </c>
      <c r="D30" s="38">
        <v>25</v>
      </c>
      <c r="E30" s="41">
        <v>1.5</v>
      </c>
      <c r="F30" s="92"/>
      <c r="G30" s="38">
        <v>229005</v>
      </c>
      <c r="H30" s="38">
        <v>52065</v>
      </c>
      <c r="I30" s="41">
        <v>22.7</v>
      </c>
      <c r="J30" s="92"/>
      <c r="K30" s="38" t="s">
        <v>41</v>
      </c>
      <c r="L30" s="38" t="s">
        <v>41</v>
      </c>
      <c r="M30" s="41" t="s">
        <v>41</v>
      </c>
      <c r="N30" s="92"/>
      <c r="O30" s="38">
        <v>79570</v>
      </c>
      <c r="P30" s="38">
        <v>6675</v>
      </c>
      <c r="Q30" s="41">
        <v>8.4</v>
      </c>
      <c r="R30" s="92"/>
      <c r="S30" s="38" t="s">
        <v>41</v>
      </c>
      <c r="T30" s="38" t="s">
        <v>41</v>
      </c>
      <c r="U30" s="41" t="s">
        <v>41</v>
      </c>
    </row>
    <row r="31" spans="1:21" x14ac:dyDescent="0.25">
      <c r="A31" s="111"/>
      <c r="B31" s="112">
        <v>2016</v>
      </c>
      <c r="C31" s="44">
        <v>710</v>
      </c>
      <c r="D31" s="44">
        <v>20</v>
      </c>
      <c r="E31" s="47">
        <v>2.8</v>
      </c>
      <c r="F31" s="96"/>
      <c r="G31" s="44">
        <v>187030</v>
      </c>
      <c r="H31" s="44">
        <v>41400</v>
      </c>
      <c r="I31" s="47">
        <v>22.1</v>
      </c>
      <c r="J31" s="96"/>
      <c r="K31" s="44">
        <v>1280</v>
      </c>
      <c r="L31" s="44">
        <v>225</v>
      </c>
      <c r="M31" s="47">
        <v>17.399999999999999</v>
      </c>
      <c r="N31" s="96"/>
      <c r="O31" s="44">
        <v>70955</v>
      </c>
      <c r="P31" s="44">
        <v>5600</v>
      </c>
      <c r="Q31" s="47">
        <v>7.9</v>
      </c>
      <c r="R31" s="96"/>
      <c r="S31" s="44">
        <v>4530</v>
      </c>
      <c r="T31" s="44">
        <v>1185</v>
      </c>
      <c r="U31" s="47">
        <v>26.2</v>
      </c>
    </row>
    <row r="32" spans="1:21" x14ac:dyDescent="0.25">
      <c r="A32" s="113"/>
      <c r="B32" s="112">
        <v>2017</v>
      </c>
      <c r="C32" s="44">
        <v>880</v>
      </c>
      <c r="D32" s="44">
        <v>15</v>
      </c>
      <c r="E32" s="47">
        <v>1.6</v>
      </c>
      <c r="F32" s="96"/>
      <c r="G32" s="44">
        <v>241885</v>
      </c>
      <c r="H32" s="44">
        <v>67210</v>
      </c>
      <c r="I32" s="47">
        <v>27.8</v>
      </c>
      <c r="J32" s="96"/>
      <c r="K32" s="44">
        <v>910</v>
      </c>
      <c r="L32" s="44">
        <v>195</v>
      </c>
      <c r="M32" s="47">
        <v>21.3</v>
      </c>
      <c r="N32" s="96"/>
      <c r="O32" s="44">
        <v>55430</v>
      </c>
      <c r="P32" s="44">
        <v>5410</v>
      </c>
      <c r="Q32" s="47">
        <v>9.8000000000000007</v>
      </c>
      <c r="R32" s="96"/>
      <c r="S32" s="44">
        <v>3175</v>
      </c>
      <c r="T32" s="44">
        <v>1015</v>
      </c>
      <c r="U32" s="47">
        <v>31.9</v>
      </c>
    </row>
    <row r="33" spans="1:21" x14ac:dyDescent="0.25">
      <c r="A33" s="65"/>
      <c r="B33" s="65">
        <v>2018</v>
      </c>
      <c r="C33" s="22">
        <v>795</v>
      </c>
      <c r="D33" s="22">
        <v>40</v>
      </c>
      <c r="E33" s="68">
        <v>4.8</v>
      </c>
      <c r="F33" s="22"/>
      <c r="G33" s="22">
        <v>245590</v>
      </c>
      <c r="H33" s="22">
        <v>49920</v>
      </c>
      <c r="I33" s="68">
        <v>20.3</v>
      </c>
      <c r="J33" s="22"/>
      <c r="K33" s="22">
        <v>1065</v>
      </c>
      <c r="L33" s="22">
        <v>210</v>
      </c>
      <c r="M33" s="68">
        <v>19.8</v>
      </c>
      <c r="N33" s="22"/>
      <c r="O33" s="22">
        <v>34655</v>
      </c>
      <c r="P33" s="22">
        <v>6490</v>
      </c>
      <c r="Q33" s="68">
        <v>18.7</v>
      </c>
      <c r="R33" s="22"/>
      <c r="S33" s="22">
        <v>1410</v>
      </c>
      <c r="T33" s="22">
        <v>445</v>
      </c>
      <c r="U33" s="68">
        <v>31.4</v>
      </c>
    </row>
    <row r="34" spans="1:21" x14ac:dyDescent="0.25">
      <c r="A34" s="69"/>
      <c r="B34" s="69">
        <v>2019</v>
      </c>
      <c r="C34" s="25">
        <v>735</v>
      </c>
      <c r="D34" s="25">
        <v>30</v>
      </c>
      <c r="E34" s="71">
        <v>4.2</v>
      </c>
      <c r="F34" s="25"/>
      <c r="G34" s="25">
        <v>251395</v>
      </c>
      <c r="H34" s="25">
        <v>52070</v>
      </c>
      <c r="I34" s="71">
        <v>20.7</v>
      </c>
      <c r="J34" s="25"/>
      <c r="K34" s="25">
        <v>1090</v>
      </c>
      <c r="L34" s="25">
        <v>285</v>
      </c>
      <c r="M34" s="71">
        <v>26.2</v>
      </c>
      <c r="N34" s="25"/>
      <c r="O34" s="25">
        <v>25270</v>
      </c>
      <c r="P34" s="25">
        <v>3830</v>
      </c>
      <c r="Q34" s="71">
        <v>15.2</v>
      </c>
      <c r="R34" s="25"/>
      <c r="S34" s="25">
        <v>1450</v>
      </c>
      <c r="T34" s="25">
        <v>465</v>
      </c>
      <c r="U34" s="71">
        <v>32</v>
      </c>
    </row>
    <row r="36" spans="1:21" ht="15" customHeight="1" x14ac:dyDescent="0.25">
      <c r="A36" s="373" t="s">
        <v>308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</row>
    <row r="37" spans="1:21" s="73" customFormat="1" ht="15" x14ac:dyDescent="0.2">
      <c r="A37" s="72" t="s">
        <v>61</v>
      </c>
      <c r="B37" s="72"/>
      <c r="P37" s="100"/>
      <c r="Q37" s="100"/>
      <c r="R37" s="100"/>
      <c r="S37" s="100"/>
      <c r="T37" s="100"/>
      <c r="U37" s="100"/>
    </row>
    <row r="41" spans="1:21" x14ac:dyDescent="0.25">
      <c r="L41" s="193"/>
    </row>
  </sheetData>
  <mergeCells count="6">
    <mergeCell ref="A36:U36"/>
    <mergeCell ref="C3:E3"/>
    <mergeCell ref="G3:I3"/>
    <mergeCell ref="K3:M3"/>
    <mergeCell ref="O3:Q3"/>
    <mergeCell ref="S3:U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="80" zoomScaleNormal="80" workbookViewId="0"/>
  </sheetViews>
  <sheetFormatPr defaultRowHeight="15.75" x14ac:dyDescent="0.25"/>
  <cols>
    <col min="1" max="1" width="18.140625" style="5" customWidth="1"/>
    <col min="2" max="2" width="9.140625" style="5" customWidth="1"/>
    <col min="3" max="5" width="20.28515625" style="5" customWidth="1"/>
    <col min="6" max="6" width="8.5703125" style="5" customWidth="1"/>
    <col min="7" max="9" width="20.28515625" style="5" customWidth="1"/>
    <col min="10" max="10" width="8.5703125" style="5" customWidth="1"/>
    <col min="11" max="13" width="20.28515625" style="5" customWidth="1"/>
    <col min="14" max="14" width="8.5703125" style="5" customWidth="1"/>
    <col min="15" max="17" width="20.28515625" style="5" customWidth="1"/>
    <col min="18" max="18" width="8.5703125" style="5" customWidth="1"/>
    <col min="19" max="21" width="20.28515625" style="5" customWidth="1"/>
    <col min="22" max="1025" width="9.140625" style="5" customWidth="1"/>
  </cols>
  <sheetData>
    <row r="1" spans="1:21" x14ac:dyDescent="0.25">
      <c r="A1" s="6" t="s">
        <v>62</v>
      </c>
    </row>
    <row r="3" spans="1:21" ht="15.75" customHeight="1" x14ac:dyDescent="0.25">
      <c r="A3" s="333"/>
      <c r="B3" s="333"/>
      <c r="C3" s="372" t="s">
        <v>46</v>
      </c>
      <c r="D3" s="372"/>
      <c r="E3" s="372"/>
      <c r="F3" s="8"/>
      <c r="G3" s="372" t="s">
        <v>47</v>
      </c>
      <c r="H3" s="372"/>
      <c r="I3" s="372"/>
      <c r="J3" s="8"/>
      <c r="K3" s="372" t="s">
        <v>48</v>
      </c>
      <c r="L3" s="372"/>
      <c r="M3" s="372"/>
      <c r="N3" s="333"/>
      <c r="O3" s="372" t="s">
        <v>49</v>
      </c>
      <c r="P3" s="372"/>
      <c r="Q3" s="372"/>
      <c r="R3" s="8"/>
      <c r="S3" s="372" t="s">
        <v>57</v>
      </c>
      <c r="T3" s="372"/>
      <c r="U3" s="372"/>
    </row>
    <row r="4" spans="1:21" ht="63" x14ac:dyDescent="0.25">
      <c r="A4" s="105" t="s">
        <v>301</v>
      </c>
      <c r="B4" s="105" t="s">
        <v>34</v>
      </c>
      <c r="C4" s="87" t="s">
        <v>58</v>
      </c>
      <c r="D4" s="87" t="s">
        <v>59</v>
      </c>
      <c r="E4" s="87" t="s">
        <v>60</v>
      </c>
      <c r="F4" s="106"/>
      <c r="G4" s="87" t="s">
        <v>58</v>
      </c>
      <c r="H4" s="87" t="s">
        <v>59</v>
      </c>
      <c r="I4" s="87" t="s">
        <v>60</v>
      </c>
      <c r="J4" s="106"/>
      <c r="K4" s="87" t="s">
        <v>58</v>
      </c>
      <c r="L4" s="87" t="s">
        <v>59</v>
      </c>
      <c r="M4" s="87" t="s">
        <v>60</v>
      </c>
      <c r="N4" s="106"/>
      <c r="O4" s="87" t="s">
        <v>58</v>
      </c>
      <c r="P4" s="87" t="s">
        <v>59</v>
      </c>
      <c r="Q4" s="87" t="s">
        <v>60</v>
      </c>
      <c r="R4" s="106"/>
      <c r="S4" s="87" t="s">
        <v>58</v>
      </c>
      <c r="T4" s="87" t="s">
        <v>59</v>
      </c>
      <c r="U4" s="87" t="s">
        <v>60</v>
      </c>
    </row>
    <row r="5" spans="1:21" ht="15" customHeight="1" x14ac:dyDescent="0.25">
      <c r="A5" s="34" t="s">
        <v>35</v>
      </c>
      <c r="B5" s="108">
        <v>2015</v>
      </c>
      <c r="C5" s="32">
        <v>365</v>
      </c>
      <c r="D5" s="32">
        <v>10</v>
      </c>
      <c r="E5" s="33">
        <v>3</v>
      </c>
      <c r="F5" s="90"/>
      <c r="G5" s="32">
        <v>50800</v>
      </c>
      <c r="H5" s="32">
        <v>12015</v>
      </c>
      <c r="I5" s="33">
        <v>23.7</v>
      </c>
      <c r="J5" s="90"/>
      <c r="K5" s="32">
        <v>10935</v>
      </c>
      <c r="L5" s="32">
        <v>2490</v>
      </c>
      <c r="M5" s="33">
        <v>22.8</v>
      </c>
      <c r="N5" s="90"/>
      <c r="O5" s="32">
        <v>5580</v>
      </c>
      <c r="P5" s="32">
        <v>575</v>
      </c>
      <c r="Q5" s="33">
        <v>10.3</v>
      </c>
      <c r="R5" s="90"/>
      <c r="S5" s="32" t="s">
        <v>41</v>
      </c>
      <c r="T5" s="32" t="s">
        <v>41</v>
      </c>
      <c r="U5" s="33" t="s">
        <v>41</v>
      </c>
    </row>
    <row r="6" spans="1:21" x14ac:dyDescent="0.25">
      <c r="A6" s="114"/>
      <c r="B6" s="108">
        <v>2016</v>
      </c>
      <c r="C6" s="32">
        <v>195</v>
      </c>
      <c r="D6" s="32">
        <v>10</v>
      </c>
      <c r="E6" s="33">
        <v>4.0999999999999996</v>
      </c>
      <c r="F6" s="90"/>
      <c r="G6" s="32">
        <v>25085</v>
      </c>
      <c r="H6" s="32">
        <v>5640</v>
      </c>
      <c r="I6" s="33">
        <v>22.5</v>
      </c>
      <c r="J6" s="90"/>
      <c r="K6" s="32">
        <v>7695</v>
      </c>
      <c r="L6" s="32">
        <v>1555</v>
      </c>
      <c r="M6" s="33">
        <v>20.2</v>
      </c>
      <c r="N6" s="90"/>
      <c r="O6" s="32">
        <v>3960</v>
      </c>
      <c r="P6" s="32">
        <v>475</v>
      </c>
      <c r="Q6" s="33">
        <v>12</v>
      </c>
      <c r="R6" s="90"/>
      <c r="S6" s="32">
        <v>655</v>
      </c>
      <c r="T6" s="32">
        <v>140</v>
      </c>
      <c r="U6" s="33">
        <v>21.6</v>
      </c>
    </row>
    <row r="7" spans="1:21" ht="15" customHeight="1" x14ac:dyDescent="0.25">
      <c r="A7" s="114"/>
      <c r="B7" s="108">
        <v>2017</v>
      </c>
      <c r="C7" s="32">
        <v>105</v>
      </c>
      <c r="D7" s="32">
        <v>10</v>
      </c>
      <c r="E7" s="33">
        <v>9.6999999999999993</v>
      </c>
      <c r="F7" s="90"/>
      <c r="G7" s="32">
        <v>19630</v>
      </c>
      <c r="H7" s="32">
        <v>5115</v>
      </c>
      <c r="I7" s="33">
        <v>26</v>
      </c>
      <c r="J7" s="90"/>
      <c r="K7" s="32">
        <v>6220</v>
      </c>
      <c r="L7" s="32">
        <v>1685</v>
      </c>
      <c r="M7" s="33">
        <v>27.1</v>
      </c>
      <c r="N7" s="90"/>
      <c r="O7" s="32">
        <v>4665</v>
      </c>
      <c r="P7" s="32">
        <v>585</v>
      </c>
      <c r="Q7" s="33">
        <v>12.6</v>
      </c>
      <c r="R7" s="90"/>
      <c r="S7" s="32">
        <v>950</v>
      </c>
      <c r="T7" s="32">
        <v>240</v>
      </c>
      <c r="U7" s="33">
        <v>25.2</v>
      </c>
    </row>
    <row r="8" spans="1:21" ht="15" customHeight="1" x14ac:dyDescent="0.25">
      <c r="A8" s="114"/>
      <c r="B8" s="191">
        <v>2018</v>
      </c>
      <c r="C8" s="10">
        <v>80</v>
      </c>
      <c r="D8" s="10">
        <v>10</v>
      </c>
      <c r="E8" s="55">
        <v>12.3</v>
      </c>
      <c r="F8" s="10"/>
      <c r="G8" s="10">
        <v>16110</v>
      </c>
      <c r="H8" s="10">
        <v>3900</v>
      </c>
      <c r="I8" s="55">
        <v>24.2</v>
      </c>
      <c r="J8" s="10"/>
      <c r="K8" s="10">
        <v>6320</v>
      </c>
      <c r="L8" s="10">
        <v>1550</v>
      </c>
      <c r="M8" s="55">
        <v>24.5</v>
      </c>
      <c r="N8" s="10"/>
      <c r="O8" s="10">
        <v>3365</v>
      </c>
      <c r="P8" s="10">
        <v>250</v>
      </c>
      <c r="Q8" s="55">
        <v>7.4</v>
      </c>
      <c r="R8" s="10"/>
      <c r="S8" s="10">
        <v>1010</v>
      </c>
      <c r="T8" s="10">
        <v>240</v>
      </c>
      <c r="U8" s="55">
        <v>23.7</v>
      </c>
    </row>
    <row r="9" spans="1:21" ht="15" customHeight="1" x14ac:dyDescent="0.25">
      <c r="A9" s="114"/>
      <c r="B9" s="191">
        <v>2019</v>
      </c>
      <c r="C9" s="10">
        <v>85</v>
      </c>
      <c r="D9" s="10" t="s">
        <v>42</v>
      </c>
      <c r="E9" s="55">
        <v>3.6</v>
      </c>
      <c r="F9" s="10"/>
      <c r="G9" s="10">
        <v>17280</v>
      </c>
      <c r="H9" s="10">
        <v>3690</v>
      </c>
      <c r="I9" s="55">
        <v>21.4</v>
      </c>
      <c r="J9" s="10"/>
      <c r="K9" s="10">
        <v>7690</v>
      </c>
      <c r="L9" s="10">
        <v>1715</v>
      </c>
      <c r="M9" s="55">
        <v>22.3</v>
      </c>
      <c r="N9" s="10"/>
      <c r="O9" s="10">
        <v>3730</v>
      </c>
      <c r="P9" s="10">
        <v>275</v>
      </c>
      <c r="Q9" s="55">
        <v>7.3</v>
      </c>
      <c r="R9" s="10"/>
      <c r="S9" s="10">
        <v>1240</v>
      </c>
      <c r="T9" s="10">
        <v>270</v>
      </c>
      <c r="U9" s="55">
        <v>21.6</v>
      </c>
    </row>
    <row r="10" spans="1:21" ht="15" customHeight="1" x14ac:dyDescent="0.25">
      <c r="A10" s="34" t="s">
        <v>36</v>
      </c>
      <c r="B10" s="108">
        <v>2015</v>
      </c>
      <c r="C10" s="32">
        <v>130</v>
      </c>
      <c r="D10" s="32">
        <v>0</v>
      </c>
      <c r="E10" s="33">
        <v>0</v>
      </c>
      <c r="F10" s="90"/>
      <c r="G10" s="32">
        <v>22890</v>
      </c>
      <c r="H10" s="32">
        <v>3025</v>
      </c>
      <c r="I10" s="33">
        <v>13.2</v>
      </c>
      <c r="J10" s="90"/>
      <c r="K10" s="32">
        <v>6140</v>
      </c>
      <c r="L10" s="32">
        <v>755</v>
      </c>
      <c r="M10" s="33">
        <v>12.3</v>
      </c>
      <c r="N10" s="90"/>
      <c r="O10" s="32">
        <v>4710</v>
      </c>
      <c r="P10" s="32">
        <v>305</v>
      </c>
      <c r="Q10" s="33">
        <v>6.5</v>
      </c>
      <c r="R10" s="90"/>
      <c r="S10" s="32" t="s">
        <v>41</v>
      </c>
      <c r="T10" s="32" t="s">
        <v>41</v>
      </c>
      <c r="U10" s="33" t="s">
        <v>41</v>
      </c>
    </row>
    <row r="11" spans="1:21" ht="15" customHeight="1" x14ac:dyDescent="0.25">
      <c r="A11" s="114"/>
      <c r="B11" s="108">
        <v>2016</v>
      </c>
      <c r="C11" s="32">
        <v>100</v>
      </c>
      <c r="D11" s="32" t="s">
        <v>42</v>
      </c>
      <c r="E11" s="33">
        <v>1</v>
      </c>
      <c r="F11" s="90"/>
      <c r="G11" s="32">
        <v>12730</v>
      </c>
      <c r="H11" s="32">
        <v>1765</v>
      </c>
      <c r="I11" s="33">
        <v>13.9</v>
      </c>
      <c r="J11" s="90"/>
      <c r="K11" s="32">
        <v>4460</v>
      </c>
      <c r="L11" s="32">
        <v>595</v>
      </c>
      <c r="M11" s="33">
        <v>13.4</v>
      </c>
      <c r="N11" s="90"/>
      <c r="O11" s="32">
        <v>3995</v>
      </c>
      <c r="P11" s="32">
        <v>475</v>
      </c>
      <c r="Q11" s="33">
        <v>11.9</v>
      </c>
      <c r="R11" s="90"/>
      <c r="S11" s="32">
        <v>435</v>
      </c>
      <c r="T11" s="32">
        <v>65</v>
      </c>
      <c r="U11" s="33">
        <v>15.2</v>
      </c>
    </row>
    <row r="12" spans="1:21" ht="15" customHeight="1" x14ac:dyDescent="0.25">
      <c r="A12" s="114"/>
      <c r="B12" s="108">
        <v>2017</v>
      </c>
      <c r="C12" s="32">
        <v>40</v>
      </c>
      <c r="D12" s="32" t="s">
        <v>42</v>
      </c>
      <c r="E12" s="33">
        <v>2.6</v>
      </c>
      <c r="F12" s="90"/>
      <c r="G12" s="32">
        <v>9465</v>
      </c>
      <c r="H12" s="32">
        <v>1645</v>
      </c>
      <c r="I12" s="33">
        <v>17.399999999999999</v>
      </c>
      <c r="J12" s="90"/>
      <c r="K12" s="32">
        <v>3725</v>
      </c>
      <c r="L12" s="32">
        <v>605</v>
      </c>
      <c r="M12" s="33">
        <v>16.2</v>
      </c>
      <c r="N12" s="90"/>
      <c r="O12" s="32">
        <v>2950</v>
      </c>
      <c r="P12" s="32">
        <v>465</v>
      </c>
      <c r="Q12" s="33">
        <v>15.8</v>
      </c>
      <c r="R12" s="90"/>
      <c r="S12" s="32">
        <v>395</v>
      </c>
      <c r="T12" s="32">
        <v>75</v>
      </c>
      <c r="U12" s="33">
        <v>18.8</v>
      </c>
    </row>
    <row r="13" spans="1:21" x14ac:dyDescent="0.25">
      <c r="A13" s="114"/>
      <c r="B13" s="191">
        <v>2018</v>
      </c>
      <c r="C13" s="10">
        <v>35</v>
      </c>
      <c r="D13" s="10" t="s">
        <v>42</v>
      </c>
      <c r="E13" s="55">
        <v>3</v>
      </c>
      <c r="F13" s="10"/>
      <c r="G13" s="10">
        <v>8220</v>
      </c>
      <c r="H13" s="10">
        <v>1640</v>
      </c>
      <c r="I13" s="55">
        <v>20</v>
      </c>
      <c r="J13" s="10"/>
      <c r="K13" s="10">
        <v>3705</v>
      </c>
      <c r="L13" s="10">
        <v>810</v>
      </c>
      <c r="M13" s="55">
        <v>21.8</v>
      </c>
      <c r="N13" s="10"/>
      <c r="O13" s="10">
        <v>2370</v>
      </c>
      <c r="P13" s="10">
        <v>715</v>
      </c>
      <c r="Q13" s="55">
        <v>30.2</v>
      </c>
      <c r="R13" s="10"/>
      <c r="S13" s="10">
        <v>415</v>
      </c>
      <c r="T13" s="10">
        <v>75</v>
      </c>
      <c r="U13" s="55">
        <v>18</v>
      </c>
    </row>
    <row r="14" spans="1:21" ht="15" customHeight="1" x14ac:dyDescent="0.25">
      <c r="A14" s="114"/>
      <c r="B14" s="191">
        <v>2019</v>
      </c>
      <c r="C14" s="10">
        <v>25</v>
      </c>
      <c r="D14" s="10">
        <v>0</v>
      </c>
      <c r="E14" s="55">
        <v>0</v>
      </c>
      <c r="F14" s="10"/>
      <c r="G14" s="10">
        <v>9905</v>
      </c>
      <c r="H14" s="10">
        <v>2320</v>
      </c>
      <c r="I14" s="55">
        <v>23.4</v>
      </c>
      <c r="J14" s="10"/>
      <c r="K14" s="10">
        <v>4590</v>
      </c>
      <c r="L14" s="10">
        <v>1125</v>
      </c>
      <c r="M14" s="55">
        <v>24.5</v>
      </c>
      <c r="N14" s="10"/>
      <c r="O14" s="10">
        <v>1070</v>
      </c>
      <c r="P14" s="10">
        <v>75</v>
      </c>
      <c r="Q14" s="55">
        <v>6.8</v>
      </c>
      <c r="R14" s="10"/>
      <c r="S14" s="10">
        <v>595</v>
      </c>
      <c r="T14" s="10">
        <v>100</v>
      </c>
      <c r="U14" s="55">
        <v>16.600000000000001</v>
      </c>
    </row>
    <row r="15" spans="1:21" ht="15" customHeight="1" x14ac:dyDescent="0.25">
      <c r="A15" s="34" t="s">
        <v>37</v>
      </c>
      <c r="B15" s="108">
        <v>2015</v>
      </c>
      <c r="C15" s="32">
        <v>205</v>
      </c>
      <c r="D15" s="32">
        <v>5</v>
      </c>
      <c r="E15" s="33">
        <v>2.4</v>
      </c>
      <c r="F15" s="90"/>
      <c r="G15" s="32">
        <v>23885</v>
      </c>
      <c r="H15" s="32">
        <v>4540</v>
      </c>
      <c r="I15" s="33">
        <v>19</v>
      </c>
      <c r="J15" s="90"/>
      <c r="K15" s="32">
        <v>6665</v>
      </c>
      <c r="L15" s="32">
        <v>1110</v>
      </c>
      <c r="M15" s="33">
        <v>16.600000000000001</v>
      </c>
      <c r="N15" s="90"/>
      <c r="O15" s="32">
        <v>5480</v>
      </c>
      <c r="P15" s="32">
        <v>380</v>
      </c>
      <c r="Q15" s="33">
        <v>6.9</v>
      </c>
      <c r="R15" s="90"/>
      <c r="S15" s="32" t="s">
        <v>41</v>
      </c>
      <c r="T15" s="32" t="s">
        <v>41</v>
      </c>
      <c r="U15" s="33" t="s">
        <v>41</v>
      </c>
    </row>
    <row r="16" spans="1:21" x14ac:dyDescent="0.25">
      <c r="A16" s="114"/>
      <c r="B16" s="108">
        <v>2016</v>
      </c>
      <c r="C16" s="32">
        <v>110</v>
      </c>
      <c r="D16" s="32" t="s">
        <v>42</v>
      </c>
      <c r="E16" s="33">
        <v>3.7</v>
      </c>
      <c r="F16" s="90"/>
      <c r="G16" s="32">
        <v>11350</v>
      </c>
      <c r="H16" s="32">
        <v>2320</v>
      </c>
      <c r="I16" s="33">
        <v>20.5</v>
      </c>
      <c r="J16" s="90"/>
      <c r="K16" s="32">
        <v>4210</v>
      </c>
      <c r="L16" s="32">
        <v>795</v>
      </c>
      <c r="M16" s="33">
        <v>18.899999999999999</v>
      </c>
      <c r="N16" s="90"/>
      <c r="O16" s="32">
        <v>2915</v>
      </c>
      <c r="P16" s="32">
        <v>175</v>
      </c>
      <c r="Q16" s="33">
        <v>6.1</v>
      </c>
      <c r="R16" s="90"/>
      <c r="S16" s="32">
        <v>445</v>
      </c>
      <c r="T16" s="32">
        <v>80</v>
      </c>
      <c r="U16" s="33">
        <v>17.7</v>
      </c>
    </row>
    <row r="17" spans="1:21" ht="15" customHeight="1" x14ac:dyDescent="0.25">
      <c r="A17" s="114"/>
      <c r="B17" s="108">
        <v>2017</v>
      </c>
      <c r="C17" s="32">
        <v>80</v>
      </c>
      <c r="D17" s="32" t="s">
        <v>42</v>
      </c>
      <c r="E17" s="33">
        <v>1.3</v>
      </c>
      <c r="F17" s="90"/>
      <c r="G17" s="32">
        <v>9200</v>
      </c>
      <c r="H17" s="32">
        <v>2080</v>
      </c>
      <c r="I17" s="33">
        <v>22.6</v>
      </c>
      <c r="J17" s="90"/>
      <c r="K17" s="32">
        <v>3475</v>
      </c>
      <c r="L17" s="32">
        <v>910</v>
      </c>
      <c r="M17" s="33">
        <v>26.1</v>
      </c>
      <c r="N17" s="90"/>
      <c r="O17" s="32">
        <v>2525</v>
      </c>
      <c r="P17" s="32">
        <v>390</v>
      </c>
      <c r="Q17" s="33">
        <v>15.5</v>
      </c>
      <c r="R17" s="90"/>
      <c r="S17" s="32">
        <v>430</v>
      </c>
      <c r="T17" s="32">
        <v>110</v>
      </c>
      <c r="U17" s="33">
        <v>25.7</v>
      </c>
    </row>
    <row r="18" spans="1:21" ht="15" customHeight="1" x14ac:dyDescent="0.25">
      <c r="A18" s="114"/>
      <c r="B18" s="191">
        <v>2018</v>
      </c>
      <c r="C18" s="10">
        <v>55</v>
      </c>
      <c r="D18" s="10" t="s">
        <v>42</v>
      </c>
      <c r="E18" s="55">
        <v>3.5</v>
      </c>
      <c r="F18" s="10"/>
      <c r="G18" s="10">
        <v>7135</v>
      </c>
      <c r="H18" s="10">
        <v>1535</v>
      </c>
      <c r="I18" s="55">
        <v>21.5</v>
      </c>
      <c r="J18" s="10"/>
      <c r="K18" s="10">
        <v>3230</v>
      </c>
      <c r="L18" s="10">
        <v>745</v>
      </c>
      <c r="M18" s="55">
        <v>23</v>
      </c>
      <c r="N18" s="10"/>
      <c r="O18" s="10">
        <v>2375</v>
      </c>
      <c r="P18" s="10">
        <v>125</v>
      </c>
      <c r="Q18" s="55">
        <v>5.3</v>
      </c>
      <c r="R18" s="10"/>
      <c r="S18" s="10">
        <v>610</v>
      </c>
      <c r="T18" s="10">
        <v>130</v>
      </c>
      <c r="U18" s="55">
        <v>21.7</v>
      </c>
    </row>
    <row r="19" spans="1:21" ht="15" customHeight="1" x14ac:dyDescent="0.25">
      <c r="A19" s="114"/>
      <c r="B19" s="191">
        <v>2019</v>
      </c>
      <c r="C19" s="10">
        <v>65</v>
      </c>
      <c r="D19" s="10" t="s">
        <v>42</v>
      </c>
      <c r="E19" s="55">
        <v>3</v>
      </c>
      <c r="F19" s="10"/>
      <c r="G19" s="10">
        <v>7895</v>
      </c>
      <c r="H19" s="10">
        <v>1750</v>
      </c>
      <c r="I19" s="55">
        <v>22.2</v>
      </c>
      <c r="J19" s="10"/>
      <c r="K19" s="10">
        <v>4035</v>
      </c>
      <c r="L19" s="10">
        <v>940</v>
      </c>
      <c r="M19" s="55">
        <v>23.3</v>
      </c>
      <c r="N19" s="10"/>
      <c r="O19" s="10">
        <v>2030</v>
      </c>
      <c r="P19" s="10">
        <v>50</v>
      </c>
      <c r="Q19" s="55">
        <v>2.5</v>
      </c>
      <c r="R19" s="10"/>
      <c r="S19" s="10">
        <v>820</v>
      </c>
      <c r="T19" s="10">
        <v>160</v>
      </c>
      <c r="U19" s="55">
        <v>19.399999999999999</v>
      </c>
    </row>
    <row r="20" spans="1:21" x14ac:dyDescent="0.25">
      <c r="A20" s="34" t="s">
        <v>38</v>
      </c>
      <c r="B20" s="108">
        <v>2015</v>
      </c>
      <c r="C20" s="32">
        <v>15</v>
      </c>
      <c r="D20" s="32">
        <v>0</v>
      </c>
      <c r="E20" s="33">
        <v>0</v>
      </c>
      <c r="F20" s="90"/>
      <c r="G20" s="32">
        <v>5115</v>
      </c>
      <c r="H20" s="32">
        <v>1145</v>
      </c>
      <c r="I20" s="33">
        <v>22.4</v>
      </c>
      <c r="J20" s="90"/>
      <c r="K20" s="32">
        <v>1025</v>
      </c>
      <c r="L20" s="32">
        <v>265</v>
      </c>
      <c r="M20" s="33">
        <v>26</v>
      </c>
      <c r="N20" s="90"/>
      <c r="O20" s="32">
        <v>295</v>
      </c>
      <c r="P20" s="32">
        <v>10</v>
      </c>
      <c r="Q20" s="33">
        <v>4</v>
      </c>
      <c r="R20" s="90"/>
      <c r="S20" s="32" t="s">
        <v>41</v>
      </c>
      <c r="T20" s="32" t="s">
        <v>41</v>
      </c>
      <c r="U20" s="33" t="s">
        <v>41</v>
      </c>
    </row>
    <row r="21" spans="1:21" x14ac:dyDescent="0.25">
      <c r="A21" s="114"/>
      <c r="B21" s="108">
        <v>2016</v>
      </c>
      <c r="C21" s="32">
        <v>10</v>
      </c>
      <c r="D21" s="32" t="s">
        <v>42</v>
      </c>
      <c r="E21" s="33">
        <v>12.5</v>
      </c>
      <c r="F21" s="90"/>
      <c r="G21" s="32">
        <v>2825</v>
      </c>
      <c r="H21" s="32">
        <v>565</v>
      </c>
      <c r="I21" s="33">
        <v>20</v>
      </c>
      <c r="J21" s="90"/>
      <c r="K21" s="32">
        <v>820</v>
      </c>
      <c r="L21" s="32">
        <v>165</v>
      </c>
      <c r="M21" s="33">
        <v>20</v>
      </c>
      <c r="N21" s="90"/>
      <c r="O21" s="32">
        <v>365</v>
      </c>
      <c r="P21" s="32">
        <v>70</v>
      </c>
      <c r="Q21" s="33">
        <v>19.8</v>
      </c>
      <c r="R21" s="90"/>
      <c r="S21" s="32">
        <v>55</v>
      </c>
      <c r="T21" s="32">
        <v>15</v>
      </c>
      <c r="U21" s="33">
        <v>26.8</v>
      </c>
    </row>
    <row r="22" spans="1:21" x14ac:dyDescent="0.25">
      <c r="A22" s="114"/>
      <c r="B22" s="108">
        <v>2017</v>
      </c>
      <c r="C22" s="32">
        <v>10</v>
      </c>
      <c r="D22" s="32" t="s">
        <v>42</v>
      </c>
      <c r="E22" s="33">
        <v>12.5</v>
      </c>
      <c r="F22" s="90"/>
      <c r="G22" s="32">
        <v>2290</v>
      </c>
      <c r="H22" s="32">
        <v>535</v>
      </c>
      <c r="I22" s="33">
        <v>23.3</v>
      </c>
      <c r="J22" s="90"/>
      <c r="K22" s="32">
        <v>600</v>
      </c>
      <c r="L22" s="32">
        <v>165</v>
      </c>
      <c r="M22" s="33">
        <v>27.5</v>
      </c>
      <c r="N22" s="90"/>
      <c r="O22" s="32">
        <v>705</v>
      </c>
      <c r="P22" s="32">
        <v>50</v>
      </c>
      <c r="Q22" s="33">
        <v>6.9</v>
      </c>
      <c r="R22" s="90"/>
      <c r="S22" s="32">
        <v>45</v>
      </c>
      <c r="T22" s="32" t="s">
        <v>42</v>
      </c>
      <c r="U22" s="33">
        <v>9.3000000000000007</v>
      </c>
    </row>
    <row r="23" spans="1:21" x14ac:dyDescent="0.25">
      <c r="A23" s="114"/>
      <c r="B23" s="191">
        <v>2018</v>
      </c>
      <c r="C23" s="10">
        <v>10</v>
      </c>
      <c r="D23" s="10" t="s">
        <v>42</v>
      </c>
      <c r="E23" s="55">
        <v>11.1</v>
      </c>
      <c r="F23" s="10"/>
      <c r="G23" s="10">
        <v>1690</v>
      </c>
      <c r="H23" s="10">
        <v>270</v>
      </c>
      <c r="I23" s="55">
        <v>16.100000000000001</v>
      </c>
      <c r="J23" s="10"/>
      <c r="K23" s="10">
        <v>660</v>
      </c>
      <c r="L23" s="10">
        <v>125</v>
      </c>
      <c r="M23" s="55">
        <v>18.8</v>
      </c>
      <c r="N23" s="10"/>
      <c r="O23" s="10">
        <v>315</v>
      </c>
      <c r="P23" s="10">
        <v>15</v>
      </c>
      <c r="Q23" s="55">
        <v>4.2</v>
      </c>
      <c r="R23" s="10"/>
      <c r="S23" s="10">
        <v>35</v>
      </c>
      <c r="T23" s="10" t="s">
        <v>42</v>
      </c>
      <c r="U23" s="55">
        <v>2.9</v>
      </c>
    </row>
    <row r="24" spans="1:21" x14ac:dyDescent="0.25">
      <c r="A24" s="114"/>
      <c r="B24" s="191">
        <v>2019</v>
      </c>
      <c r="C24" s="10">
        <v>5</v>
      </c>
      <c r="D24" s="10">
        <v>0</v>
      </c>
      <c r="E24" s="55">
        <v>0</v>
      </c>
      <c r="F24" s="10"/>
      <c r="G24" s="10">
        <v>1755</v>
      </c>
      <c r="H24" s="10">
        <v>395</v>
      </c>
      <c r="I24" s="55">
        <v>22.5</v>
      </c>
      <c r="J24" s="10"/>
      <c r="K24" s="10">
        <v>795</v>
      </c>
      <c r="L24" s="10">
        <v>190</v>
      </c>
      <c r="M24" s="55">
        <v>23.6</v>
      </c>
      <c r="N24" s="10"/>
      <c r="O24" s="10">
        <v>310</v>
      </c>
      <c r="P24" s="10">
        <v>10</v>
      </c>
      <c r="Q24" s="55">
        <v>2.9</v>
      </c>
      <c r="R24" s="10"/>
      <c r="S24" s="10">
        <v>55</v>
      </c>
      <c r="T24" s="10">
        <v>10</v>
      </c>
      <c r="U24" s="55">
        <v>18.2</v>
      </c>
    </row>
    <row r="25" spans="1:21" x14ac:dyDescent="0.25">
      <c r="A25" s="34" t="s">
        <v>39</v>
      </c>
      <c r="B25" s="108">
        <v>2015</v>
      </c>
      <c r="C25" s="32">
        <v>0</v>
      </c>
      <c r="D25" s="32">
        <v>0</v>
      </c>
      <c r="E25" s="33">
        <v>0</v>
      </c>
      <c r="F25" s="90"/>
      <c r="G25" s="32">
        <v>10</v>
      </c>
      <c r="H25" s="32" t="s">
        <v>42</v>
      </c>
      <c r="I25" s="33">
        <v>8.3000000000000007</v>
      </c>
      <c r="J25" s="90"/>
      <c r="K25" s="32">
        <v>5</v>
      </c>
      <c r="L25" s="32">
        <v>0</v>
      </c>
      <c r="M25" s="33">
        <v>0</v>
      </c>
      <c r="N25" s="90"/>
      <c r="O25" s="32" t="s">
        <v>42</v>
      </c>
      <c r="P25" s="32">
        <v>0</v>
      </c>
      <c r="Q25" s="33">
        <v>0</v>
      </c>
      <c r="R25" s="90"/>
      <c r="S25" s="32" t="s">
        <v>41</v>
      </c>
      <c r="T25" s="32" t="s">
        <v>41</v>
      </c>
      <c r="U25" s="33" t="s">
        <v>41</v>
      </c>
    </row>
    <row r="26" spans="1:21" x14ac:dyDescent="0.25">
      <c r="A26" s="114"/>
      <c r="B26" s="108">
        <v>2016</v>
      </c>
      <c r="C26" s="32">
        <v>0</v>
      </c>
      <c r="D26" s="32">
        <v>0</v>
      </c>
      <c r="E26" s="33">
        <v>0</v>
      </c>
      <c r="F26" s="90"/>
      <c r="G26" s="32">
        <v>0</v>
      </c>
      <c r="H26" s="32">
        <v>0</v>
      </c>
      <c r="I26" s="33">
        <v>0</v>
      </c>
      <c r="J26" s="90"/>
      <c r="K26" s="32">
        <v>0</v>
      </c>
      <c r="L26" s="32">
        <v>0</v>
      </c>
      <c r="M26" s="33">
        <v>0</v>
      </c>
      <c r="N26" s="90"/>
      <c r="O26" s="32">
        <v>0</v>
      </c>
      <c r="P26" s="32">
        <v>0</v>
      </c>
      <c r="Q26" s="33">
        <v>0</v>
      </c>
      <c r="R26" s="90"/>
      <c r="S26" s="32">
        <v>0</v>
      </c>
      <c r="T26" s="32">
        <v>0</v>
      </c>
      <c r="U26" s="33">
        <v>0</v>
      </c>
    </row>
    <row r="27" spans="1:21" x14ac:dyDescent="0.25">
      <c r="A27" s="114"/>
      <c r="B27" s="108">
        <v>2017</v>
      </c>
      <c r="C27" s="32">
        <v>0</v>
      </c>
      <c r="D27" s="32">
        <v>0</v>
      </c>
      <c r="E27" s="33">
        <v>0</v>
      </c>
      <c r="F27" s="90"/>
      <c r="G27" s="32">
        <v>0</v>
      </c>
      <c r="H27" s="32">
        <v>0</v>
      </c>
      <c r="I27" s="33">
        <v>0</v>
      </c>
      <c r="J27" s="90"/>
      <c r="K27" s="32">
        <v>0</v>
      </c>
      <c r="L27" s="32">
        <v>0</v>
      </c>
      <c r="M27" s="33">
        <v>0</v>
      </c>
      <c r="N27" s="90"/>
      <c r="O27" s="32">
        <v>0</v>
      </c>
      <c r="P27" s="32">
        <v>0</v>
      </c>
      <c r="Q27" s="33">
        <v>0</v>
      </c>
      <c r="R27" s="90"/>
      <c r="S27" s="32">
        <v>0</v>
      </c>
      <c r="T27" s="32">
        <v>0</v>
      </c>
      <c r="U27" s="33">
        <v>0</v>
      </c>
    </row>
    <row r="28" spans="1:21" x14ac:dyDescent="0.25">
      <c r="A28" s="114"/>
      <c r="B28" s="108">
        <v>2018</v>
      </c>
      <c r="C28" s="32">
        <v>0</v>
      </c>
      <c r="D28" s="32">
        <v>0</v>
      </c>
      <c r="E28" s="33">
        <v>0</v>
      </c>
      <c r="F28" s="90"/>
      <c r="G28" s="32">
        <v>0</v>
      </c>
      <c r="H28" s="32">
        <v>0</v>
      </c>
      <c r="I28" s="33">
        <v>0</v>
      </c>
      <c r="J28" s="90"/>
      <c r="K28" s="32">
        <v>0</v>
      </c>
      <c r="L28" s="32">
        <v>0</v>
      </c>
      <c r="M28" s="33">
        <v>0</v>
      </c>
      <c r="N28" s="90"/>
      <c r="O28" s="32">
        <v>0</v>
      </c>
      <c r="P28" s="32">
        <v>0</v>
      </c>
      <c r="Q28" s="33">
        <v>0</v>
      </c>
      <c r="R28" s="90"/>
      <c r="S28" s="32">
        <v>0</v>
      </c>
      <c r="T28" s="32">
        <v>0</v>
      </c>
      <c r="U28" s="33">
        <v>0</v>
      </c>
    </row>
    <row r="29" spans="1:21" x14ac:dyDescent="0.25">
      <c r="A29" s="114"/>
      <c r="B29" s="108">
        <v>2019</v>
      </c>
      <c r="C29" s="32">
        <v>0</v>
      </c>
      <c r="D29" s="32">
        <v>0</v>
      </c>
      <c r="E29" s="33">
        <v>0</v>
      </c>
      <c r="F29" s="90"/>
      <c r="G29" s="32">
        <v>0</v>
      </c>
      <c r="H29" s="32">
        <v>0</v>
      </c>
      <c r="I29" s="33">
        <v>0</v>
      </c>
      <c r="J29" s="90"/>
      <c r="K29" s="32">
        <v>0</v>
      </c>
      <c r="L29" s="32">
        <v>0</v>
      </c>
      <c r="M29" s="33">
        <v>0</v>
      </c>
      <c r="N29" s="90"/>
      <c r="O29" s="32">
        <v>0</v>
      </c>
      <c r="P29" s="32">
        <v>0</v>
      </c>
      <c r="Q29" s="33">
        <v>0</v>
      </c>
      <c r="R29" s="90"/>
      <c r="S29" s="32">
        <v>0</v>
      </c>
      <c r="T29" s="32">
        <v>0</v>
      </c>
      <c r="U29" s="33">
        <v>0</v>
      </c>
    </row>
    <row r="30" spans="1:21" x14ac:dyDescent="0.25">
      <c r="A30" s="334" t="s">
        <v>40</v>
      </c>
      <c r="B30" s="110">
        <v>2015</v>
      </c>
      <c r="C30" s="38">
        <v>715</v>
      </c>
      <c r="D30" s="38">
        <v>15</v>
      </c>
      <c r="E30" s="41">
        <v>2.2000000000000002</v>
      </c>
      <c r="F30" s="92"/>
      <c r="G30" s="38">
        <v>102695</v>
      </c>
      <c r="H30" s="38">
        <v>20730</v>
      </c>
      <c r="I30" s="41">
        <v>20.2</v>
      </c>
      <c r="J30" s="92"/>
      <c r="K30" s="38">
        <v>24770</v>
      </c>
      <c r="L30" s="38">
        <v>4620</v>
      </c>
      <c r="M30" s="41">
        <v>18.600000000000001</v>
      </c>
      <c r="N30" s="92"/>
      <c r="O30" s="38">
        <v>16070</v>
      </c>
      <c r="P30" s="38">
        <v>1270</v>
      </c>
      <c r="Q30" s="41">
        <v>7.9</v>
      </c>
      <c r="R30" s="92"/>
      <c r="S30" s="38" t="s">
        <v>41</v>
      </c>
      <c r="T30" s="38" t="s">
        <v>41</v>
      </c>
      <c r="U30" s="41" t="s">
        <v>41</v>
      </c>
    </row>
    <row r="31" spans="1:21" x14ac:dyDescent="0.25">
      <c r="A31" s="115"/>
      <c r="B31" s="112">
        <v>2016</v>
      </c>
      <c r="C31" s="44">
        <v>410</v>
      </c>
      <c r="D31" s="44">
        <v>15</v>
      </c>
      <c r="E31" s="47">
        <v>3.4</v>
      </c>
      <c r="F31" s="96"/>
      <c r="G31" s="44">
        <v>51990</v>
      </c>
      <c r="H31" s="44">
        <v>10290</v>
      </c>
      <c r="I31" s="47">
        <v>19.8</v>
      </c>
      <c r="J31" s="96"/>
      <c r="K31" s="44">
        <v>17185</v>
      </c>
      <c r="L31" s="44">
        <v>3110</v>
      </c>
      <c r="M31" s="47">
        <v>18.100000000000001</v>
      </c>
      <c r="N31" s="96"/>
      <c r="O31" s="44">
        <v>11235</v>
      </c>
      <c r="P31" s="44">
        <v>1200</v>
      </c>
      <c r="Q31" s="47">
        <v>10.7</v>
      </c>
      <c r="R31" s="96"/>
      <c r="S31" s="44">
        <v>1590</v>
      </c>
      <c r="T31" s="44">
        <v>300</v>
      </c>
      <c r="U31" s="47">
        <v>19</v>
      </c>
    </row>
    <row r="32" spans="1:21" x14ac:dyDescent="0.25">
      <c r="A32" s="116"/>
      <c r="B32" s="112">
        <v>2017</v>
      </c>
      <c r="C32" s="44">
        <v>230</v>
      </c>
      <c r="D32" s="44">
        <v>15</v>
      </c>
      <c r="E32" s="47">
        <v>5.7</v>
      </c>
      <c r="F32" s="96"/>
      <c r="G32" s="44">
        <v>40580</v>
      </c>
      <c r="H32" s="44">
        <v>9370</v>
      </c>
      <c r="I32" s="47">
        <v>23.1</v>
      </c>
      <c r="J32" s="96"/>
      <c r="K32" s="44">
        <v>14025</v>
      </c>
      <c r="L32" s="44">
        <v>3360</v>
      </c>
      <c r="M32" s="47">
        <v>24</v>
      </c>
      <c r="N32" s="96"/>
      <c r="O32" s="44">
        <v>10845</v>
      </c>
      <c r="P32" s="44">
        <v>1490</v>
      </c>
      <c r="Q32" s="47">
        <v>13.7</v>
      </c>
      <c r="R32" s="96"/>
      <c r="S32" s="44">
        <v>1815</v>
      </c>
      <c r="T32" s="44">
        <v>430</v>
      </c>
      <c r="U32" s="47">
        <v>23.6</v>
      </c>
    </row>
    <row r="33" spans="1:21" x14ac:dyDescent="0.25">
      <c r="A33" s="21"/>
      <c r="B33" s="65">
        <v>2018</v>
      </c>
      <c r="C33" s="22">
        <v>180</v>
      </c>
      <c r="D33" s="22">
        <v>15</v>
      </c>
      <c r="E33" s="68">
        <v>7.8</v>
      </c>
      <c r="F33" s="22"/>
      <c r="G33" s="22">
        <v>33160</v>
      </c>
      <c r="H33" s="22">
        <v>7345</v>
      </c>
      <c r="I33" s="68">
        <v>22.2</v>
      </c>
      <c r="J33" s="22"/>
      <c r="K33" s="200">
        <v>13915</v>
      </c>
      <c r="L33" s="22">
        <v>3225</v>
      </c>
      <c r="M33" s="68">
        <v>23.2</v>
      </c>
      <c r="N33" s="22"/>
      <c r="O33" s="22">
        <v>8425</v>
      </c>
      <c r="P33" s="22">
        <v>1105</v>
      </c>
      <c r="Q33" s="68">
        <v>13.1</v>
      </c>
      <c r="R33" s="22"/>
      <c r="S33" s="22">
        <v>2065</v>
      </c>
      <c r="T33" s="22">
        <v>445</v>
      </c>
      <c r="U33" s="68">
        <v>21.6</v>
      </c>
    </row>
    <row r="34" spans="1:21" x14ac:dyDescent="0.25">
      <c r="A34" s="23"/>
      <c r="B34" s="69">
        <v>2019</v>
      </c>
      <c r="C34" s="25">
        <v>180</v>
      </c>
      <c r="D34" s="25">
        <v>5</v>
      </c>
      <c r="E34" s="71">
        <v>2.7</v>
      </c>
      <c r="F34" s="25"/>
      <c r="G34" s="25">
        <v>36835</v>
      </c>
      <c r="H34" s="25">
        <v>8150</v>
      </c>
      <c r="I34" s="71">
        <v>22.1</v>
      </c>
      <c r="J34" s="25"/>
      <c r="K34" s="25">
        <v>17110</v>
      </c>
      <c r="L34" s="25">
        <v>3970</v>
      </c>
      <c r="M34" s="71">
        <v>23.2</v>
      </c>
      <c r="N34" s="25"/>
      <c r="O34" s="25">
        <v>7140</v>
      </c>
      <c r="P34" s="25">
        <v>405</v>
      </c>
      <c r="Q34" s="71">
        <v>5.7</v>
      </c>
      <c r="R34" s="25"/>
      <c r="S34" s="25">
        <v>2710</v>
      </c>
      <c r="T34" s="25">
        <v>535</v>
      </c>
      <c r="U34" s="71">
        <v>19.8</v>
      </c>
    </row>
    <row r="36" spans="1:21" ht="15" customHeight="1" x14ac:dyDescent="0.25">
      <c r="A36" s="373" t="s">
        <v>361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</row>
    <row r="37" spans="1:21" x14ac:dyDescent="0.25">
      <c r="A37" s="31" t="s">
        <v>362</v>
      </c>
      <c r="B37" s="9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5">
      <c r="K38" s="9"/>
    </row>
    <row r="40" spans="1:21" x14ac:dyDescent="0.25">
      <c r="I40" s="9"/>
    </row>
  </sheetData>
  <mergeCells count="6">
    <mergeCell ref="A36:U36"/>
    <mergeCell ref="C3:E3"/>
    <mergeCell ref="G3:I3"/>
    <mergeCell ref="K3:M3"/>
    <mergeCell ref="O3:Q3"/>
    <mergeCell ref="S3:U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Table 1</vt:lpstr>
      <vt:lpstr>Table 2</vt:lpstr>
      <vt:lpstr>Table 2a</vt:lpstr>
      <vt:lpstr>Table 3</vt:lpstr>
      <vt:lpstr>Table 4</vt:lpstr>
      <vt:lpstr>Table 4a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Duncan Robertson</cp:lastModifiedBy>
  <cp:revision>68</cp:revision>
  <cp:lastPrinted>2019-11-22T11:42:56Z</cp:lastPrinted>
  <dcterms:created xsi:type="dcterms:W3CDTF">2019-11-20T09:35:57Z</dcterms:created>
  <dcterms:modified xsi:type="dcterms:W3CDTF">2019-12-11T14:11:54Z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726d329d-0f1f-4c08-a207-4894e50d0e39_Enabled">
    <vt:lpwstr>True</vt:lpwstr>
  </property>
  <property fmtid="{D5CDD505-2E9C-101B-9397-08002B2CF9AE}" pid="9" name="MSIP_Label_726d329d-0f1f-4c08-a207-4894e50d0e39_SiteId">
    <vt:lpwstr>8e336469-1c6b-4b0b-a06c-748a7c586f7c</vt:lpwstr>
  </property>
  <property fmtid="{D5CDD505-2E9C-101B-9397-08002B2CF9AE}" pid="10" name="MSIP_Label_726d329d-0f1f-4c08-a207-4894e50d0e39_Owner">
    <vt:lpwstr>Stephen.Rhead@ofqual.gov.uk</vt:lpwstr>
  </property>
  <property fmtid="{D5CDD505-2E9C-101B-9397-08002B2CF9AE}" pid="11" name="MSIP_Label_726d329d-0f1f-4c08-a207-4894e50d0e39_SetDate">
    <vt:lpwstr>2019-12-11T09:22:04.6388557Z</vt:lpwstr>
  </property>
  <property fmtid="{D5CDD505-2E9C-101B-9397-08002B2CF9AE}" pid="12" name="MSIP_Label_726d329d-0f1f-4c08-a207-4894e50d0e39_Name">
    <vt:lpwstr>GQ Confidential</vt:lpwstr>
  </property>
  <property fmtid="{D5CDD505-2E9C-101B-9397-08002B2CF9AE}" pid="13" name="MSIP_Label_726d329d-0f1f-4c08-a207-4894e50d0e39_Application">
    <vt:lpwstr>Microsoft Azure Information Protection</vt:lpwstr>
  </property>
  <property fmtid="{D5CDD505-2E9C-101B-9397-08002B2CF9AE}" pid="14" name="MSIP_Label_726d329d-0f1f-4c08-a207-4894e50d0e39_Extended_MSFT_Method">
    <vt:lpwstr>Manual</vt:lpwstr>
  </property>
  <property fmtid="{D5CDD505-2E9C-101B-9397-08002B2CF9AE}" pid="15" name="Sensitivity">
    <vt:lpwstr>GQ Confidential</vt:lpwstr>
  </property>
</Properties>
</file>