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_AFP\STATs\Contracts\Publications\HMPPS Offender Equalities Annual Report\Offender Equalities Annual Report\2018-19\Working\2 - Transgender Prisoners\"/>
    </mc:Choice>
  </mc:AlternateContent>
  <bookViews>
    <workbookView xWindow="0" yWindow="0" windowWidth="28800" windowHeight="12210"/>
  </bookViews>
  <sheets>
    <sheet name="Contents" sheetId="4" r:id="rId1"/>
    <sheet name="2.1" sheetId="1" r:id="rId2"/>
    <sheet name="2.2" sheetId="2" r:id="rId3"/>
    <sheet name="2.3" sheetId="3" r:id="rId4"/>
  </sheets>
  <externalReferences>
    <externalReference r:id="rId5"/>
    <externalReference r:id="rId6"/>
    <externalReference r:id="rId7"/>
    <externalReference r:id="rId8"/>
  </externalReferences>
  <definedNames>
    <definedName name="AFIdeaths">'[1]2 Summary (Deaths)'!$L$15</definedName>
    <definedName name="avgSHincidents">'[1]3 Summary (Self-harm)'!$L$14</definedName>
    <definedName name="BlakenhurstAbscond" localSheetId="0">#REF!</definedName>
    <definedName name="BlakenhurstAbscond">#REF!</definedName>
    <definedName name="BlakenhurstEscapeEscort" localSheetId="0">#REF!</definedName>
    <definedName name="BlakenhurstEscapeEscort">#REF!</definedName>
    <definedName name="BlakenhurstEscapePrison" localSheetId="0">#REF!</definedName>
    <definedName name="BlakenhurstEscapePrison">#REF!</definedName>
    <definedName name="BuckleyAbscond" localSheetId="0">#REF!</definedName>
    <definedName name="BuckleyAbscond">#REF!</definedName>
    <definedName name="BuckleyEscapeEscort" localSheetId="0">#REF!</definedName>
    <definedName name="BuckleyEscapeEscort">#REF!</definedName>
    <definedName name="BuckleyEscapePrison" localSheetId="0">#REF!</definedName>
    <definedName name="BuckleyEscapePrison">#REF!</definedName>
    <definedName name="CompleteOps">[3]Options!$A$2:$A$4</definedName>
    <definedName name="currentAssaultRate">'[1]4 Summary (Assaults)'!$L$10</definedName>
    <definedName name="currentAssaults">'[1]4 Summary (Assaults)'!$L$9</definedName>
    <definedName name="currentAvgFemaleSHincidents">'[1]3 Summary (Self-harm)'!$L$38</definedName>
    <definedName name="currentAvgMaleSHincidents">'[1]3 Summary (Self-harm)'!$L$26</definedName>
    <definedName name="currentDeathPeriod">'[1]2 Summary (Deaths)'!$L$5</definedName>
    <definedName name="currentDeaths">'[1]2 Summary (Deaths)'!$L$8</definedName>
    <definedName name="currentFemaleAssaults">'[1]4 Summary (Assaults)'!$L$43</definedName>
    <definedName name="currentFemaleHospital">'[1]3 Summary (Self-harm)'!$L$40</definedName>
    <definedName name="currentFemaleSH">'[1]3 Summary (Self-harm)'!$L$33</definedName>
    <definedName name="currentFemaleSHrate">'[1]3 Summary (Self-harm)'!$L$34</definedName>
    <definedName name="currentHomicide">'[1]2 Summary (Deaths)'!$L$11</definedName>
    <definedName name="currentHospital">'[1]3 Summary (Self-harm)'!$L$16</definedName>
    <definedName name="currentHospitalPct">'[1]3 Summary (Self-harm)'!$L$17</definedName>
    <definedName name="currentMaleAssaults">'[1]4 Summary (Assaults)'!$L$26</definedName>
    <definedName name="currentMaleHospital">'[1]3 Summary (Self-harm)'!$L$28</definedName>
    <definedName name="currentMaleSH">'[1]3 Summary (Self-harm)'!$L$21</definedName>
    <definedName name="currentMaleSHrate">'[1]3 Summary (Self-harm)'!$L$22</definedName>
    <definedName name="currentNatural">'[1]2 Summary (Deaths)'!$L$10</definedName>
    <definedName name="currentPrisonerAssaults">'[1]4 Summary (Assaults)'!$L$14</definedName>
    <definedName name="currentPrisonerRate">'[1]4 Summary (Assaults)'!$L$15</definedName>
    <definedName name="currentQuarterAssaults">'[1]7 Quarterly Assaults'!$C$65</definedName>
    <definedName name="currentQuarterDeaths">'[1]5 Quarterly deaths'!$C$78</definedName>
    <definedName name="currentQuarterPrisoner">'[1]7 Quarterly Assaults'!$K$65</definedName>
    <definedName name="currentQuarterSerious">'[1]7 Quarterly Assaults'!$G$65</definedName>
    <definedName name="currentQuarterSeriousPrisoner">'[1]7 Quarterly Assaults'!$O$65</definedName>
    <definedName name="currentQuarterSeriousStaff">'[1]7 Quarterly Assaults'!$W$65</definedName>
    <definedName name="currentQuarterSH">'[1]6 Quarterly self-harm'!$C$61</definedName>
    <definedName name="currentQuarterStaff">'[1]7 Quarterly Assaults'!$S$65</definedName>
    <definedName name="currentSerious">'[1]4 Summary (Assaults)'!$L$11</definedName>
    <definedName name="currentSeriousPrisoner">'[1]4 Summary (Assaults)'!$L$16</definedName>
    <definedName name="currentSeriousStaff">'[1]4 Summary (Assaults)'!$L$21</definedName>
    <definedName name="currentSH">'[1]3 Summary (Self-harm)'!$L$9</definedName>
    <definedName name="currentSHindividuals">'[1]3 Summary (Self-harm)'!$L$12</definedName>
    <definedName name="currentSHperiod">'[1]3 Summary (Self-harm)'!$L$5</definedName>
    <definedName name="currentSHrate">'[1]3 Summary (Self-harm)'!$L$13</definedName>
    <definedName name="currentSID">'[1]2 Summary (Deaths)'!$L$9</definedName>
    <definedName name="currentStaffAssaults">'[1]4 Summary (Assaults)'!$L$19</definedName>
    <definedName name="currentStaffRate">'[1]4 Summary (Assaults)'!$L$20</definedName>
    <definedName name="deathRate">'[1]2 Summary (Deaths)'!$L$17</definedName>
    <definedName name="femaleCurrentSID">'[1]2 Summary (Deaths)'!$L$39</definedName>
    <definedName name="femalePreviousSID">'[1]2 Summary (Deaths)'!$K$39</definedName>
    <definedName name="femaleSIDrate">'[1]2 Summary (Deaths)'!$L$48</definedName>
    <definedName name="naturalRate">'[1]2 Summary (Deaths)'!$L$19</definedName>
    <definedName name="otherDeaths">'[1]2 Summary (Deaths)'!$L$12</definedName>
    <definedName name="previousAssaults">'[1]4 Summary (Assaults)'!$K$9</definedName>
    <definedName name="previousAvgFemaleSHincidents">'[1]3 Summary (Self-harm)'!$K$38</definedName>
    <definedName name="previousAvgMaleSHincidents">'[1]3 Summary (Self-harm)'!$K$26</definedName>
    <definedName name="previousDeaths">'[1]2 Summary (Deaths)'!$K$8</definedName>
    <definedName name="previousFemaleAssaults">'[1]4 Summary (Assaults)'!$K$43</definedName>
    <definedName name="previousFemaleHospital">'[1]3 Summary (Self-harm)'!$K$40</definedName>
    <definedName name="previousFemaleSH">'[1]3 Summary (Self-harm)'!$K$33</definedName>
    <definedName name="previousHomicide">'[1]2 Summary (Deaths)'!$K$11</definedName>
    <definedName name="previousHospital">'[1]3 Summary (Self-harm)'!$K$16</definedName>
    <definedName name="previousHospitalPct">'[1]3 Summary (Self-harm)'!$K$17</definedName>
    <definedName name="previousMaleAssaults">'[1]4 Summary (Assaults)'!$K$26</definedName>
    <definedName name="previousMaleHospital">'[1]3 Summary (Self-harm)'!$K$28</definedName>
    <definedName name="previousMaleSH">'[1]3 Summary (Self-harm)'!$K$21</definedName>
    <definedName name="previousNatural">'[1]2 Summary (Deaths)'!$K$10</definedName>
    <definedName name="previousPrisonerAssaults">'[1]4 Summary (Assaults)'!$K$14</definedName>
    <definedName name="previousQuarterAssaults">'[1]7 Quarterly Assaults'!$C$64</definedName>
    <definedName name="previousQuarterDeaths">'[1]5 Quarterly deaths'!$C$77</definedName>
    <definedName name="previousQuarterPrisoner">'[1]7 Quarterly Assaults'!$K$64</definedName>
    <definedName name="previousQuarterSerious">'[1]7 Quarterly Assaults'!$G$64</definedName>
    <definedName name="previousQuarterSeriousPrisoner">'[1]7 Quarterly Assaults'!$O$64</definedName>
    <definedName name="previousQuarterSeriousStaff">'[1]7 Quarterly Assaults'!$W$64</definedName>
    <definedName name="previousQuarterSH">'[1]6 Quarterly self-harm'!$C$60</definedName>
    <definedName name="previousQuarterStaff">'[1]7 Quarterly Assaults'!$S$64</definedName>
    <definedName name="previousSerious">'[1]4 Summary (Assaults)'!$K$11</definedName>
    <definedName name="previousSeriousPrisoner">'[1]4 Summary (Assaults)'!$K$16</definedName>
    <definedName name="previousSeriousStaff">'[1]4 Summary (Assaults)'!$K$21</definedName>
    <definedName name="previousSH">'[1]3 Summary (Self-harm)'!$K$9</definedName>
    <definedName name="previousSHindividuals">'[1]3 Summary (Self-harm)'!$K$12</definedName>
    <definedName name="previousSID">'[1]2 Summary (Deaths)'!$K$9</definedName>
    <definedName name="previousStaffAssaults">'[1]4 Summary (Assaults)'!$K$19</definedName>
    <definedName name="_xlnm.Print_Area" localSheetId="1">'2.1'!$A$1:$K$23</definedName>
    <definedName name="_xlnm.Print_Area" localSheetId="2">'2.2'!$A$1:$K$45</definedName>
    <definedName name="quarterHospital">'[1]6 Quarterly self-harm'!$G$61</definedName>
    <definedName name="SHrate">'[1]3 Summary (Self-harm)'!$L$10</definedName>
    <definedName name="SIDrate">'[1]2 Summary (Deaths)'!$L$18</definedName>
    <definedName name="Table_1.1" localSheetId="0">#REF!</definedName>
    <definedName name="Table_1.1">#REF!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3" l="1"/>
  <c r="E22" i="3"/>
  <c r="E17" i="3"/>
  <c r="E16" i="3"/>
  <c r="E15" i="3"/>
  <c r="E14" i="3"/>
  <c r="E13" i="3"/>
  <c r="I32" i="2"/>
  <c r="I31" i="2"/>
  <c r="I25" i="2"/>
  <c r="I24" i="2"/>
  <c r="I23" i="2"/>
  <c r="I22" i="2"/>
  <c r="I21" i="2"/>
  <c r="I20" i="2"/>
  <c r="I14" i="2"/>
  <c r="I13" i="2"/>
</calcChain>
</file>

<file path=xl/sharedStrings.xml><?xml version="1.0" encoding="utf-8"?>
<sst xmlns="http://schemas.openxmlformats.org/spreadsheetml/2006/main" count="124" uniqueCount="80">
  <si>
    <r>
      <t>Table 2.1:  Number of Establishments reported with transgender prisoners, as at March/April 2016, 2017, 2018 and 2019</t>
    </r>
    <r>
      <rPr>
        <b/>
        <vertAlign val="superscript"/>
        <sz val="12"/>
        <rFont val="Arial"/>
        <family val="2"/>
      </rPr>
      <t>(1),(2)</t>
    </r>
  </si>
  <si>
    <t>back to contents</t>
  </si>
  <si>
    <t>Numbers</t>
  </si>
  <si>
    <t xml:space="preserve">Number of transgender prisoners in an establishment </t>
  </si>
  <si>
    <t>Number of Establishments</t>
  </si>
  <si>
    <t>2 - 4</t>
  </si>
  <si>
    <t xml:space="preserve">5 or more </t>
  </si>
  <si>
    <t xml:space="preserve">Total </t>
  </si>
  <si>
    <t>Source:  HMPPS Data Collection</t>
  </si>
  <si>
    <t>(1) Details of the number of transgender prisoners were provided by Equalities Representatives in public and private prisons in England and Wales, in March and April 2016, March and April 2017,  March - May 2018 and March and April 2019.</t>
  </si>
  <si>
    <t>(2) Prisoners who are currently living in, or are presenting in a gender different to their sex assigned at birth and who have had a case conference (as defined by PSI 17/2016), as known to individual prisons.</t>
  </si>
  <si>
    <r>
      <t>Table 2.2:  Protected characteristics reported of transgender prisoners, as at March/April 2016, 2017, 2018 and 2019</t>
    </r>
    <r>
      <rPr>
        <b/>
        <vertAlign val="superscript"/>
        <sz val="12"/>
        <rFont val="Arial"/>
        <family val="2"/>
      </rPr>
      <t>(1),(2)</t>
    </r>
  </si>
  <si>
    <t>Numbers and Percentages</t>
  </si>
  <si>
    <t>2017</t>
  </si>
  <si>
    <t>2018</t>
  </si>
  <si>
    <t>2019</t>
  </si>
  <si>
    <t xml:space="preserve">Number </t>
  </si>
  <si>
    <r>
      <t>Percentage</t>
    </r>
    <r>
      <rPr>
        <vertAlign val="superscript"/>
        <sz val="10"/>
        <rFont val="Arial"/>
        <family val="2"/>
      </rPr>
      <t>(3)</t>
    </r>
  </si>
  <si>
    <t xml:space="preserve">All reported transgender prisoners </t>
  </si>
  <si>
    <t>100%</t>
  </si>
  <si>
    <t>139</t>
  </si>
  <si>
    <t>163</t>
  </si>
  <si>
    <r>
      <t>Gender</t>
    </r>
    <r>
      <rPr>
        <b/>
        <vertAlign val="superscript"/>
        <sz val="10"/>
        <rFont val="Arial"/>
        <family val="2"/>
      </rPr>
      <t>(4)</t>
    </r>
  </si>
  <si>
    <t>Males</t>
  </si>
  <si>
    <t>Females</t>
  </si>
  <si>
    <t>Not recorded/not known</t>
  </si>
  <si>
    <t>.</t>
  </si>
  <si>
    <t>Age</t>
  </si>
  <si>
    <t>18 -19</t>
  </si>
  <si>
    <t>20 - 29</t>
  </si>
  <si>
    <t>30 - 39</t>
  </si>
  <si>
    <t>40 - 49</t>
  </si>
  <si>
    <t>50 - 59</t>
  </si>
  <si>
    <t xml:space="preserve">60 and over </t>
  </si>
  <si>
    <t xml:space="preserve">Ethnicity </t>
  </si>
  <si>
    <t>White</t>
  </si>
  <si>
    <t>BAME</t>
  </si>
  <si>
    <t>Not Known/Not stated</t>
  </si>
  <si>
    <t>(1) Details of the number of transgender prisoners were provided by Equalities Representatives in public and private prisons in England and Wales, in March and April 2016, March and April 2017. March - May 2018 and March and April 2019</t>
  </si>
  <si>
    <t>(3) The percentages exclude not recorded/not known/not stated cases.</t>
  </si>
  <si>
    <t>(4) In the 2018 and 2019 data collections, prisoners were asked about their legal gender. For earlier years the gender is self-reported on reception to the prison and based on information recorded on central administrative databases. It is not possible to determine if this is the legal gender or whether or not the gender has changed.</t>
  </si>
  <si>
    <r>
      <t>Table 2.3:  Self-identified gender reported by transgender prisoners, as at March-May 2018 and March/April 2019</t>
    </r>
    <r>
      <rPr>
        <b/>
        <vertAlign val="superscript"/>
        <sz val="12"/>
        <rFont val="Arial"/>
        <family val="2"/>
      </rPr>
      <t>(1),(2)</t>
    </r>
  </si>
  <si>
    <r>
      <t>Other Gender Identity</t>
    </r>
    <r>
      <rPr>
        <b/>
        <vertAlign val="superscript"/>
        <sz val="10"/>
        <rFont val="Arial"/>
        <family val="2"/>
      </rPr>
      <t>(4)</t>
    </r>
  </si>
  <si>
    <t>Gender Fluid</t>
  </si>
  <si>
    <t>Intersex</t>
  </si>
  <si>
    <t>Non-Binary</t>
  </si>
  <si>
    <t>Transvestite</t>
  </si>
  <si>
    <t>Prefer not to say</t>
  </si>
  <si>
    <t>Not recorded/Not stated</t>
  </si>
  <si>
    <r>
      <t>Gender with which the person identifies</t>
    </r>
    <r>
      <rPr>
        <b/>
        <vertAlign val="superscript"/>
        <sz val="10"/>
        <rFont val="Arial"/>
        <family val="2"/>
      </rPr>
      <t>(5)</t>
    </r>
  </si>
  <si>
    <t>Male</t>
  </si>
  <si>
    <t>Female</t>
  </si>
  <si>
    <t>(1) Details of the number of transgender prisoners were provided by Equalities Representatives in public and private prisons in England and Wales, in March and April 2016, March and April 2017, March - May 2018 and March and April 2019.</t>
  </si>
  <si>
    <t>(4) Prisoners are asked how they self-identify their gender.</t>
  </si>
  <si>
    <t>(5) 'Gender with which the person identifies' is the gender (male, female and not stated) with which the prisoner identifies.</t>
  </si>
  <si>
    <t>HMPPS Offender Equalities Annual Report 2018/19</t>
  </si>
  <si>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</si>
  <si>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</si>
  <si>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</si>
  <si>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</si>
  <si>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</si>
  <si>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</si>
  <si>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</si>
  <si>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</si>
  <si>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</si>
  <si>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</si>
  <si>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</si>
  <si>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</si>
  <si>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</si>
  <si>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</si>
  <si>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</si>
  <si>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</si>
  <si>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</si>
  <si>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HMPPS Offender Equalities Annual Report 2018/19 publication by the Ministry of Justice. This is available online at:</t>
  </si>
  <si>
    <t>https://www.gov.uk/government/collections/prisons-and-probation-statistics</t>
  </si>
  <si>
    <t xml:space="preserve">This release was published on 28 November 2019 at 9:30am, and covers the 12 months ending March 2019. </t>
  </si>
  <si>
    <t>The next release will be published in November 2020, and will cover the 12 months ending March 2020.</t>
  </si>
  <si>
    <t>Number of Establishments reported with transgender prisoners, as at March/April 2016, 2017, 2018 and 2019</t>
  </si>
  <si>
    <t>Protected characteristics reported of transgender prisoners, as at March/April 2016, 2017, 2018 and 2019</t>
  </si>
  <si>
    <t>Self-identified gender reported by transgender prisoners, as at March-May 2018 and March/April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</si>
</sst>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33" x14ac:knownFonts="1">
    <font>
      <sz val="11"/>
      <color theme="1"/>
      <name val="Times New Roman"/>
      <family val="2"/>
    </font>
    <font>
      <u/>
      <sz val="11"/>
      <color theme="10"/>
      <name val="Calibri"/>
      <family val="2"/>
    </font>
    <font>
      <sz val="11"/>
      <color theme="1"/>
      <name val="Times New Roman"/>
      <family val="2"/>
    </font>
    <font>
      <b/>
      <sz val="12"/>
      <name val="Arial"/>
      <family val="2"/>
    </font>
    <font>
      <b/>
      <vertAlign val="superscript"/>
      <sz val="12"/>
      <name val="Arial"/>
      <family val="2"/>
    </font>
    <font>
      <sz val="10"/>
      <name val="Arial Bold"/>
    </font>
    <font>
      <sz val="10"/>
      <name val="Arial"/>
      <family val="2"/>
    </font>
    <font>
      <u/>
      <sz val="10"/>
      <color indexed="12"/>
      <name val="Arial"/>
      <family val="2"/>
    </font>
    <font>
      <u/>
      <sz val="8"/>
      <color indexed="12"/>
      <name val="Arial"/>
      <family val="2"/>
    </font>
    <font>
      <b/>
      <sz val="10"/>
      <name val="Arial"/>
      <family val="2"/>
    </font>
    <font>
      <b/>
      <sz val="11"/>
      <name val="Arial"/>
      <family val="2"/>
    </font>
    <font>
      <sz val="10"/>
      <color indexed="8"/>
      <name val="Arial"/>
      <family val="2"/>
    </font>
    <font>
      <b/>
      <sz val="10"/>
      <color indexed="8"/>
      <name val="Arial"/>
      <family val="2"/>
    </font>
    <font>
      <i/>
      <sz val="10"/>
      <name val="Arial"/>
      <family val="2"/>
    </font>
    <font>
      <sz val="10"/>
      <color theme="1"/>
      <name val="Arial"/>
      <family val="2"/>
    </font>
    <font>
      <sz val="10"/>
      <color theme="1"/>
      <name val="Times New Roman"/>
      <family val="2"/>
    </font>
    <font>
      <sz val="9"/>
      <name val="Arial"/>
      <family val="2"/>
    </font>
    <font>
      <sz val="10"/>
      <color theme="9" tint="-0.249977111117893"/>
      <name val="Arial"/>
      <family val="2"/>
    </font>
    <font>
      <vertAlign val="superscript"/>
      <sz val="10"/>
      <name val="Arial"/>
      <family val="2"/>
    </font>
    <font>
      <b/>
      <i/>
      <sz val="10"/>
      <name val="Arial"/>
      <family val="2"/>
    </font>
    <font>
      <b/>
      <vertAlign val="superscript"/>
      <sz val="10"/>
      <name val="Arial"/>
      <family val="2"/>
    </font>
    <font>
      <b/>
      <sz val="10"/>
      <color theme="9" tint="-0.249977111117893"/>
      <name val="Arial"/>
      <family val="2"/>
    </font>
    <font>
      <b/>
      <i/>
      <sz val="10"/>
      <color indexed="8"/>
      <name val="Arial"/>
      <family val="2"/>
    </font>
    <font>
      <i/>
      <sz val="10"/>
      <color indexed="8"/>
      <name val="Arial"/>
      <family val="2"/>
    </font>
    <font>
      <b/>
      <i/>
      <sz val="11"/>
      <name val="Arial"/>
      <family val="2"/>
    </font>
    <font>
      <sz val="9"/>
      <color theme="1"/>
      <name val="Arial"/>
      <family val="2"/>
    </font>
    <font>
      <sz val="11"/>
      <name val="Arial"/>
      <family val="2"/>
    </font>
    <font>
      <b/>
      <sz val="14"/>
      <name val="Arial"/>
      <family val="2"/>
    </font>
    <font>
      <b/>
      <sz val="12"/>
      <color theme="1"/>
      <name val="Arial"/>
      <family val="2"/>
    </font>
    <font>
      <sz val="11"/>
      <color theme="1"/>
      <name val="Arial"/>
      <family val="2"/>
    </font>
    <font>
      <u/>
      <sz val="11"/>
      <color theme="10"/>
      <name val="Arial"/>
      <family val="2"/>
    </font>
    <font>
      <b/>
      <sz val="11"/>
      <color theme="1"/>
      <name val="Arial"/>
      <family val="2"/>
    </font>
    <font>
      <sz val="1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bottom style="thin">
        <color auto="1"/>
      </bottom>
      <diagonal/>
    </border>
    <border>
      <left/>
      <right/>
      <top style="medium">
        <color indexed="64"/>
      </top>
      <bottom style="thin">
        <color indexed="64"/>
      </bottom>
      <diagonal/>
    </border>
    <border>
      <left/>
      <right/>
      <top style="thin">
        <color auto="1"/>
      </top>
      <bottom style="thin">
        <color auto="1"/>
      </bottom>
      <diagonal/>
    </border>
    <border>
      <left/>
      <right/>
      <top style="thin">
        <color auto="1"/>
      </top>
      <bottom style="medium">
        <color auto="1"/>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0" borderId="0"/>
    <xf numFmtId="0" fontId="2" fillId="0" borderId="0"/>
    <xf numFmtId="0" fontId="32" fillId="0" borderId="0"/>
  </cellStyleXfs>
  <cellXfs count="164">
    <xf numFmtId="0" fontId="0" fillId="0" borderId="0" xfId="0"/>
    <xf numFmtId="0" fontId="3" fillId="2" borderId="0" xfId="0" applyFont="1" applyFill="1" applyAlignment="1">
      <alignment vertical="top"/>
    </xf>
    <xf numFmtId="0" fontId="5" fillId="2" borderId="0" xfId="0" applyFont="1" applyFill="1"/>
    <xf numFmtId="9" fontId="5" fillId="2" borderId="0" xfId="2" applyFont="1" applyFill="1" applyBorder="1"/>
    <xf numFmtId="0" fontId="6" fillId="3" borderId="0" xfId="0" applyFont="1" applyFill="1"/>
    <xf numFmtId="0" fontId="8" fillId="2" borderId="0" xfId="4" applyFont="1" applyFill="1" applyAlignment="1" applyProtection="1">
      <alignment vertical="top"/>
    </xf>
    <xf numFmtId="0" fontId="9" fillId="2" borderId="0" xfId="0" applyFont="1" applyFill="1" applyBorder="1" applyAlignment="1">
      <alignment horizontal="left"/>
    </xf>
    <xf numFmtId="3" fontId="9" fillId="2" borderId="0" xfId="0" applyNumberFormat="1" applyFont="1" applyFill="1" applyBorder="1" applyAlignment="1">
      <alignment horizontal="center" wrapText="1"/>
    </xf>
    <xf numFmtId="0" fontId="9" fillId="2" borderId="1" xfId="0" applyFont="1" applyFill="1" applyBorder="1"/>
    <xf numFmtId="0" fontId="10" fillId="2" borderId="1" xfId="0" applyFont="1" applyFill="1" applyBorder="1" applyAlignment="1">
      <alignment vertical="center"/>
    </xf>
    <xf numFmtId="0" fontId="6" fillId="3" borderId="0" xfId="0" applyFont="1" applyFill="1" applyBorder="1"/>
    <xf numFmtId="0" fontId="6" fillId="2" borderId="1" xfId="0" applyFont="1" applyFill="1" applyBorder="1" applyAlignment="1">
      <alignment horizontal="right" vertical="center"/>
    </xf>
    <xf numFmtId="9" fontId="6" fillId="2" borderId="0" xfId="2" applyFont="1" applyFill="1" applyBorder="1" applyAlignment="1">
      <alignment horizontal="center" vertical="center"/>
    </xf>
    <xf numFmtId="0" fontId="9" fillId="3" borderId="0" xfId="0" applyFont="1" applyFill="1" applyBorder="1" applyAlignment="1">
      <alignment horizontal="right" wrapText="1"/>
    </xf>
    <xf numFmtId="0" fontId="9" fillId="3" borderId="2" xfId="0" applyFont="1" applyFill="1" applyBorder="1" applyAlignment="1">
      <alignment vertical="top" wrapText="1"/>
    </xf>
    <xf numFmtId="0" fontId="9" fillId="3" borderId="3" xfId="0" applyFont="1" applyFill="1" applyBorder="1" applyAlignment="1">
      <alignment horizontal="center" vertical="top" wrapText="1"/>
    </xf>
    <xf numFmtId="0" fontId="0" fillId="0" borderId="3" xfId="0" applyBorder="1" applyAlignment="1"/>
    <xf numFmtId="3" fontId="9" fillId="3" borderId="0" xfId="0" applyNumberFormat="1" applyFont="1" applyFill="1" applyBorder="1" applyAlignment="1">
      <alignment horizontal="right" wrapText="1"/>
    </xf>
    <xf numFmtId="3" fontId="6" fillId="3" borderId="0" xfId="0" applyNumberFormat="1" applyFont="1" applyFill="1"/>
    <xf numFmtId="3" fontId="9" fillId="3" borderId="0" xfId="0" applyNumberFormat="1" applyFont="1" applyFill="1"/>
    <xf numFmtId="0" fontId="10" fillId="2" borderId="4" xfId="0" applyFont="1" applyFill="1" applyBorder="1"/>
    <xf numFmtId="0" fontId="12" fillId="3" borderId="4" xfId="5" applyFont="1" applyFill="1" applyBorder="1" applyAlignment="1">
      <alignment horizontal="right"/>
    </xf>
    <xf numFmtId="0" fontId="10" fillId="2" borderId="0" xfId="0" applyFont="1" applyFill="1" applyBorder="1"/>
    <xf numFmtId="0" fontId="12" fillId="3" borderId="0" xfId="5" applyFont="1" applyFill="1" applyBorder="1" applyAlignment="1">
      <alignment horizontal="right"/>
    </xf>
    <xf numFmtId="0" fontId="6" fillId="2" borderId="0" xfId="0" applyFont="1" applyFill="1" applyBorder="1" applyAlignment="1">
      <alignment horizontal="left"/>
    </xf>
    <xf numFmtId="0" fontId="6" fillId="2" borderId="0" xfId="0" applyFont="1" applyFill="1" applyBorder="1" applyAlignment="1">
      <alignment horizontal="right"/>
    </xf>
    <xf numFmtId="0" fontId="10" fillId="2" borderId="0" xfId="0" applyFont="1" applyFill="1" applyBorder="1" applyAlignment="1">
      <alignment horizontal="right"/>
    </xf>
    <xf numFmtId="3" fontId="6" fillId="2" borderId="0" xfId="0" applyNumberFormat="1" applyFont="1" applyFill="1" applyBorder="1" applyAlignment="1">
      <alignment horizontal="right"/>
    </xf>
    <xf numFmtId="3" fontId="9" fillId="2" borderId="0" xfId="0" applyNumberFormat="1" applyFont="1" applyFill="1" applyBorder="1" applyAlignment="1">
      <alignment horizontal="right"/>
    </xf>
    <xf numFmtId="49" fontId="6" fillId="2" borderId="0" xfId="1" applyNumberFormat="1" applyFont="1" applyFill="1" applyBorder="1" applyAlignment="1"/>
    <xf numFmtId="0" fontId="6" fillId="3" borderId="0" xfId="0" applyFont="1" applyFill="1" applyBorder="1" applyAlignment="1">
      <alignment horizontal="right"/>
    </xf>
    <xf numFmtId="3" fontId="6" fillId="3" borderId="0" xfId="0" applyNumberFormat="1" applyFont="1" applyFill="1" applyBorder="1" applyAlignment="1">
      <alignment horizontal="right"/>
    </xf>
    <xf numFmtId="0" fontId="11" fillId="3" borderId="0" xfId="5" applyFont="1" applyFill="1" applyBorder="1" applyAlignment="1">
      <alignment horizontal="right"/>
    </xf>
    <xf numFmtId="0" fontId="6" fillId="2" borderId="2" xfId="0" applyFont="1" applyFill="1" applyBorder="1" applyAlignment="1">
      <alignment horizontal="left" indent="2"/>
    </xf>
    <xf numFmtId="0" fontId="11" fillId="3" borderId="2" xfId="5" applyFont="1" applyFill="1" applyBorder="1" applyAlignment="1">
      <alignment horizontal="right"/>
    </xf>
    <xf numFmtId="0" fontId="6" fillId="3" borderId="2" xfId="0" applyFont="1" applyFill="1" applyBorder="1"/>
    <xf numFmtId="0" fontId="9" fillId="2" borderId="5" xfId="0" applyFont="1" applyFill="1" applyBorder="1" applyAlignment="1"/>
    <xf numFmtId="0" fontId="9" fillId="2" borderId="5" xfId="0" applyFont="1" applyFill="1" applyBorder="1" applyAlignment="1">
      <alignment horizontal="right" indent="2"/>
    </xf>
    <xf numFmtId="3" fontId="9" fillId="3" borderId="5" xfId="0" applyNumberFormat="1" applyFont="1" applyFill="1" applyBorder="1" applyAlignment="1">
      <alignment horizontal="right"/>
    </xf>
    <xf numFmtId="0" fontId="9" fillId="3" borderId="5" xfId="0" applyFont="1" applyFill="1" applyBorder="1"/>
    <xf numFmtId="0" fontId="6" fillId="2" borderId="0" xfId="0" applyFont="1" applyFill="1" applyBorder="1" applyAlignment="1">
      <alignment horizontal="left" indent="2"/>
    </xf>
    <xf numFmtId="3" fontId="6" fillId="2" borderId="0" xfId="0" applyNumberFormat="1" applyFont="1" applyFill="1" applyBorder="1"/>
    <xf numFmtId="0" fontId="6" fillId="2" borderId="0" xfId="0" applyFont="1" applyFill="1" applyBorder="1" applyAlignment="1">
      <alignment horizontal="left" vertical="top"/>
    </xf>
    <xf numFmtId="0" fontId="6" fillId="2" borderId="0" xfId="0" applyFont="1" applyFill="1"/>
    <xf numFmtId="3" fontId="6" fillId="3" borderId="0" xfId="0" applyNumberFormat="1" applyFont="1" applyFill="1" applyBorder="1"/>
    <xf numFmtId="9" fontId="13" fillId="3" borderId="0" xfId="2" applyFont="1" applyFill="1" applyBorder="1"/>
    <xf numFmtId="0" fontId="14" fillId="3" borderId="0" xfId="0" applyFont="1" applyFill="1" applyAlignment="1">
      <alignment vertical="top" wrapText="1"/>
    </xf>
    <xf numFmtId="0" fontId="15" fillId="3" borderId="0" xfId="0" applyFont="1" applyFill="1" applyAlignment="1">
      <alignment vertical="top" wrapText="1"/>
    </xf>
    <xf numFmtId="0" fontId="0" fillId="0" borderId="0" xfId="0" applyAlignment="1"/>
    <xf numFmtId="9" fontId="16" fillId="3" borderId="0" xfId="2" applyFont="1" applyFill="1" applyBorder="1"/>
    <xf numFmtId="0" fontId="16" fillId="3" borderId="0" xfId="0" applyFont="1" applyFill="1" applyAlignment="1">
      <alignment wrapText="1"/>
    </xf>
    <xf numFmtId="0" fontId="16" fillId="3" borderId="0" xfId="0" applyFont="1" applyFill="1" applyAlignment="1">
      <alignment vertical="top"/>
    </xf>
    <xf numFmtId="0" fontId="16" fillId="3" borderId="0" xfId="0" applyFont="1" applyFill="1"/>
    <xf numFmtId="9" fontId="6" fillId="3" borderId="0" xfId="2" applyFont="1" applyFill="1" applyBorder="1"/>
    <xf numFmtId="0" fontId="17" fillId="3" borderId="0" xfId="0" applyFont="1" applyFill="1"/>
    <xf numFmtId="9" fontId="6" fillId="2" borderId="0" xfId="2" applyFont="1" applyFill="1" applyBorder="1"/>
    <xf numFmtId="0" fontId="3" fillId="3" borderId="0" xfId="0" applyFont="1" applyFill="1" applyAlignment="1">
      <alignment vertical="top"/>
    </xf>
    <xf numFmtId="0" fontId="8" fillId="3" borderId="0" xfId="4" applyFont="1" applyFill="1" applyAlignment="1" applyProtection="1">
      <alignment vertical="top"/>
    </xf>
    <xf numFmtId="0" fontId="6" fillId="2" borderId="0" xfId="0" applyFont="1" applyFill="1" applyBorder="1" applyAlignment="1">
      <alignment horizontal="right" vertical="center"/>
    </xf>
    <xf numFmtId="0" fontId="6" fillId="3" borderId="1" xfId="0" applyFont="1" applyFill="1" applyBorder="1"/>
    <xf numFmtId="0" fontId="10" fillId="2" borderId="1" xfId="0" applyFont="1" applyFill="1" applyBorder="1" applyAlignment="1">
      <alignment horizontal="center" vertical="center"/>
    </xf>
    <xf numFmtId="0" fontId="9" fillId="3" borderId="2" xfId="0" applyFont="1" applyFill="1" applyBorder="1"/>
    <xf numFmtId="0" fontId="9" fillId="3" borderId="3" xfId="0" applyFont="1" applyFill="1" applyBorder="1" applyAlignment="1">
      <alignment horizontal="center"/>
    </xf>
    <xf numFmtId="49" fontId="9" fillId="3" borderId="3" xfId="0" applyNumberFormat="1" applyFont="1" applyFill="1" applyBorder="1" applyAlignment="1">
      <alignment horizontal="center"/>
    </xf>
    <xf numFmtId="0" fontId="9" fillId="3" borderId="4" xfId="0" applyFont="1" applyFill="1" applyBorder="1"/>
    <xf numFmtId="0" fontId="6" fillId="2" borderId="4" xfId="0" applyFont="1" applyFill="1" applyBorder="1" applyAlignment="1">
      <alignment horizontal="right"/>
    </xf>
    <xf numFmtId="0" fontId="9" fillId="3" borderId="0" xfId="0" applyFont="1" applyFill="1" applyBorder="1"/>
    <xf numFmtId="0" fontId="9" fillId="3" borderId="0" xfId="0" applyFont="1" applyFill="1" applyBorder="1" applyAlignment="1">
      <alignment horizontal="right"/>
    </xf>
    <xf numFmtId="49" fontId="9" fillId="3" borderId="0" xfId="0" applyNumberFormat="1" applyFont="1" applyFill="1" applyBorder="1" applyAlignment="1">
      <alignment horizontal="right"/>
    </xf>
    <xf numFmtId="0" fontId="9" fillId="2" borderId="0" xfId="0" applyFont="1" applyFill="1" applyBorder="1"/>
    <xf numFmtId="0" fontId="6" fillId="3" borderId="0" xfId="0" applyNumberFormat="1" applyFont="1" applyFill="1" applyBorder="1" applyAlignment="1">
      <alignment horizontal="right"/>
    </xf>
    <xf numFmtId="9" fontId="13" fillId="3" borderId="0" xfId="0" applyNumberFormat="1" applyFont="1" applyFill="1" applyBorder="1" applyAlignment="1">
      <alignment horizontal="right"/>
    </xf>
    <xf numFmtId="9" fontId="13" fillId="3" borderId="0" xfId="2" applyFont="1" applyFill="1" applyBorder="1" applyAlignment="1">
      <alignment horizontal="right"/>
    </xf>
    <xf numFmtId="49" fontId="6" fillId="3" borderId="0" xfId="0" applyNumberFormat="1" applyFont="1" applyFill="1" applyBorder="1" applyAlignment="1">
      <alignment horizontal="right"/>
    </xf>
    <xf numFmtId="0" fontId="9" fillId="3" borderId="2" xfId="0" applyNumberFormat="1" applyFont="1" applyFill="1" applyBorder="1" applyAlignment="1">
      <alignment horizontal="right"/>
    </xf>
    <xf numFmtId="0" fontId="19" fillId="3" borderId="2" xfId="0" applyNumberFormat="1" applyFont="1" applyFill="1" applyBorder="1" applyAlignment="1">
      <alignment horizontal="right"/>
    </xf>
    <xf numFmtId="49" fontId="9" fillId="3" borderId="2" xfId="0" applyNumberFormat="1" applyFont="1" applyFill="1" applyBorder="1" applyAlignment="1">
      <alignment horizontal="right"/>
    </xf>
    <xf numFmtId="3" fontId="6" fillId="3" borderId="2" xfId="0" applyNumberFormat="1" applyFont="1" applyFill="1" applyBorder="1"/>
    <xf numFmtId="0" fontId="6" fillId="2" borderId="0" xfId="0" applyFont="1" applyFill="1" applyBorder="1" applyAlignment="1">
      <alignment wrapText="1"/>
    </xf>
    <xf numFmtId="0" fontId="6" fillId="2" borderId="0" xfId="0" applyNumberFormat="1" applyFont="1" applyFill="1" applyBorder="1" applyAlignment="1">
      <alignment horizontal="right" wrapText="1"/>
    </xf>
    <xf numFmtId="0" fontId="13" fillId="2" borderId="0" xfId="0" applyNumberFormat="1" applyFont="1" applyFill="1" applyBorder="1" applyAlignment="1">
      <alignment horizontal="right" wrapText="1"/>
    </xf>
    <xf numFmtId="0" fontId="9" fillId="2" borderId="0" xfId="0" applyNumberFormat="1" applyFont="1" applyFill="1" applyBorder="1" applyAlignment="1">
      <alignment horizontal="right" wrapText="1"/>
    </xf>
    <xf numFmtId="0" fontId="9" fillId="2" borderId="0" xfId="0" applyFont="1" applyFill="1" applyBorder="1" applyAlignment="1">
      <alignment horizontal="right" wrapText="1"/>
    </xf>
    <xf numFmtId="0" fontId="9" fillId="2" borderId="0" xfId="0" applyFont="1" applyFill="1"/>
    <xf numFmtId="0" fontId="21" fillId="3" borderId="0" xfId="5" applyNumberFormat="1" applyFont="1" applyFill="1" applyBorder="1" applyAlignment="1">
      <alignment horizontal="right"/>
    </xf>
    <xf numFmtId="0" fontId="22" fillId="3" borderId="0" xfId="5" applyNumberFormat="1" applyFont="1" applyFill="1" applyBorder="1" applyAlignment="1">
      <alignment horizontal="right"/>
    </xf>
    <xf numFmtId="0" fontId="12" fillId="3" borderId="0" xfId="5" applyNumberFormat="1" applyFont="1" applyFill="1" applyBorder="1" applyAlignment="1">
      <alignment horizontal="right"/>
    </xf>
    <xf numFmtId="0" fontId="6" fillId="3" borderId="0" xfId="0" applyNumberFormat="1" applyFont="1" applyFill="1" applyAlignment="1">
      <alignment horizontal="right"/>
    </xf>
    <xf numFmtId="0" fontId="13" fillId="3" borderId="0" xfId="0" applyNumberFormat="1" applyFont="1" applyFill="1" applyAlignment="1">
      <alignment horizontal="right"/>
    </xf>
    <xf numFmtId="3" fontId="6" fillId="3" borderId="0" xfId="0" applyNumberFormat="1" applyFont="1" applyFill="1" applyAlignment="1">
      <alignment horizontal="right"/>
    </xf>
    <xf numFmtId="3" fontId="6" fillId="2" borderId="0" xfId="0" applyNumberFormat="1" applyFont="1" applyFill="1" applyAlignment="1">
      <alignment horizontal="right"/>
    </xf>
    <xf numFmtId="0" fontId="6" fillId="2" borderId="0" xfId="0" applyFont="1" applyFill="1" applyAlignment="1">
      <alignment horizontal="left" indent="2"/>
    </xf>
    <xf numFmtId="0" fontId="11" fillId="3" borderId="0" xfId="5" applyNumberFormat="1" applyFont="1" applyFill="1" applyBorder="1" applyAlignment="1">
      <alignment horizontal="right"/>
    </xf>
    <xf numFmtId="9" fontId="23" fillId="3" borderId="0" xfId="5" applyNumberFormat="1" applyFont="1" applyFill="1" applyBorder="1" applyAlignment="1">
      <alignment horizontal="right"/>
    </xf>
    <xf numFmtId="9" fontId="13" fillId="3" borderId="0" xfId="2" applyFont="1" applyFill="1"/>
    <xf numFmtId="9" fontId="6" fillId="3" borderId="0" xfId="2" applyFont="1" applyFill="1"/>
    <xf numFmtId="164" fontId="13" fillId="3" borderId="0" xfId="2" applyNumberFormat="1" applyFont="1" applyFill="1" applyAlignment="1">
      <alignment horizontal="right"/>
    </xf>
    <xf numFmtId="0" fontId="6" fillId="3" borderId="2" xfId="0" applyNumberFormat="1" applyFont="1" applyFill="1" applyBorder="1" applyAlignment="1">
      <alignment horizontal="right"/>
    </xf>
    <xf numFmtId="0" fontId="13" fillId="3" borderId="2" xfId="0" applyNumberFormat="1" applyFont="1" applyFill="1" applyBorder="1" applyAlignment="1">
      <alignment horizontal="right"/>
    </xf>
    <xf numFmtId="3" fontId="6" fillId="3" borderId="2" xfId="0" applyNumberFormat="1" applyFont="1" applyFill="1" applyBorder="1" applyAlignment="1">
      <alignment horizontal="right"/>
    </xf>
    <xf numFmtId="3" fontId="6" fillId="2" borderId="2" xfId="0" applyNumberFormat="1" applyFont="1" applyFill="1" applyBorder="1" applyAlignment="1">
      <alignment horizontal="right"/>
    </xf>
    <xf numFmtId="0" fontId="6" fillId="2" borderId="0" xfId="0" applyFont="1" applyFill="1" applyBorder="1"/>
    <xf numFmtId="0" fontId="13" fillId="3" borderId="0" xfId="0" applyNumberFormat="1" applyFont="1" applyFill="1" applyBorder="1" applyAlignment="1">
      <alignment horizontal="right"/>
    </xf>
    <xf numFmtId="0" fontId="17" fillId="3" borderId="0" xfId="0" applyNumberFormat="1" applyFont="1" applyFill="1" applyBorder="1" applyAlignment="1">
      <alignment horizontal="right"/>
    </xf>
    <xf numFmtId="0" fontId="24" fillId="3" borderId="0" xfId="0" applyNumberFormat="1" applyFont="1" applyFill="1" applyBorder="1" applyAlignment="1">
      <alignment horizontal="right"/>
    </xf>
    <xf numFmtId="0" fontId="19" fillId="3" borderId="0" xfId="0" applyNumberFormat="1" applyFont="1" applyFill="1" applyBorder="1" applyAlignment="1">
      <alignment horizontal="right"/>
    </xf>
    <xf numFmtId="3" fontId="9" fillId="3" borderId="0" xfId="0" applyNumberFormat="1" applyFont="1" applyFill="1" applyBorder="1" applyAlignment="1">
      <alignment horizontal="right"/>
    </xf>
    <xf numFmtId="0" fontId="11" fillId="3" borderId="0" xfId="5" applyFont="1" applyFill="1" applyBorder="1"/>
    <xf numFmtId="9" fontId="6" fillId="3" borderId="0" xfId="0" applyNumberFormat="1" applyFont="1" applyFill="1"/>
    <xf numFmtId="0" fontId="6" fillId="3" borderId="2" xfId="0" applyNumberFormat="1" applyFont="1" applyFill="1" applyBorder="1" applyAlignment="1">
      <alignment horizontal="right" indent="2"/>
    </xf>
    <xf numFmtId="0" fontId="13" fillId="3" borderId="2" xfId="0" applyNumberFormat="1" applyFont="1" applyFill="1" applyBorder="1" applyAlignment="1">
      <alignment horizontal="right" indent="2"/>
    </xf>
    <xf numFmtId="0" fontId="6" fillId="3" borderId="0" xfId="0" applyNumberFormat="1" applyFont="1" applyFill="1" applyBorder="1" applyAlignment="1">
      <alignment horizontal="right" indent="2"/>
    </xf>
    <xf numFmtId="0" fontId="13" fillId="3" borderId="0" xfId="0" applyNumberFormat="1" applyFont="1" applyFill="1" applyBorder="1" applyAlignment="1">
      <alignment horizontal="right" indent="2"/>
    </xf>
    <xf numFmtId="0" fontId="17" fillId="3" borderId="0" xfId="0" applyNumberFormat="1" applyFont="1" applyFill="1" applyAlignment="1">
      <alignment horizontal="right"/>
    </xf>
    <xf numFmtId="0" fontId="24" fillId="3" borderId="0" xfId="0" applyNumberFormat="1" applyFont="1" applyFill="1" applyAlignment="1">
      <alignment horizontal="right"/>
    </xf>
    <xf numFmtId="9" fontId="23" fillId="3" borderId="0" xfId="5" applyNumberFormat="1" applyFont="1" applyFill="1" applyBorder="1"/>
    <xf numFmtId="0" fontId="6" fillId="2" borderId="1" xfId="0" applyFont="1" applyFill="1" applyBorder="1" applyAlignment="1">
      <alignment horizontal="left" indent="2"/>
    </xf>
    <xf numFmtId="0" fontId="6" fillId="3" borderId="1" xfId="0" applyFont="1" applyFill="1" applyBorder="1" applyAlignment="1">
      <alignment horizontal="left" indent="2"/>
    </xf>
    <xf numFmtId="0" fontId="13" fillId="3" borderId="1" xfId="0" applyFont="1" applyFill="1" applyBorder="1" applyAlignment="1">
      <alignment horizontal="left" indent="2"/>
    </xf>
    <xf numFmtId="3" fontId="6" fillId="3" borderId="1" xfId="0" applyNumberFormat="1" applyFont="1" applyFill="1" applyBorder="1"/>
    <xf numFmtId="3" fontId="13" fillId="3" borderId="1" xfId="0" applyNumberFormat="1" applyFont="1" applyFill="1" applyBorder="1"/>
    <xf numFmtId="3" fontId="6" fillId="2" borderId="1" xfId="0" applyNumberFormat="1" applyFont="1" applyFill="1" applyBorder="1"/>
    <xf numFmtId="0" fontId="6" fillId="3" borderId="0" xfId="0" applyFont="1" applyFill="1" applyBorder="1" applyAlignment="1">
      <alignment horizontal="left" indent="2"/>
    </xf>
    <xf numFmtId="0" fontId="13" fillId="3" borderId="0" xfId="0" applyFont="1" applyFill="1" applyBorder="1" applyAlignment="1">
      <alignment horizontal="left" indent="2"/>
    </xf>
    <xf numFmtId="3" fontId="13" fillId="3" borderId="0" xfId="0" applyNumberFormat="1" applyFont="1" applyFill="1" applyBorder="1"/>
    <xf numFmtId="0" fontId="14" fillId="3" borderId="0" xfId="0" applyFont="1" applyFill="1" applyAlignment="1">
      <alignment horizontal="left" vertical="top" wrapText="1"/>
    </xf>
    <xf numFmtId="0" fontId="0" fillId="0" borderId="0" xfId="0" applyAlignment="1">
      <alignment horizontal="left" wrapText="1"/>
    </xf>
    <xf numFmtId="0" fontId="25" fillId="3" borderId="0" xfId="0" applyFont="1" applyFill="1" applyAlignment="1">
      <alignment vertical="top" wrapText="1"/>
    </xf>
    <xf numFmtId="0" fontId="25" fillId="3" borderId="0" xfId="0" applyFont="1" applyFill="1"/>
    <xf numFmtId="0" fontId="26" fillId="2" borderId="1" xfId="0" applyFont="1" applyFill="1" applyBorder="1" applyAlignment="1">
      <alignment vertical="center"/>
    </xf>
    <xf numFmtId="9" fontId="13" fillId="2" borderId="0" xfId="0" applyNumberFormat="1" applyFont="1" applyFill="1" applyBorder="1" applyAlignment="1">
      <alignment horizontal="right"/>
    </xf>
    <xf numFmtId="9" fontId="6" fillId="2" borderId="0" xfId="0" applyNumberFormat="1" applyFont="1" applyFill="1" applyBorder="1" applyAlignment="1">
      <alignment horizontal="right"/>
    </xf>
    <xf numFmtId="3" fontId="6" fillId="3" borderId="1" xfId="0" applyNumberFormat="1" applyFont="1" applyFill="1" applyBorder="1" applyAlignment="1">
      <alignment horizontal="right"/>
    </xf>
    <xf numFmtId="3" fontId="6" fillId="2" borderId="1" xfId="0" applyNumberFormat="1" applyFont="1" applyFill="1" applyBorder="1" applyAlignment="1">
      <alignment horizontal="right"/>
    </xf>
    <xf numFmtId="0" fontId="6" fillId="3" borderId="0" xfId="0" applyFont="1" applyFill="1" applyAlignment="1">
      <alignment horizontal="left" vertical="top" wrapText="1"/>
    </xf>
    <xf numFmtId="0" fontId="6" fillId="3" borderId="0" xfId="0" applyFont="1" applyFill="1" applyAlignment="1">
      <alignment horizontal="left" vertical="top"/>
    </xf>
    <xf numFmtId="0" fontId="14" fillId="3" borderId="0" xfId="0" applyFont="1" applyFill="1" applyAlignment="1">
      <alignment horizontal="left" vertical="top"/>
    </xf>
    <xf numFmtId="0" fontId="25" fillId="0" borderId="0" xfId="0" applyFont="1"/>
    <xf numFmtId="0" fontId="27" fillId="3" borderId="0" xfId="6" applyFont="1" applyFill="1" applyAlignment="1"/>
    <xf numFmtId="0" fontId="2" fillId="3" borderId="0" xfId="6" applyFill="1" applyAlignment="1"/>
    <xf numFmtId="0" fontId="6" fillId="3" borderId="0" xfId="6" applyFont="1" applyFill="1"/>
    <xf numFmtId="0" fontId="2" fillId="3" borderId="0" xfId="6" applyFill="1" applyAlignment="1">
      <alignment wrapText="1"/>
    </xf>
    <xf numFmtId="0" fontId="2" fillId="3" borderId="0" xfId="6" applyFill="1"/>
    <xf numFmtId="0" fontId="28" fillId="3" borderId="0" xfId="6" applyFont="1" applyFill="1"/>
    <xf numFmtId="0" fontId="11" fillId="3" borderId="0" xfId="6" applyFont="1" applyFill="1"/>
    <xf numFmtId="0" fontId="10" fillId="3" borderId="0" xfId="6" applyFont="1" applyFill="1" applyAlignment="1">
      <alignment wrapText="1"/>
    </xf>
    <xf numFmtId="0" fontId="10" fillId="3" borderId="0" xfId="6" applyFont="1" applyFill="1"/>
    <xf numFmtId="0" fontId="29" fillId="3" borderId="0" xfId="6" applyFont="1" applyFill="1"/>
    <xf numFmtId="0" fontId="30" fillId="3" borderId="0" xfId="3" applyFont="1" applyFill="1" applyAlignment="1" applyProtection="1">
      <alignment horizontal="left"/>
    </xf>
    <xf numFmtId="0" fontId="6" fillId="3" borderId="0" xfId="6" applyFont="1" applyFill="1" applyAlignment="1">
      <alignment horizontal="center"/>
    </xf>
    <xf numFmtId="0" fontId="26" fillId="3" borderId="0" xfId="6" applyFont="1" applyFill="1"/>
    <xf numFmtId="0" fontId="31" fillId="3" borderId="0" xfId="6" applyFont="1" applyFill="1"/>
    <xf numFmtId="0" fontId="26" fillId="3" borderId="0" xfId="7" applyFont="1" applyFill="1" applyAlignment="1">
      <alignment horizontal="left" wrapText="1"/>
    </xf>
    <xf numFmtId="0" fontId="26" fillId="3" borderId="0" xfId="6" applyFont="1" applyFill="1" applyAlignment="1">
      <alignment horizontal="left" wrapText="1"/>
    </xf>
    <xf numFmtId="0" fontId="10" fillId="3" borderId="0" xfId="6" applyFont="1" applyFill="1" applyBorder="1" applyAlignment="1">
      <alignment vertical="center"/>
    </xf>
    <xf numFmtId="0" fontId="26" fillId="3" borderId="0" xfId="6" applyFont="1" applyFill="1" applyBorder="1" applyAlignment="1">
      <alignment vertical="center"/>
    </xf>
    <xf numFmtId="0" fontId="2" fillId="3" borderId="0" xfId="6" applyFont="1" applyFill="1"/>
    <xf numFmtId="0" fontId="26" fillId="3" borderId="0" xfId="6" applyFont="1" applyFill="1" applyBorder="1"/>
    <xf numFmtId="0" fontId="26" fillId="3" borderId="0" xfId="6" applyFont="1" applyFill="1" applyBorder="1" applyAlignment="1">
      <alignment horizontal="center" vertical="center"/>
    </xf>
    <xf numFmtId="0" fontId="10" fillId="3" borderId="0" xfId="7" applyFont="1" applyFill="1"/>
    <xf numFmtId="0" fontId="9" fillId="3" borderId="0" xfId="7" applyFont="1" applyFill="1"/>
    <xf numFmtId="0" fontId="30" fillId="3" borderId="0" xfId="4" applyFont="1" applyFill="1" applyAlignment="1" applyProtection="1">
      <alignment vertical="center"/>
    </xf>
    <xf numFmtId="0" fontId="26" fillId="3" borderId="0" xfId="7" applyFont="1" applyFill="1"/>
    <xf numFmtId="0" fontId="26" fillId="3" borderId="0" xfId="7" applyFont="1" applyFill="1" applyAlignment="1"/>
  </cellXfs>
  <cellStyles count="8">
    <cellStyle name="Comma" xfId="1" builtinId="3"/>
    <cellStyle name="Hyperlink" xfId="3" builtinId="8"/>
    <cellStyle name="Hyperlink 2" xfId="4"/>
    <cellStyle name="Normal" xfId="0" builtinId="0"/>
    <cellStyle name="Normal 2 2" xfId="6"/>
    <cellStyle name="Normal 2 2 2" xfId="7"/>
    <cellStyle name="Normal_Summary"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AFP/STATs/Output/Reports/SAFETY%20IN%20CUSTODY%20(Quarterly)/2017%20Q4/Safety-in-custody-summary-q4-2017%20Production%20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gender%20prisoners_WORKING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AFP/STATs/Contracts/Publications/HMPPS%20Offender%20Equalities%20Annual%20Report/Offender%20Equalities%20Annual%20Report/2018-19/Working/11%20-%20IEP/4.%20IEP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pdate"/>
      <sheetName val="Population"/>
      <sheetName val="Deaths"/>
      <sheetName val="Assaults"/>
      <sheetName val="Assaults youth estate"/>
      <sheetName val="SH"/>
      <sheetName val="SH individuals"/>
      <sheetName val="SH youth estate inc"/>
      <sheetName val="SH youth estate ind"/>
      <sheetName val="Charts"/>
      <sheetName val="Index"/>
      <sheetName val="1 Summary"/>
      <sheetName val="2 Summary (Deaths)"/>
      <sheetName val="3 Summary (Self-harm)"/>
      <sheetName val="3a Summary (Self-harm-YP)"/>
      <sheetName val="4 Summary (Assaults)"/>
      <sheetName val="4a Summary (Assaults-YP)"/>
      <sheetName val="5 Quarterly deaths"/>
      <sheetName val="6 Quarterly self-harm"/>
      <sheetName val="7 Quarterly Assaults"/>
      <sheetName val="bulletin text"/>
      <sheetName val="PRA Powerpoi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L5">
            <v>43190</v>
          </cell>
        </row>
        <row r="8">
          <cell r="K8">
            <v>344</v>
          </cell>
          <cell r="L8">
            <v>299</v>
          </cell>
        </row>
        <row r="9">
          <cell r="K9">
            <v>115</v>
          </cell>
          <cell r="L9">
            <v>69</v>
          </cell>
        </row>
        <row r="10">
          <cell r="K10">
            <v>204</v>
          </cell>
          <cell r="L10">
            <v>168</v>
          </cell>
        </row>
        <row r="11">
          <cell r="K11">
            <v>3</v>
          </cell>
          <cell r="L11">
            <v>5</v>
          </cell>
        </row>
        <row r="12">
          <cell r="L12">
            <v>57</v>
          </cell>
        </row>
        <row r="15">
          <cell r="L15">
            <v>56</v>
          </cell>
        </row>
        <row r="17">
          <cell r="L17">
            <v>3.5</v>
          </cell>
        </row>
        <row r="18">
          <cell r="L18">
            <v>0.8</v>
          </cell>
        </row>
        <row r="19">
          <cell r="L19">
            <v>2</v>
          </cell>
        </row>
        <row r="39">
          <cell r="K39">
            <v>10</v>
          </cell>
          <cell r="L39">
            <v>1</v>
          </cell>
        </row>
        <row r="48">
          <cell r="L48">
            <v>0.3</v>
          </cell>
        </row>
      </sheetData>
      <sheetData sheetId="13">
        <row r="5">
          <cell r="L5">
            <v>43100</v>
          </cell>
        </row>
        <row r="9">
          <cell r="K9">
            <v>40160</v>
          </cell>
          <cell r="L9">
            <v>44651</v>
          </cell>
        </row>
        <row r="10">
          <cell r="L10">
            <v>521</v>
          </cell>
        </row>
        <row r="12">
          <cell r="K12">
            <v>11000</v>
          </cell>
          <cell r="L12">
            <v>11630</v>
          </cell>
        </row>
        <row r="13">
          <cell r="L13">
            <v>136</v>
          </cell>
        </row>
        <row r="14">
          <cell r="L14">
            <v>3.8</v>
          </cell>
        </row>
        <row r="16">
          <cell r="K16">
            <v>2740</v>
          </cell>
          <cell r="L16">
            <v>3067</v>
          </cell>
        </row>
        <row r="17">
          <cell r="K17">
            <v>6.8000000000000005E-2</v>
          </cell>
          <cell r="L17">
            <v>6.9000000000000006E-2</v>
          </cell>
        </row>
        <row r="21">
          <cell r="K21">
            <v>32490</v>
          </cell>
          <cell r="L21">
            <v>36334</v>
          </cell>
        </row>
        <row r="22">
          <cell r="L22">
            <v>445</v>
          </cell>
        </row>
        <row r="26">
          <cell r="K26">
            <v>3.3</v>
          </cell>
          <cell r="L26">
            <v>3.5</v>
          </cell>
        </row>
        <row r="28">
          <cell r="K28">
            <v>2602</v>
          </cell>
          <cell r="L28">
            <v>2884</v>
          </cell>
        </row>
        <row r="33">
          <cell r="K33">
            <v>7670</v>
          </cell>
          <cell r="L33">
            <v>8317</v>
          </cell>
        </row>
        <row r="34">
          <cell r="L34">
            <v>2093</v>
          </cell>
        </row>
        <row r="38">
          <cell r="K38">
            <v>6.6</v>
          </cell>
          <cell r="L38">
            <v>7</v>
          </cell>
        </row>
        <row r="40">
          <cell r="K40">
            <v>138</v>
          </cell>
          <cell r="L40">
            <v>183</v>
          </cell>
        </row>
      </sheetData>
      <sheetData sheetId="14"/>
      <sheetData sheetId="15">
        <row r="9">
          <cell r="K9">
            <v>26022</v>
          </cell>
          <cell r="L9">
            <v>29485</v>
          </cell>
        </row>
        <row r="10">
          <cell r="L10">
            <v>344</v>
          </cell>
        </row>
        <row r="11">
          <cell r="K11">
            <v>3519</v>
          </cell>
          <cell r="L11">
            <v>3856</v>
          </cell>
        </row>
        <row r="14">
          <cell r="K14">
            <v>19088</v>
          </cell>
          <cell r="L14">
            <v>21270</v>
          </cell>
        </row>
        <row r="15">
          <cell r="L15">
            <v>248</v>
          </cell>
        </row>
        <row r="16">
          <cell r="K16">
            <v>2764</v>
          </cell>
          <cell r="L16">
            <v>3029</v>
          </cell>
        </row>
        <row r="19">
          <cell r="K19">
            <v>6844</v>
          </cell>
          <cell r="L19">
            <v>8429</v>
          </cell>
        </row>
        <row r="20">
          <cell r="L20">
            <v>98</v>
          </cell>
        </row>
        <row r="21">
          <cell r="K21">
            <v>789</v>
          </cell>
          <cell r="L21">
            <v>864</v>
          </cell>
        </row>
        <row r="26">
          <cell r="K26">
            <v>25043</v>
          </cell>
          <cell r="L26">
            <v>28279</v>
          </cell>
        </row>
        <row r="43">
          <cell r="K43">
            <v>979</v>
          </cell>
          <cell r="L43">
            <v>1206</v>
          </cell>
        </row>
      </sheetData>
      <sheetData sheetId="16"/>
      <sheetData sheetId="17">
        <row r="77">
          <cell r="C77">
            <v>82</v>
          </cell>
        </row>
        <row r="78">
          <cell r="C78">
            <v>85</v>
          </cell>
        </row>
      </sheetData>
      <sheetData sheetId="18">
        <row r="60">
          <cell r="C60">
            <v>12068</v>
          </cell>
        </row>
        <row r="61">
          <cell r="C61">
            <v>11790</v>
          </cell>
          <cell r="G61">
            <v>758</v>
          </cell>
        </row>
      </sheetData>
      <sheetData sheetId="19">
        <row r="64">
          <cell r="C64">
            <v>7841</v>
          </cell>
          <cell r="G64">
            <v>999</v>
          </cell>
          <cell r="K64">
            <v>5684</v>
          </cell>
          <cell r="O64">
            <v>799</v>
          </cell>
          <cell r="S64">
            <v>2223</v>
          </cell>
          <cell r="W64">
            <v>210</v>
          </cell>
        </row>
        <row r="65">
          <cell r="C65">
            <v>7790</v>
          </cell>
          <cell r="G65">
            <v>983</v>
          </cell>
          <cell r="K65">
            <v>5579</v>
          </cell>
          <cell r="O65">
            <v>742</v>
          </cell>
          <cell r="S65">
            <v>2327</v>
          </cell>
          <cell r="W65">
            <v>257</v>
          </cell>
        </row>
      </sheetData>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2.3"/>
      <sheetName val="Graph"/>
      <sheetName val="Colour"/>
      <sheetName val="Pivot tables"/>
      <sheetName val="Pivots - prot chars"/>
      <sheetName val="Pivots - estab"/>
      <sheetName val="Doctored dataset"/>
      <sheetName val="Changes to original data"/>
      <sheetName val="Original datase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election sqref="A1:B2"/>
    </sheetView>
  </sheetViews>
  <sheetFormatPr defaultColWidth="9.140625" defaultRowHeight="15" x14ac:dyDescent="0.25"/>
  <cols>
    <col min="1" max="1" width="11.28515625" style="142" bestFit="1" customWidth="1"/>
    <col min="2" max="2" width="107.140625" style="147" bestFit="1" customWidth="1"/>
    <col min="3" max="16384" width="9.140625" style="142"/>
  </cols>
  <sheetData>
    <row r="1" spans="1:12" ht="15" customHeight="1" x14ac:dyDescent="0.25">
      <c r="A1" s="138" t="s">
        <v>55</v>
      </c>
      <c r="B1" s="139"/>
      <c r="C1" s="140"/>
      <c r="D1" s="140"/>
      <c r="E1" s="140"/>
      <c r="F1" s="141"/>
      <c r="G1" s="141"/>
      <c r="H1" s="141"/>
      <c r="I1" s="141"/>
      <c r="J1" s="141"/>
    </row>
    <row r="2" spans="1:12" ht="15" customHeight="1" x14ac:dyDescent="0.25">
      <c r="A2" s="139"/>
      <c r="B2" s="139"/>
      <c r="C2" s="140"/>
      <c r="D2" s="140"/>
      <c r="E2" s="140"/>
      <c r="F2" s="141"/>
      <c r="G2" s="141"/>
      <c r="H2" s="141"/>
      <c r="I2" s="141"/>
      <c r="J2" s="141"/>
    </row>
    <row r="3" spans="1:12" x14ac:dyDescent="0.25">
      <c r="B3" s="142"/>
      <c r="C3" s="140"/>
      <c r="D3" s="140"/>
      <c r="E3" s="140"/>
    </row>
    <row r="4" spans="1:12" ht="15.75" x14ac:dyDescent="0.25">
      <c r="A4" s="143" t="s">
        <v>56</v>
      </c>
      <c r="B4" s="142"/>
      <c r="C4" s="144"/>
      <c r="D4" s="144"/>
      <c r="E4" s="144"/>
    </row>
    <row r="5" spans="1:12" ht="15.75" x14ac:dyDescent="0.25">
      <c r="A5" s="143"/>
      <c r="B5" s="142"/>
      <c r="C5" s="144"/>
      <c r="D5" s="144"/>
      <c r="E5" s="144"/>
    </row>
    <row r="6" spans="1:12" ht="30" x14ac:dyDescent="0.25">
      <c r="A6" s="145" t="s">
        <v>57</v>
      </c>
      <c r="B6" s="146" t="s">
        <v>58</v>
      </c>
      <c r="C6" s="144"/>
      <c r="D6" s="144"/>
      <c r="E6" s="144"/>
      <c r="L6" s="147"/>
    </row>
    <row r="7" spans="1:12" x14ac:dyDescent="0.25">
      <c r="A7" s="148">
        <v>2.1</v>
      </c>
      <c r="B7" s="147" t="s">
        <v>77</v>
      </c>
      <c r="C7" s="144"/>
      <c r="D7" s="144"/>
      <c r="E7" s="144"/>
      <c r="L7" s="147"/>
    </row>
    <row r="8" spans="1:12" x14ac:dyDescent="0.25">
      <c r="A8" s="148">
        <v>2.2000000000000002</v>
      </c>
      <c r="B8" s="147" t="s">
        <v>78</v>
      </c>
      <c r="C8" s="144"/>
      <c r="D8" s="144"/>
      <c r="E8" s="144"/>
      <c r="L8" s="147"/>
    </row>
    <row r="9" spans="1:12" x14ac:dyDescent="0.25">
      <c r="A9" s="148">
        <v>2.2999999999999998</v>
      </c>
      <c r="B9" s="147" t="s">
        <v>79</v>
      </c>
      <c r="C9" s="144"/>
      <c r="D9" s="144"/>
      <c r="E9" s="144"/>
      <c r="L9" s="147"/>
    </row>
    <row r="10" spans="1:12" x14ac:dyDescent="0.25">
      <c r="A10" s="149"/>
      <c r="B10" s="150"/>
      <c r="C10" s="140"/>
      <c r="D10" s="140"/>
      <c r="E10" s="140"/>
    </row>
    <row r="11" spans="1:12" x14ac:dyDescent="0.25">
      <c r="A11" s="149"/>
      <c r="B11" s="150"/>
      <c r="C11" s="140"/>
      <c r="D11" s="140"/>
      <c r="E11" s="140"/>
    </row>
    <row r="12" spans="1:12" x14ac:dyDescent="0.25">
      <c r="A12" s="151" t="s">
        <v>59</v>
      </c>
    </row>
    <row r="13" spans="1:12" ht="29.25" customHeight="1" x14ac:dyDescent="0.25">
      <c r="A13" s="152" t="s">
        <v>60</v>
      </c>
      <c r="B13" s="152"/>
      <c r="C13" s="139"/>
      <c r="D13" s="139"/>
      <c r="E13" s="139"/>
    </row>
    <row r="14" spans="1:12" x14ac:dyDescent="0.25">
      <c r="A14" s="153"/>
      <c r="B14" s="153"/>
    </row>
    <row r="15" spans="1:12" x14ac:dyDescent="0.25">
      <c r="A15" s="154" t="s">
        <v>61</v>
      </c>
      <c r="B15" s="142"/>
    </row>
    <row r="16" spans="1:12" x14ac:dyDescent="0.25">
      <c r="A16" s="155" t="s">
        <v>62</v>
      </c>
      <c r="B16" s="156"/>
    </row>
    <row r="17" spans="1:5" x14ac:dyDescent="0.25">
      <c r="A17" s="157"/>
      <c r="B17" s="156"/>
    </row>
    <row r="18" spans="1:5" x14ac:dyDescent="0.25">
      <c r="A18" s="158" t="s">
        <v>63</v>
      </c>
      <c r="B18" s="155" t="s">
        <v>64</v>
      </c>
    </row>
    <row r="19" spans="1:5" x14ac:dyDescent="0.25">
      <c r="A19" s="158">
        <v>0</v>
      </c>
      <c r="B19" s="155" t="s">
        <v>65</v>
      </c>
    </row>
    <row r="20" spans="1:5" x14ac:dyDescent="0.25">
      <c r="A20" s="158" t="s">
        <v>66</v>
      </c>
      <c r="B20" s="155" t="s">
        <v>67</v>
      </c>
    </row>
    <row r="21" spans="1:5" x14ac:dyDescent="0.25">
      <c r="A21" s="158" t="s">
        <v>68</v>
      </c>
      <c r="B21" s="155" t="s">
        <v>69</v>
      </c>
    </row>
    <row r="22" spans="1:5" x14ac:dyDescent="0.25">
      <c r="A22" s="158" t="s">
        <v>70</v>
      </c>
      <c r="B22" s="155" t="s">
        <v>71</v>
      </c>
    </row>
    <row r="23" spans="1:5" x14ac:dyDescent="0.25">
      <c r="A23" s="156"/>
    </row>
    <row r="24" spans="1:5" x14ac:dyDescent="0.25">
      <c r="A24" s="159" t="s">
        <v>72</v>
      </c>
      <c r="B24" s="160"/>
    </row>
    <row r="25" spans="1:5" ht="15" customHeight="1" x14ac:dyDescent="0.25">
      <c r="A25" s="152" t="s">
        <v>73</v>
      </c>
      <c r="B25" s="152"/>
      <c r="C25" s="139"/>
      <c r="D25" s="139"/>
      <c r="E25" s="139"/>
    </row>
    <row r="26" spans="1:5" x14ac:dyDescent="0.25">
      <c r="A26" s="161" t="s">
        <v>74</v>
      </c>
      <c r="B26" s="162"/>
    </row>
    <row r="27" spans="1:5" x14ac:dyDescent="0.25">
      <c r="A27" s="163"/>
      <c r="B27" s="162"/>
    </row>
    <row r="28" spans="1:5" ht="15" customHeight="1" x14ac:dyDescent="0.25">
      <c r="A28" s="153" t="s">
        <v>75</v>
      </c>
      <c r="B28" s="153"/>
    </row>
    <row r="29" spans="1:5" ht="15" customHeight="1" x14ac:dyDescent="0.25">
      <c r="A29" s="153" t="s">
        <v>76</v>
      </c>
      <c r="B29" s="153"/>
    </row>
    <row r="30" spans="1:5" x14ac:dyDescent="0.25">
      <c r="B30" s="142"/>
    </row>
    <row r="31" spans="1:5" x14ac:dyDescent="0.25">
      <c r="A31" s="149"/>
      <c r="B31" s="150"/>
      <c r="C31" s="140"/>
      <c r="D31" s="140"/>
      <c r="E31" s="140"/>
    </row>
  </sheetData>
  <mergeCells count="6">
    <mergeCell ref="A1:B2"/>
    <mergeCell ref="A13:E13"/>
    <mergeCell ref="A14:B14"/>
    <mergeCell ref="A25:E25"/>
    <mergeCell ref="A28:B28"/>
    <mergeCell ref="A29:B29"/>
  </mergeCells>
  <hyperlinks>
    <hyperlink ref="A7" location="'2.1'!A1" display="'2.1'!A1"/>
    <hyperlink ref="A26" r:id="rId1"/>
    <hyperlink ref="A8" location="'2.2'!A1" display="'2.2'!A1"/>
    <hyperlink ref="A9" location="'2.3'!A1" display="'2.3'!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zoomScaleNormal="100" workbookViewId="0">
      <selection activeCell="A2" sqref="A2"/>
    </sheetView>
  </sheetViews>
  <sheetFormatPr defaultColWidth="9.140625" defaultRowHeight="12.75" x14ac:dyDescent="0.2"/>
  <cols>
    <col min="1" max="1" width="36.7109375" style="43" customWidth="1"/>
    <col min="2" max="8" width="10.7109375" style="43" customWidth="1"/>
    <col min="9" max="9" width="19" style="55" customWidth="1"/>
    <col min="10" max="18" width="9.140625" style="4"/>
    <col min="19" max="19" width="10.28515625" style="4" customWidth="1"/>
    <col min="20" max="16384" width="9.140625" style="4"/>
  </cols>
  <sheetData>
    <row r="1" spans="1:31" ht="18.75" x14ac:dyDescent="0.2">
      <c r="A1" s="1" t="s">
        <v>0</v>
      </c>
      <c r="B1" s="1"/>
      <c r="C1" s="1"/>
      <c r="D1" s="2"/>
      <c r="E1" s="2"/>
      <c r="F1" s="2"/>
      <c r="G1" s="2"/>
      <c r="H1" s="2"/>
      <c r="I1" s="3"/>
    </row>
    <row r="2" spans="1:31" ht="15.75" x14ac:dyDescent="0.2">
      <c r="A2" s="5" t="s">
        <v>1</v>
      </c>
      <c r="B2" s="1"/>
      <c r="C2" s="1"/>
      <c r="D2" s="2"/>
      <c r="E2" s="2"/>
      <c r="F2" s="2"/>
      <c r="G2" s="2"/>
      <c r="H2" s="2"/>
      <c r="I2" s="3"/>
    </row>
    <row r="3" spans="1:31" x14ac:dyDescent="0.2">
      <c r="A3" s="6"/>
      <c r="B3" s="6"/>
      <c r="C3" s="6"/>
      <c r="D3" s="7"/>
      <c r="E3" s="7"/>
      <c r="F3" s="7"/>
      <c r="G3" s="7"/>
      <c r="H3" s="7"/>
      <c r="I3" s="7"/>
    </row>
    <row r="4" spans="1:31" s="10" customFormat="1" ht="18" customHeight="1" thickBot="1" x14ac:dyDescent="0.25">
      <c r="A4" s="8"/>
      <c r="B4" s="8"/>
      <c r="C4" s="8"/>
      <c r="D4" s="9"/>
      <c r="G4" s="9"/>
      <c r="H4" s="11" t="s">
        <v>2</v>
      </c>
      <c r="I4" s="12"/>
      <c r="J4" s="13"/>
      <c r="K4" s="13"/>
      <c r="L4" s="13"/>
      <c r="M4" s="13"/>
      <c r="N4" s="13"/>
      <c r="O4" s="13"/>
      <c r="P4" s="13"/>
      <c r="Q4" s="13"/>
      <c r="R4" s="13"/>
      <c r="S4" s="13"/>
      <c r="U4" s="13"/>
      <c r="V4" s="13"/>
      <c r="W4" s="13"/>
      <c r="X4" s="13"/>
      <c r="Y4" s="13"/>
      <c r="AA4" s="13"/>
      <c r="AB4" s="13"/>
      <c r="AC4" s="13"/>
      <c r="AD4" s="13"/>
      <c r="AE4" s="13"/>
    </row>
    <row r="5" spans="1:31" ht="25.5" x14ac:dyDescent="0.25">
      <c r="A5" s="14" t="s">
        <v>3</v>
      </c>
      <c r="B5" s="15" t="s">
        <v>4</v>
      </c>
      <c r="C5" s="15"/>
      <c r="D5" s="15"/>
      <c r="E5" s="15"/>
      <c r="F5" s="15"/>
      <c r="G5" s="16"/>
      <c r="H5" s="16"/>
      <c r="I5" s="17"/>
      <c r="J5" s="18"/>
      <c r="K5" s="18"/>
      <c r="L5" s="18"/>
      <c r="M5" s="18"/>
      <c r="N5" s="18"/>
      <c r="O5" s="19"/>
      <c r="Q5" s="18"/>
      <c r="R5" s="18"/>
      <c r="S5" s="18"/>
      <c r="T5" s="18"/>
      <c r="U5" s="19"/>
      <c r="W5" s="18"/>
      <c r="X5" s="18"/>
      <c r="Y5" s="18"/>
      <c r="Z5" s="18"/>
      <c r="AA5" s="19"/>
    </row>
    <row r="6" spans="1:31" ht="15" customHeight="1" x14ac:dyDescent="0.25">
      <c r="A6" s="20"/>
      <c r="B6" s="21">
        <v>2016</v>
      </c>
      <c r="C6" s="21"/>
      <c r="D6" s="21">
        <v>2017</v>
      </c>
      <c r="E6" s="21"/>
      <c r="F6" s="21">
        <v>2018</v>
      </c>
      <c r="G6" s="21"/>
      <c r="H6" s="21">
        <v>2019</v>
      </c>
      <c r="I6" s="17"/>
      <c r="J6" s="18"/>
      <c r="K6" s="18"/>
      <c r="L6" s="18"/>
      <c r="M6" s="18"/>
      <c r="N6" s="18"/>
      <c r="O6" s="19"/>
      <c r="Q6" s="18"/>
      <c r="R6" s="18"/>
      <c r="S6" s="18"/>
      <c r="T6" s="18"/>
      <c r="U6" s="19"/>
      <c r="W6" s="18"/>
      <c r="X6" s="18"/>
      <c r="Y6" s="18"/>
      <c r="Z6" s="18"/>
      <c r="AA6" s="19"/>
    </row>
    <row r="7" spans="1:31" ht="15" customHeight="1" x14ac:dyDescent="0.25">
      <c r="A7" s="22"/>
      <c r="B7" s="23"/>
      <c r="C7" s="23"/>
      <c r="D7" s="23"/>
      <c r="E7" s="23"/>
      <c r="F7" s="23"/>
      <c r="G7" s="23"/>
      <c r="H7" s="23"/>
      <c r="I7" s="17"/>
      <c r="J7" s="18"/>
      <c r="K7" s="18"/>
      <c r="L7" s="18"/>
      <c r="M7" s="18"/>
      <c r="N7" s="18"/>
      <c r="O7" s="19"/>
      <c r="Q7" s="18"/>
      <c r="R7" s="18"/>
      <c r="S7" s="18"/>
      <c r="T7" s="18"/>
      <c r="U7" s="19"/>
      <c r="W7" s="18"/>
      <c r="X7" s="18"/>
      <c r="Y7" s="18"/>
      <c r="Z7" s="18"/>
      <c r="AA7" s="19"/>
    </row>
    <row r="8" spans="1:31" ht="15" customHeight="1" x14ac:dyDescent="0.25">
      <c r="A8" s="24">
        <v>1</v>
      </c>
      <c r="B8" s="25">
        <v>19</v>
      </c>
      <c r="C8" s="26"/>
      <c r="D8" s="27">
        <v>23</v>
      </c>
      <c r="E8" s="28"/>
      <c r="F8" s="4">
        <v>15</v>
      </c>
      <c r="G8" s="28"/>
      <c r="H8" s="4">
        <v>29</v>
      </c>
      <c r="I8" s="4"/>
    </row>
    <row r="9" spans="1:31" x14ac:dyDescent="0.2">
      <c r="A9" s="29" t="s">
        <v>5</v>
      </c>
      <c r="B9" s="30">
        <v>10</v>
      </c>
      <c r="C9" s="30"/>
      <c r="D9" s="31">
        <v>16</v>
      </c>
      <c r="E9" s="31"/>
      <c r="F9" s="4">
        <v>18</v>
      </c>
      <c r="G9" s="31"/>
      <c r="H9" s="4">
        <v>22</v>
      </c>
      <c r="I9" s="4"/>
    </row>
    <row r="10" spans="1:31" x14ac:dyDescent="0.2">
      <c r="A10" s="24" t="s">
        <v>6</v>
      </c>
      <c r="B10" s="32">
        <v>4</v>
      </c>
      <c r="C10" s="32"/>
      <c r="D10" s="32">
        <v>8</v>
      </c>
      <c r="E10" s="32"/>
      <c r="F10" s="4">
        <v>11</v>
      </c>
      <c r="G10" s="32"/>
      <c r="H10" s="4">
        <v>11</v>
      </c>
      <c r="I10" s="4"/>
    </row>
    <row r="11" spans="1:31" x14ac:dyDescent="0.2">
      <c r="A11" s="33"/>
      <c r="B11" s="34"/>
      <c r="C11" s="34"/>
      <c r="D11" s="34"/>
      <c r="E11" s="34"/>
      <c r="F11" s="35"/>
      <c r="G11" s="34"/>
      <c r="H11" s="35"/>
      <c r="I11" s="4"/>
    </row>
    <row r="12" spans="1:31" ht="18" customHeight="1" thickBot="1" x14ac:dyDescent="0.25">
      <c r="A12" s="36" t="s">
        <v>7</v>
      </c>
      <c r="B12" s="36">
        <v>33</v>
      </c>
      <c r="C12" s="37"/>
      <c r="D12" s="38">
        <v>47</v>
      </c>
      <c r="E12" s="38"/>
      <c r="F12" s="39">
        <v>44</v>
      </c>
      <c r="G12" s="38"/>
      <c r="H12" s="39">
        <v>62</v>
      </c>
      <c r="I12" s="4"/>
    </row>
    <row r="13" spans="1:31" x14ac:dyDescent="0.2">
      <c r="A13" s="40"/>
      <c r="B13" s="40"/>
      <c r="C13" s="40"/>
      <c r="D13" s="41"/>
      <c r="E13" s="41"/>
      <c r="F13" s="10"/>
      <c r="G13" s="4"/>
      <c r="H13" s="4"/>
      <c r="I13" s="4"/>
    </row>
    <row r="14" spans="1:31" x14ac:dyDescent="0.2">
      <c r="A14" s="42" t="s">
        <v>8</v>
      </c>
      <c r="B14" s="42"/>
      <c r="C14" s="42"/>
      <c r="D14" s="42"/>
      <c r="E14" s="42"/>
      <c r="F14" s="42"/>
      <c r="G14" s="4"/>
      <c r="H14" s="4"/>
      <c r="I14" s="4"/>
    </row>
    <row r="15" spans="1:31" x14ac:dyDescent="0.2">
      <c r="D15" s="18"/>
      <c r="E15" s="44"/>
      <c r="F15" s="18"/>
      <c r="G15" s="18"/>
      <c r="H15" s="18"/>
      <c r="I15" s="45"/>
    </row>
    <row r="16" spans="1:31" ht="27" customHeight="1" x14ac:dyDescent="0.25">
      <c r="A16" s="46" t="s">
        <v>9</v>
      </c>
      <c r="B16" s="47"/>
      <c r="C16" s="47"/>
      <c r="D16" s="47"/>
      <c r="E16" s="47"/>
      <c r="F16" s="47"/>
      <c r="G16" s="47"/>
      <c r="H16" s="48"/>
      <c r="I16" s="49"/>
    </row>
    <row r="17" spans="1:9" ht="27" customHeight="1" x14ac:dyDescent="0.25">
      <c r="A17" s="46" t="s">
        <v>10</v>
      </c>
      <c r="B17" s="47"/>
      <c r="C17" s="47"/>
      <c r="D17" s="47"/>
      <c r="E17" s="47"/>
      <c r="F17" s="47"/>
      <c r="G17" s="47"/>
      <c r="H17" s="48"/>
      <c r="I17" s="50"/>
    </row>
    <row r="18" spans="1:9" x14ac:dyDescent="0.2">
      <c r="A18" s="51"/>
      <c r="B18" s="51"/>
      <c r="C18" s="51"/>
      <c r="D18" s="51"/>
      <c r="E18" s="51"/>
      <c r="F18" s="51"/>
      <c r="G18" s="51"/>
      <c r="H18" s="52"/>
      <c r="I18" s="49"/>
    </row>
    <row r="19" spans="1:9" x14ac:dyDescent="0.2">
      <c r="A19" s="4"/>
      <c r="B19" s="4"/>
      <c r="C19" s="4"/>
      <c r="D19" s="4"/>
      <c r="E19" s="4"/>
      <c r="F19" s="4"/>
      <c r="G19" s="4"/>
      <c r="H19" s="4"/>
      <c r="I19" s="53"/>
    </row>
    <row r="20" spans="1:9" x14ac:dyDescent="0.2">
      <c r="A20" s="4"/>
      <c r="B20" s="4"/>
      <c r="C20" s="4"/>
      <c r="D20" s="4"/>
      <c r="E20" s="4"/>
      <c r="F20" s="4"/>
      <c r="G20" s="4"/>
      <c r="H20" s="4"/>
      <c r="I20" s="53"/>
    </row>
    <row r="21" spans="1:9" x14ac:dyDescent="0.2">
      <c r="A21" s="4"/>
      <c r="B21" s="4"/>
      <c r="C21" s="4"/>
      <c r="D21" s="4"/>
      <c r="E21" s="4"/>
      <c r="F21" s="4"/>
      <c r="G21" s="4"/>
      <c r="H21" s="4"/>
      <c r="I21" s="53"/>
    </row>
    <row r="22" spans="1:9" x14ac:dyDescent="0.2">
      <c r="A22" s="4"/>
      <c r="B22" s="54"/>
      <c r="C22" s="4"/>
      <c r="D22" s="54"/>
      <c r="E22" s="4"/>
      <c r="F22" s="4"/>
      <c r="G22" s="4"/>
      <c r="H22" s="4"/>
      <c r="I22" s="53"/>
    </row>
    <row r="23" spans="1:9" x14ac:dyDescent="0.2">
      <c r="A23" s="4"/>
      <c r="B23" s="4"/>
      <c r="C23" s="4"/>
      <c r="D23" s="4"/>
      <c r="E23" s="4"/>
      <c r="F23" s="4"/>
      <c r="G23" s="4"/>
      <c r="H23" s="4"/>
      <c r="I23" s="53"/>
    </row>
  </sheetData>
  <mergeCells count="5">
    <mergeCell ref="D3:I3"/>
    <mergeCell ref="B5:H5"/>
    <mergeCell ref="A14:F14"/>
    <mergeCell ref="A16:H16"/>
    <mergeCell ref="A17:H17"/>
  </mergeCells>
  <hyperlinks>
    <hyperlink ref="A2" location="Contents!A1" display="back to contents"/>
  </hyperlinks>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Normal="100" workbookViewId="0">
      <selection activeCell="A2" sqref="A2"/>
    </sheetView>
  </sheetViews>
  <sheetFormatPr defaultColWidth="9.140625" defaultRowHeight="12.75" x14ac:dyDescent="0.2"/>
  <cols>
    <col min="1" max="1" width="36.7109375" style="43" customWidth="1"/>
    <col min="2" max="2" width="11.7109375" style="43" customWidth="1"/>
    <col min="3" max="3" width="13.5703125" style="43" customWidth="1"/>
    <col min="4" max="4" width="10.7109375" style="43" customWidth="1"/>
    <col min="5" max="5" width="14.5703125" style="43" customWidth="1"/>
    <col min="6" max="6" width="10.7109375" style="43" customWidth="1"/>
    <col min="7" max="7" width="13.42578125" style="43" customWidth="1"/>
    <col min="8" max="8" width="10.7109375" style="43" customWidth="1"/>
    <col min="9" max="9" width="13.42578125" style="4" customWidth="1"/>
    <col min="10" max="17" width="9.140625" style="4"/>
    <col min="18" max="18" width="10.28515625" style="4" customWidth="1"/>
    <col min="19" max="16384" width="9.140625" style="4"/>
  </cols>
  <sheetData>
    <row r="1" spans="1:30" ht="18.75" x14ac:dyDescent="0.2">
      <c r="A1" s="56" t="s">
        <v>11</v>
      </c>
      <c r="B1" s="1"/>
      <c r="C1" s="1"/>
      <c r="D1" s="2"/>
      <c r="E1" s="2"/>
      <c r="F1" s="2"/>
      <c r="G1" s="2"/>
      <c r="H1" s="2"/>
    </row>
    <row r="2" spans="1:30" ht="15.75" x14ac:dyDescent="0.2">
      <c r="A2" s="57" t="s">
        <v>1</v>
      </c>
      <c r="B2" s="1"/>
      <c r="C2" s="1"/>
      <c r="D2" s="2"/>
      <c r="E2" s="2"/>
      <c r="F2" s="2"/>
      <c r="G2" s="2"/>
      <c r="H2" s="2"/>
    </row>
    <row r="3" spans="1:30" x14ac:dyDescent="0.2">
      <c r="A3" s="6"/>
      <c r="B3" s="6"/>
      <c r="C3" s="6"/>
      <c r="D3" s="7"/>
      <c r="E3" s="7"/>
      <c r="F3" s="7"/>
      <c r="G3" s="7"/>
      <c r="H3" s="7"/>
    </row>
    <row r="4" spans="1:30" s="10" customFormat="1" ht="18" customHeight="1" thickBot="1" x14ac:dyDescent="0.25">
      <c r="A4" s="8"/>
      <c r="B4" s="8"/>
      <c r="C4" s="8"/>
      <c r="D4" s="9"/>
      <c r="E4" s="9"/>
      <c r="F4" s="58"/>
      <c r="G4" s="59"/>
      <c r="H4" s="60"/>
      <c r="I4" s="11" t="s">
        <v>12</v>
      </c>
      <c r="J4" s="13"/>
      <c r="K4" s="13"/>
      <c r="L4" s="13"/>
      <c r="M4" s="13"/>
      <c r="N4" s="13"/>
      <c r="O4" s="13"/>
      <c r="P4" s="13"/>
      <c r="Q4" s="13"/>
      <c r="R4" s="13"/>
      <c r="T4" s="13"/>
      <c r="U4" s="13"/>
      <c r="V4" s="13"/>
      <c r="W4" s="13"/>
      <c r="X4" s="13"/>
      <c r="Z4" s="13"/>
      <c r="AA4" s="13"/>
      <c r="AB4" s="13"/>
      <c r="AC4" s="13"/>
      <c r="AD4" s="13"/>
    </row>
    <row r="5" spans="1:30" ht="16.5" customHeight="1" x14ac:dyDescent="0.2">
      <c r="A5" s="61"/>
      <c r="B5" s="62">
        <v>2016</v>
      </c>
      <c r="C5" s="62"/>
      <c r="D5" s="63" t="s">
        <v>13</v>
      </c>
      <c r="E5" s="63"/>
      <c r="F5" s="63" t="s">
        <v>14</v>
      </c>
      <c r="G5" s="63"/>
      <c r="H5" s="63" t="s">
        <v>15</v>
      </c>
      <c r="I5" s="63"/>
      <c r="J5" s="18"/>
      <c r="K5" s="18"/>
      <c r="L5" s="17"/>
      <c r="M5" s="18"/>
      <c r="N5" s="18"/>
      <c r="O5" s="18"/>
      <c r="P5" s="18"/>
      <c r="Q5" s="18"/>
      <c r="R5" s="19"/>
      <c r="T5" s="18"/>
      <c r="U5" s="18"/>
      <c r="V5" s="18"/>
      <c r="W5" s="18"/>
      <c r="X5" s="19"/>
      <c r="Z5" s="18"/>
      <c r="AA5" s="18"/>
      <c r="AB5" s="18"/>
      <c r="AC5" s="18"/>
      <c r="AD5" s="19"/>
    </row>
    <row r="6" spans="1:30" ht="14.25" x14ac:dyDescent="0.2">
      <c r="A6" s="64"/>
      <c r="B6" s="65" t="s">
        <v>16</v>
      </c>
      <c r="C6" s="65" t="s">
        <v>17</v>
      </c>
      <c r="D6" s="65" t="s">
        <v>16</v>
      </c>
      <c r="E6" s="65" t="s">
        <v>17</v>
      </c>
      <c r="F6" s="65" t="s">
        <v>16</v>
      </c>
      <c r="G6" s="65" t="s">
        <v>17</v>
      </c>
      <c r="H6" s="65" t="s">
        <v>16</v>
      </c>
      <c r="I6" s="65" t="s">
        <v>17</v>
      </c>
      <c r="J6" s="18"/>
      <c r="K6" s="18"/>
      <c r="L6" s="17"/>
      <c r="M6" s="18"/>
      <c r="N6" s="18"/>
      <c r="O6" s="18"/>
      <c r="P6" s="18"/>
      <c r="Q6" s="18"/>
      <c r="R6" s="19"/>
      <c r="T6" s="18"/>
      <c r="U6" s="18"/>
      <c r="V6" s="18"/>
      <c r="W6" s="18"/>
      <c r="X6" s="19"/>
      <c r="Z6" s="18"/>
      <c r="AA6" s="18"/>
      <c r="AB6" s="18"/>
      <c r="AC6" s="18"/>
      <c r="AD6" s="19"/>
    </row>
    <row r="7" spans="1:30" ht="13.15" customHeight="1" x14ac:dyDescent="0.2">
      <c r="A7" s="66"/>
      <c r="B7" s="67"/>
      <c r="C7" s="67"/>
      <c r="D7" s="68"/>
      <c r="E7" s="68"/>
      <c r="F7" s="68"/>
      <c r="G7" s="68"/>
      <c r="H7" s="68"/>
      <c r="I7" s="18"/>
      <c r="J7" s="18"/>
      <c r="K7" s="18"/>
      <c r="L7" s="17"/>
      <c r="M7" s="18"/>
      <c r="N7" s="18"/>
      <c r="O7" s="18"/>
      <c r="P7" s="18"/>
      <c r="Q7" s="18"/>
      <c r="R7" s="19"/>
      <c r="T7" s="18"/>
      <c r="U7" s="18"/>
      <c r="V7" s="18"/>
      <c r="W7" s="18"/>
      <c r="X7" s="19"/>
      <c r="Z7" s="18"/>
      <c r="AA7" s="18"/>
      <c r="AB7" s="18"/>
      <c r="AC7" s="18"/>
      <c r="AD7" s="19"/>
    </row>
    <row r="8" spans="1:30" x14ac:dyDescent="0.2">
      <c r="A8" s="69" t="s">
        <v>18</v>
      </c>
      <c r="B8" s="70">
        <v>70</v>
      </c>
      <c r="C8" s="71">
        <v>1</v>
      </c>
      <c r="D8" s="70">
        <v>125</v>
      </c>
      <c r="E8" s="72" t="s">
        <v>19</v>
      </c>
      <c r="F8" s="73" t="s">
        <v>20</v>
      </c>
      <c r="G8" s="72" t="s">
        <v>19</v>
      </c>
      <c r="H8" s="73" t="s">
        <v>21</v>
      </c>
      <c r="I8" s="72" t="s">
        <v>19</v>
      </c>
      <c r="J8" s="18"/>
      <c r="K8" s="18"/>
      <c r="L8" s="17"/>
      <c r="M8" s="18"/>
      <c r="N8" s="18"/>
      <c r="O8" s="18"/>
      <c r="P8" s="18"/>
      <c r="Q8" s="18"/>
      <c r="R8" s="19"/>
      <c r="T8" s="18"/>
      <c r="U8" s="18"/>
      <c r="V8" s="18"/>
      <c r="W8" s="18"/>
      <c r="X8" s="19"/>
      <c r="Z8" s="18"/>
      <c r="AA8" s="18"/>
      <c r="AB8" s="18"/>
      <c r="AC8" s="18"/>
      <c r="AD8" s="19"/>
    </row>
    <row r="9" spans="1:30" ht="13.15" customHeight="1" x14ac:dyDescent="0.2">
      <c r="A9" s="61"/>
      <c r="B9" s="74"/>
      <c r="C9" s="75"/>
      <c r="D9" s="74"/>
      <c r="E9" s="74"/>
      <c r="F9" s="76"/>
      <c r="G9" s="76"/>
      <c r="H9" s="76"/>
      <c r="I9" s="77"/>
      <c r="J9" s="18"/>
      <c r="K9" s="18"/>
      <c r="L9" s="17"/>
      <c r="M9" s="18"/>
      <c r="N9" s="18"/>
      <c r="O9" s="18"/>
      <c r="P9" s="18"/>
      <c r="Q9" s="18"/>
      <c r="R9" s="19"/>
      <c r="T9" s="18"/>
      <c r="U9" s="18"/>
      <c r="V9" s="18"/>
      <c r="W9" s="18"/>
      <c r="X9" s="19"/>
      <c r="Z9" s="18"/>
      <c r="AA9" s="18"/>
      <c r="AB9" s="18"/>
      <c r="AC9" s="18"/>
      <c r="AD9" s="19"/>
    </row>
    <row r="10" spans="1:30" ht="12.75" customHeight="1" x14ac:dyDescent="0.2">
      <c r="A10" s="78"/>
      <c r="B10" s="79"/>
      <c r="C10" s="80"/>
      <c r="D10" s="81"/>
      <c r="E10" s="81"/>
      <c r="F10" s="82"/>
      <c r="G10" s="82"/>
      <c r="H10" s="82"/>
      <c r="I10" s="18"/>
      <c r="J10" s="18"/>
      <c r="K10" s="18"/>
      <c r="L10" s="13"/>
      <c r="M10" s="18"/>
      <c r="N10" s="18"/>
      <c r="O10" s="18"/>
      <c r="P10" s="18"/>
      <c r="Q10" s="18"/>
      <c r="R10" s="19"/>
      <c r="T10" s="18"/>
      <c r="U10" s="18"/>
      <c r="V10" s="18"/>
      <c r="W10" s="18"/>
      <c r="X10" s="19"/>
      <c r="Z10" s="18"/>
      <c r="AA10" s="18"/>
      <c r="AB10" s="18"/>
      <c r="AC10" s="18"/>
      <c r="AD10" s="19"/>
    </row>
    <row r="11" spans="1:30" ht="15" customHeight="1" x14ac:dyDescent="0.2">
      <c r="A11" s="83" t="s">
        <v>22</v>
      </c>
      <c r="B11" s="84"/>
      <c r="C11" s="85"/>
      <c r="D11" s="84"/>
      <c r="E11" s="86"/>
      <c r="F11" s="23"/>
      <c r="G11" s="23"/>
      <c r="H11" s="23"/>
      <c r="I11" s="18"/>
      <c r="J11" s="18"/>
      <c r="K11" s="18"/>
      <c r="L11" s="17"/>
      <c r="M11" s="18"/>
      <c r="N11" s="18"/>
      <c r="O11" s="18"/>
      <c r="P11" s="18"/>
      <c r="Q11" s="18"/>
      <c r="R11" s="19"/>
      <c r="T11" s="18"/>
      <c r="U11" s="18"/>
      <c r="V11" s="18"/>
      <c r="W11" s="18"/>
      <c r="X11" s="19"/>
      <c r="Z11" s="18"/>
      <c r="AA11" s="18"/>
      <c r="AB11" s="18"/>
      <c r="AC11" s="18"/>
      <c r="AD11" s="19"/>
    </row>
    <row r="12" spans="1:30" x14ac:dyDescent="0.2">
      <c r="B12" s="87"/>
      <c r="C12" s="88"/>
      <c r="D12" s="87"/>
      <c r="E12" s="87"/>
      <c r="F12" s="89"/>
      <c r="G12" s="90"/>
      <c r="H12" s="90"/>
    </row>
    <row r="13" spans="1:30" x14ac:dyDescent="0.2">
      <c r="A13" s="91" t="s">
        <v>23</v>
      </c>
      <c r="B13" s="92">
        <v>52</v>
      </c>
      <c r="C13" s="93">
        <v>0.79</v>
      </c>
      <c r="D13" s="92">
        <v>99</v>
      </c>
      <c r="E13" s="93">
        <v>0.81</v>
      </c>
      <c r="F13" s="32">
        <v>111</v>
      </c>
      <c r="G13" s="93">
        <v>0.83</v>
      </c>
      <c r="H13" s="32">
        <v>129</v>
      </c>
      <c r="I13" s="94">
        <f>H13/SUM($H$13:$H$14)</f>
        <v>0.80124223602484468</v>
      </c>
      <c r="J13" s="95"/>
    </row>
    <row r="14" spans="1:30" x14ac:dyDescent="0.2">
      <c r="A14" s="91" t="s">
        <v>24</v>
      </c>
      <c r="B14" s="92">
        <v>14</v>
      </c>
      <c r="C14" s="93">
        <v>0.21</v>
      </c>
      <c r="D14" s="92">
        <v>23</v>
      </c>
      <c r="E14" s="93">
        <v>0.19</v>
      </c>
      <c r="F14" s="32">
        <v>23</v>
      </c>
      <c r="G14" s="93">
        <v>0.16546762589928057</v>
      </c>
      <c r="H14" s="32">
        <v>32</v>
      </c>
      <c r="I14" s="94">
        <f>H14/SUM($H$13:$H$14)</f>
        <v>0.19875776397515527</v>
      </c>
      <c r="J14" s="95"/>
    </row>
    <row r="15" spans="1:30" ht="12.75" customHeight="1" x14ac:dyDescent="0.2">
      <c r="A15" s="40" t="s">
        <v>25</v>
      </c>
      <c r="B15" s="70">
        <v>4</v>
      </c>
      <c r="C15" s="96" t="s">
        <v>26</v>
      </c>
      <c r="D15" s="70">
        <v>3</v>
      </c>
      <c r="E15" s="96" t="s">
        <v>26</v>
      </c>
      <c r="F15" s="31">
        <v>5</v>
      </c>
      <c r="G15" s="96" t="s">
        <v>26</v>
      </c>
      <c r="H15" s="27">
        <v>2</v>
      </c>
      <c r="I15" s="96" t="s">
        <v>26</v>
      </c>
    </row>
    <row r="16" spans="1:30" ht="12.75" customHeight="1" x14ac:dyDescent="0.2">
      <c r="A16" s="33"/>
      <c r="B16" s="97"/>
      <c r="C16" s="98"/>
      <c r="D16" s="97"/>
      <c r="E16" s="98"/>
      <c r="F16" s="99"/>
      <c r="G16" s="100"/>
      <c r="H16" s="100"/>
      <c r="I16" s="35"/>
    </row>
    <row r="17" spans="1:11" ht="12.75" customHeight="1" x14ac:dyDescent="0.2">
      <c r="A17" s="101"/>
      <c r="B17" s="70"/>
      <c r="C17" s="102"/>
      <c r="D17" s="70"/>
      <c r="E17" s="102"/>
      <c r="F17" s="31"/>
      <c r="G17" s="31"/>
      <c r="H17" s="31"/>
    </row>
    <row r="18" spans="1:11" ht="15" customHeight="1" x14ac:dyDescent="0.2">
      <c r="A18" s="69" t="s">
        <v>27</v>
      </c>
      <c r="B18" s="103"/>
      <c r="C18" s="104"/>
      <c r="D18" s="103"/>
      <c r="E18" s="105"/>
      <c r="F18" s="106"/>
      <c r="G18" s="28"/>
      <c r="H18" s="28"/>
    </row>
    <row r="19" spans="1:11" x14ac:dyDescent="0.2">
      <c r="A19" s="101"/>
      <c r="B19" s="70"/>
      <c r="C19" s="102"/>
      <c r="D19" s="70"/>
      <c r="E19" s="102"/>
      <c r="F19" s="31"/>
      <c r="G19" s="31"/>
      <c r="H19" s="31"/>
    </row>
    <row r="20" spans="1:11" x14ac:dyDescent="0.2">
      <c r="A20" s="40" t="s">
        <v>28</v>
      </c>
      <c r="B20" s="92">
        <v>0</v>
      </c>
      <c r="C20" s="93">
        <v>0</v>
      </c>
      <c r="D20" s="92">
        <v>3</v>
      </c>
      <c r="E20" s="93">
        <v>0.02</v>
      </c>
      <c r="F20" s="32">
        <v>3</v>
      </c>
      <c r="G20" s="93">
        <v>0.02</v>
      </c>
      <c r="H20" s="107">
        <v>3</v>
      </c>
      <c r="I20" s="94">
        <f>H20/SUM($H$20:$H$25)</f>
        <v>1.8404907975460124E-2</v>
      </c>
      <c r="K20" s="108"/>
    </row>
    <row r="21" spans="1:11" x14ac:dyDescent="0.2">
      <c r="A21" s="40" t="s">
        <v>29</v>
      </c>
      <c r="B21" s="92">
        <v>16</v>
      </c>
      <c r="C21" s="93">
        <v>0.2318840579710145</v>
      </c>
      <c r="D21" s="92">
        <v>31</v>
      </c>
      <c r="E21" s="93">
        <v>0.25</v>
      </c>
      <c r="F21" s="32">
        <v>31</v>
      </c>
      <c r="G21" s="93">
        <v>0.22</v>
      </c>
      <c r="H21" s="107">
        <v>47</v>
      </c>
      <c r="I21" s="94">
        <f t="shared" ref="I21:I25" si="0">H21/SUM($H$20:$H$25)</f>
        <v>0.28834355828220859</v>
      </c>
      <c r="K21" s="108"/>
    </row>
    <row r="22" spans="1:11" x14ac:dyDescent="0.2">
      <c r="A22" s="40" t="s">
        <v>30</v>
      </c>
      <c r="B22" s="92">
        <v>22</v>
      </c>
      <c r="C22" s="93">
        <v>0.3188405797101449</v>
      </c>
      <c r="D22" s="92">
        <v>32</v>
      </c>
      <c r="E22" s="93">
        <v>0.26</v>
      </c>
      <c r="F22" s="32">
        <v>39</v>
      </c>
      <c r="G22" s="93">
        <v>0.28000000000000003</v>
      </c>
      <c r="H22" s="107">
        <v>38</v>
      </c>
      <c r="I22" s="94">
        <f t="shared" si="0"/>
        <v>0.23312883435582821</v>
      </c>
      <c r="K22" s="108"/>
    </row>
    <row r="23" spans="1:11" x14ac:dyDescent="0.2">
      <c r="A23" s="40" t="s">
        <v>31</v>
      </c>
      <c r="B23" s="92">
        <v>14</v>
      </c>
      <c r="C23" s="93">
        <v>0.20289855072463769</v>
      </c>
      <c r="D23" s="92">
        <v>26</v>
      </c>
      <c r="E23" s="93">
        <v>0.21</v>
      </c>
      <c r="F23" s="32">
        <v>30</v>
      </c>
      <c r="G23" s="93">
        <v>0.22</v>
      </c>
      <c r="H23" s="107">
        <v>37</v>
      </c>
      <c r="I23" s="94">
        <f t="shared" si="0"/>
        <v>0.22699386503067484</v>
      </c>
      <c r="K23" s="108"/>
    </row>
    <row r="24" spans="1:11" x14ac:dyDescent="0.2">
      <c r="A24" s="40" t="s">
        <v>32</v>
      </c>
      <c r="B24" s="92">
        <v>14</v>
      </c>
      <c r="C24" s="93">
        <v>0.20289855072463769</v>
      </c>
      <c r="D24" s="92">
        <v>27</v>
      </c>
      <c r="E24" s="93">
        <v>0.22</v>
      </c>
      <c r="F24" s="32">
        <v>29</v>
      </c>
      <c r="G24" s="93">
        <v>0.21</v>
      </c>
      <c r="H24" s="107">
        <v>31</v>
      </c>
      <c r="I24" s="94">
        <f t="shared" si="0"/>
        <v>0.19018404907975461</v>
      </c>
      <c r="K24" s="108"/>
    </row>
    <row r="25" spans="1:11" x14ac:dyDescent="0.2">
      <c r="A25" s="40" t="s">
        <v>33</v>
      </c>
      <c r="B25" s="92">
        <v>3</v>
      </c>
      <c r="C25" s="93">
        <v>4.3478260869565216E-2</v>
      </c>
      <c r="D25" s="92">
        <v>6</v>
      </c>
      <c r="E25" s="93">
        <v>0.05</v>
      </c>
      <c r="F25" s="32">
        <v>7</v>
      </c>
      <c r="G25" s="93">
        <v>0.05</v>
      </c>
      <c r="H25" s="107">
        <v>7</v>
      </c>
      <c r="I25" s="94">
        <f t="shared" si="0"/>
        <v>4.2944785276073622E-2</v>
      </c>
      <c r="K25" s="108"/>
    </row>
    <row r="26" spans="1:11" x14ac:dyDescent="0.2">
      <c r="A26" s="40" t="s">
        <v>25</v>
      </c>
      <c r="B26" s="92">
        <v>1</v>
      </c>
      <c r="C26" s="96" t="s">
        <v>26</v>
      </c>
      <c r="D26" s="92">
        <v>0</v>
      </c>
      <c r="E26" s="96" t="s">
        <v>26</v>
      </c>
      <c r="F26" s="32">
        <v>0</v>
      </c>
      <c r="G26" s="96" t="s">
        <v>26</v>
      </c>
      <c r="H26" s="107">
        <v>0</v>
      </c>
      <c r="I26" s="96" t="s">
        <v>26</v>
      </c>
    </row>
    <row r="27" spans="1:11" ht="12.75" customHeight="1" x14ac:dyDescent="0.2">
      <c r="A27" s="33"/>
      <c r="B27" s="109"/>
      <c r="C27" s="110"/>
      <c r="D27" s="97"/>
      <c r="E27" s="98"/>
      <c r="F27" s="99"/>
      <c r="G27" s="100"/>
      <c r="H27" s="100"/>
      <c r="I27" s="35"/>
    </row>
    <row r="28" spans="1:11" ht="12.75" customHeight="1" x14ac:dyDescent="0.2">
      <c r="A28" s="40"/>
      <c r="B28" s="111"/>
      <c r="C28" s="112"/>
      <c r="D28" s="70"/>
      <c r="E28" s="102"/>
      <c r="F28" s="31"/>
      <c r="G28" s="31"/>
      <c r="H28" s="31"/>
    </row>
    <row r="29" spans="1:11" ht="15" customHeight="1" x14ac:dyDescent="0.2">
      <c r="A29" s="83" t="s">
        <v>34</v>
      </c>
      <c r="B29" s="113"/>
      <c r="C29" s="114"/>
      <c r="D29" s="113"/>
      <c r="E29" s="105"/>
      <c r="F29" s="106"/>
      <c r="G29" s="28"/>
      <c r="H29" s="28"/>
    </row>
    <row r="30" spans="1:11" x14ac:dyDescent="0.2">
      <c r="A30" s="4"/>
      <c r="B30" s="87"/>
      <c r="C30" s="88"/>
      <c r="D30" s="87"/>
      <c r="E30" s="88"/>
      <c r="F30" s="89"/>
      <c r="G30" s="89"/>
      <c r="H30" s="89"/>
    </row>
    <row r="31" spans="1:11" x14ac:dyDescent="0.2">
      <c r="A31" s="91" t="s">
        <v>35</v>
      </c>
      <c r="B31" s="92">
        <v>61</v>
      </c>
      <c r="C31" s="93">
        <v>0.88</v>
      </c>
      <c r="D31" s="92">
        <v>113</v>
      </c>
      <c r="E31" s="93">
        <v>0.9</v>
      </c>
      <c r="F31" s="107">
        <v>128</v>
      </c>
      <c r="G31" s="115">
        <v>0.93</v>
      </c>
      <c r="H31" s="107">
        <v>152</v>
      </c>
      <c r="I31" s="94">
        <f>H31/SUM($H$31:$H$32)</f>
        <v>0.93827160493827155</v>
      </c>
    </row>
    <row r="32" spans="1:11" x14ac:dyDescent="0.2">
      <c r="A32" s="91" t="s">
        <v>36</v>
      </c>
      <c r="B32" s="92">
        <v>8</v>
      </c>
      <c r="C32" s="93">
        <v>0.12</v>
      </c>
      <c r="D32" s="92">
        <v>12</v>
      </c>
      <c r="E32" s="93">
        <v>0.1</v>
      </c>
      <c r="F32" s="107">
        <v>10</v>
      </c>
      <c r="G32" s="115">
        <v>7.0000000000000007E-2</v>
      </c>
      <c r="H32" s="107">
        <v>10</v>
      </c>
      <c r="I32" s="94">
        <f>H32/SUM($H$31:$H$32)</f>
        <v>6.1728395061728392E-2</v>
      </c>
    </row>
    <row r="33" spans="1:9" x14ac:dyDescent="0.2">
      <c r="A33" s="91" t="s">
        <v>37</v>
      </c>
      <c r="B33" s="32">
        <v>1</v>
      </c>
      <c r="C33" s="93"/>
      <c r="D33" s="32">
        <v>0</v>
      </c>
      <c r="E33" s="96" t="s">
        <v>26</v>
      </c>
      <c r="F33" s="107">
        <v>1</v>
      </c>
      <c r="G33" s="96" t="s">
        <v>26</v>
      </c>
      <c r="H33" s="107">
        <v>1</v>
      </c>
      <c r="I33" s="96" t="s">
        <v>26</v>
      </c>
    </row>
    <row r="34" spans="1:9" ht="13.5" thickBot="1" x14ac:dyDescent="0.25">
      <c r="A34" s="116"/>
      <c r="B34" s="117"/>
      <c r="C34" s="118"/>
      <c r="D34" s="119"/>
      <c r="E34" s="120"/>
      <c r="F34" s="119"/>
      <c r="G34" s="121"/>
      <c r="H34" s="121"/>
      <c r="I34" s="59"/>
    </row>
    <row r="35" spans="1:9" x14ac:dyDescent="0.2">
      <c r="A35" s="40"/>
      <c r="B35" s="122"/>
      <c r="C35" s="123"/>
      <c r="D35" s="44"/>
      <c r="E35" s="124"/>
      <c r="F35" s="44"/>
      <c r="G35" s="41"/>
      <c r="H35" s="41"/>
    </row>
    <row r="36" spans="1:9" x14ac:dyDescent="0.2">
      <c r="A36" s="42" t="s">
        <v>8</v>
      </c>
      <c r="B36" s="42"/>
      <c r="C36" s="42"/>
      <c r="D36" s="42"/>
      <c r="E36" s="42"/>
      <c r="F36" s="42"/>
      <c r="G36" s="42"/>
      <c r="H36" s="41"/>
    </row>
    <row r="37" spans="1:9" x14ac:dyDescent="0.2">
      <c r="B37" s="4"/>
      <c r="C37" s="4"/>
      <c r="D37" s="18"/>
      <c r="E37" s="18"/>
      <c r="F37" s="18"/>
      <c r="G37" s="18"/>
      <c r="H37" s="18"/>
    </row>
    <row r="38" spans="1:9" ht="27" customHeight="1" x14ac:dyDescent="0.25">
      <c r="A38" s="125" t="s">
        <v>38</v>
      </c>
      <c r="B38" s="126"/>
      <c r="C38" s="126"/>
      <c r="D38" s="126"/>
      <c r="E38" s="126"/>
      <c r="F38" s="126"/>
      <c r="G38" s="126"/>
      <c r="H38" s="126"/>
      <c r="I38" s="126"/>
    </row>
    <row r="39" spans="1:9" ht="27" customHeight="1" x14ac:dyDescent="0.25">
      <c r="A39" s="125" t="s">
        <v>10</v>
      </c>
      <c r="B39" s="126"/>
      <c r="C39" s="126"/>
      <c r="D39" s="126"/>
      <c r="E39" s="126"/>
      <c r="F39" s="126"/>
      <c r="G39" s="126"/>
      <c r="H39" s="126"/>
      <c r="I39" s="126"/>
    </row>
    <row r="40" spans="1:9" ht="13.15" customHeight="1" x14ac:dyDescent="0.25">
      <c r="A40" s="125" t="s">
        <v>39</v>
      </c>
      <c r="B40" s="126"/>
      <c r="C40" s="126"/>
      <c r="D40" s="126"/>
      <c r="E40" s="126"/>
      <c r="F40" s="126"/>
      <c r="G40" s="126"/>
      <c r="H40" s="126"/>
      <c r="I40" s="126"/>
    </row>
    <row r="41" spans="1:9" ht="42" customHeight="1" x14ac:dyDescent="0.25">
      <c r="A41" s="125" t="s">
        <v>40</v>
      </c>
      <c r="B41" s="126"/>
      <c r="C41" s="126"/>
      <c r="D41" s="126"/>
      <c r="E41" s="126"/>
      <c r="F41" s="126"/>
      <c r="G41" s="126"/>
      <c r="H41" s="126"/>
      <c r="I41" s="126"/>
    </row>
    <row r="42" spans="1:9" ht="12.75" customHeight="1" x14ac:dyDescent="0.2">
      <c r="A42" s="127"/>
      <c r="B42" s="127"/>
      <c r="C42" s="127"/>
      <c r="D42" s="127"/>
      <c r="E42" s="127"/>
      <c r="F42" s="127"/>
      <c r="G42" s="127"/>
      <c r="H42" s="127"/>
      <c r="I42" s="127"/>
    </row>
    <row r="43" spans="1:9" x14ac:dyDescent="0.2">
      <c r="A43" s="127"/>
      <c r="B43" s="127"/>
      <c r="C43" s="127"/>
      <c r="D43" s="127"/>
      <c r="E43" s="127"/>
      <c r="F43" s="127"/>
      <c r="G43" s="127"/>
      <c r="H43" s="127"/>
      <c r="I43" s="127"/>
    </row>
    <row r="44" spans="1:9" x14ac:dyDescent="0.2">
      <c r="A44" s="4"/>
      <c r="B44" s="4"/>
      <c r="C44" s="4"/>
      <c r="D44" s="4"/>
      <c r="E44" s="4"/>
      <c r="F44" s="4"/>
      <c r="G44" s="4"/>
      <c r="H44" s="4"/>
    </row>
    <row r="45" spans="1:9" x14ac:dyDescent="0.2">
      <c r="A45" s="4"/>
      <c r="B45" s="4"/>
      <c r="C45" s="4"/>
      <c r="D45" s="4"/>
      <c r="E45" s="4"/>
      <c r="F45" s="4"/>
      <c r="G45" s="4"/>
      <c r="H45" s="4"/>
    </row>
    <row r="46" spans="1:9" x14ac:dyDescent="0.2">
      <c r="A46" s="128"/>
    </row>
    <row r="47" spans="1:9" x14ac:dyDescent="0.2">
      <c r="A47" s="4"/>
    </row>
  </sheetData>
  <mergeCells count="10">
    <mergeCell ref="A38:I38"/>
    <mergeCell ref="A39:I39"/>
    <mergeCell ref="A40:I40"/>
    <mergeCell ref="A41:I41"/>
    <mergeCell ref="D3:H3"/>
    <mergeCell ref="B5:C5"/>
    <mergeCell ref="D5:E5"/>
    <mergeCell ref="F5:G5"/>
    <mergeCell ref="H5:I5"/>
    <mergeCell ref="A36:G36"/>
  </mergeCells>
  <hyperlinks>
    <hyperlink ref="A2" location="Contents!A1" display="back to contents"/>
  </hyperlink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election activeCell="A2" sqref="A2"/>
    </sheetView>
  </sheetViews>
  <sheetFormatPr defaultColWidth="9.140625" defaultRowHeight="12.75" x14ac:dyDescent="0.2"/>
  <cols>
    <col min="1" max="1" width="36.7109375" style="43" customWidth="1"/>
    <col min="2" max="2" width="10.7109375" style="43" customWidth="1"/>
    <col min="3" max="3" width="13.42578125" style="43" customWidth="1"/>
    <col min="4" max="4" width="10.7109375" style="43" customWidth="1"/>
    <col min="5" max="5" width="13.42578125" style="4" customWidth="1"/>
    <col min="6" max="13" width="9.140625" style="4"/>
    <col min="14" max="14" width="10.28515625" style="4" customWidth="1"/>
    <col min="15" max="16384" width="9.140625" style="4"/>
  </cols>
  <sheetData>
    <row r="1" spans="1:26" ht="18.75" x14ac:dyDescent="0.2">
      <c r="A1" s="56" t="s">
        <v>41</v>
      </c>
      <c r="B1" s="2"/>
      <c r="C1" s="2"/>
      <c r="D1" s="2"/>
    </row>
    <row r="2" spans="1:26" x14ac:dyDescent="0.2">
      <c r="A2" s="57" t="s">
        <v>1</v>
      </c>
      <c r="B2" s="2"/>
      <c r="C2" s="2"/>
      <c r="D2" s="2"/>
    </row>
    <row r="3" spans="1:26" x14ac:dyDescent="0.2">
      <c r="A3" s="6"/>
      <c r="B3" s="7"/>
      <c r="C3" s="7"/>
      <c r="D3" s="7"/>
    </row>
    <row r="4" spans="1:26" s="10" customFormat="1" ht="18" customHeight="1" thickBot="1" x14ac:dyDescent="0.25">
      <c r="A4" s="8"/>
      <c r="B4" s="129"/>
      <c r="C4" s="11"/>
      <c r="D4" s="60"/>
      <c r="E4" s="11" t="s">
        <v>12</v>
      </c>
      <c r="F4" s="13"/>
      <c r="G4" s="13"/>
      <c r="H4" s="13"/>
      <c r="I4" s="13"/>
      <c r="J4" s="13"/>
      <c r="K4" s="13"/>
      <c r="L4" s="13"/>
      <c r="M4" s="13"/>
      <c r="N4" s="13"/>
      <c r="P4" s="13"/>
      <c r="Q4" s="13"/>
      <c r="R4" s="13"/>
      <c r="S4" s="13"/>
      <c r="T4" s="13"/>
      <c r="V4" s="13"/>
      <c r="W4" s="13"/>
      <c r="X4" s="13"/>
      <c r="Y4" s="13"/>
      <c r="Z4" s="13"/>
    </row>
    <row r="5" spans="1:26" x14ac:dyDescent="0.2">
      <c r="A5" s="61"/>
      <c r="B5" s="63" t="s">
        <v>14</v>
      </c>
      <c r="C5" s="63"/>
      <c r="D5" s="63" t="s">
        <v>15</v>
      </c>
      <c r="E5" s="63"/>
      <c r="F5" s="18"/>
      <c r="G5" s="18"/>
      <c r="H5" s="17"/>
      <c r="I5" s="18"/>
      <c r="J5" s="18"/>
      <c r="K5" s="18"/>
      <c r="L5" s="18"/>
      <c r="M5" s="18"/>
      <c r="N5" s="19"/>
      <c r="P5" s="18"/>
      <c r="Q5" s="18"/>
      <c r="R5" s="18"/>
      <c r="S5" s="18"/>
      <c r="T5" s="19"/>
      <c r="V5" s="18"/>
      <c r="W5" s="18"/>
      <c r="X5" s="18"/>
      <c r="Y5" s="18"/>
      <c r="Z5" s="19"/>
    </row>
    <row r="6" spans="1:26" ht="14.25" x14ac:dyDescent="0.2">
      <c r="A6" s="64"/>
      <c r="B6" s="65" t="s">
        <v>16</v>
      </c>
      <c r="C6" s="65" t="s">
        <v>17</v>
      </c>
      <c r="D6" s="65" t="s">
        <v>16</v>
      </c>
      <c r="E6" s="65" t="s">
        <v>17</v>
      </c>
      <c r="F6" s="18"/>
      <c r="G6" s="18"/>
      <c r="H6" s="17"/>
      <c r="I6" s="18"/>
      <c r="J6" s="18"/>
      <c r="K6" s="18"/>
      <c r="L6" s="18"/>
      <c r="M6" s="18"/>
      <c r="N6" s="19"/>
      <c r="P6" s="18"/>
      <c r="Q6" s="18"/>
      <c r="R6" s="18"/>
      <c r="S6" s="18"/>
      <c r="T6" s="19"/>
      <c r="V6" s="18"/>
      <c r="W6" s="18"/>
      <c r="X6" s="18"/>
      <c r="Y6" s="18"/>
      <c r="Z6" s="19"/>
    </row>
    <row r="7" spans="1:26" ht="13.15" customHeight="1" x14ac:dyDescent="0.2">
      <c r="A7" s="66"/>
      <c r="B7" s="68"/>
      <c r="C7" s="68"/>
      <c r="D7" s="68"/>
      <c r="E7" s="68"/>
      <c r="F7" s="18"/>
      <c r="G7" s="18"/>
      <c r="H7" s="17"/>
      <c r="I7" s="18"/>
      <c r="J7" s="18"/>
      <c r="K7" s="18"/>
      <c r="L7" s="18"/>
      <c r="M7" s="18"/>
      <c r="N7" s="19"/>
      <c r="P7" s="18"/>
      <c r="Q7" s="18"/>
      <c r="R7" s="18"/>
      <c r="S7" s="18"/>
      <c r="T7" s="19"/>
      <c r="V7" s="18"/>
      <c r="W7" s="18"/>
      <c r="X7" s="18"/>
      <c r="Y7" s="18"/>
      <c r="Z7" s="19"/>
    </row>
    <row r="8" spans="1:26" ht="17.45" customHeight="1" x14ac:dyDescent="0.2">
      <c r="A8" s="69" t="s">
        <v>18</v>
      </c>
      <c r="B8" s="73" t="s">
        <v>20</v>
      </c>
      <c r="C8" s="72" t="s">
        <v>19</v>
      </c>
      <c r="D8" s="73" t="s">
        <v>21</v>
      </c>
      <c r="E8" s="72" t="s">
        <v>19</v>
      </c>
      <c r="F8" s="18"/>
      <c r="G8" s="18"/>
      <c r="H8" s="17"/>
      <c r="I8" s="18"/>
      <c r="J8" s="18"/>
      <c r="K8" s="18"/>
      <c r="L8" s="18"/>
      <c r="M8" s="18"/>
      <c r="N8" s="19"/>
      <c r="P8" s="18"/>
      <c r="Q8" s="18"/>
      <c r="R8" s="18"/>
      <c r="S8" s="18"/>
      <c r="T8" s="19"/>
      <c r="V8" s="18"/>
      <c r="W8" s="18"/>
      <c r="X8" s="18"/>
      <c r="Y8" s="18"/>
      <c r="Z8" s="19"/>
    </row>
    <row r="9" spans="1:26" ht="13.15" customHeight="1" x14ac:dyDescent="0.2">
      <c r="A9" s="61"/>
      <c r="B9" s="76"/>
      <c r="C9" s="76"/>
      <c r="D9" s="76"/>
      <c r="E9" s="76"/>
      <c r="F9" s="18"/>
      <c r="G9" s="18"/>
      <c r="H9" s="17"/>
      <c r="I9" s="18"/>
      <c r="J9" s="18"/>
      <c r="K9" s="18"/>
      <c r="L9" s="18"/>
      <c r="M9" s="18"/>
      <c r="N9" s="19"/>
      <c r="P9" s="18"/>
      <c r="Q9" s="18"/>
      <c r="R9" s="18"/>
      <c r="S9" s="18"/>
      <c r="T9" s="19"/>
      <c r="V9" s="18"/>
      <c r="W9" s="18"/>
      <c r="X9" s="18"/>
      <c r="Y9" s="18"/>
      <c r="Z9" s="19"/>
    </row>
    <row r="10" spans="1:26" ht="12.75" customHeight="1" x14ac:dyDescent="0.2">
      <c r="A10" s="78"/>
      <c r="B10" s="82"/>
      <c r="C10" s="82"/>
      <c r="D10" s="82"/>
      <c r="E10" s="82"/>
      <c r="F10" s="18"/>
      <c r="G10" s="18"/>
      <c r="H10" s="13"/>
      <c r="I10" s="18"/>
      <c r="J10" s="18"/>
      <c r="K10" s="18"/>
      <c r="L10" s="18"/>
      <c r="M10" s="18"/>
      <c r="N10" s="19"/>
      <c r="P10" s="18"/>
      <c r="Q10" s="18"/>
      <c r="R10" s="18"/>
      <c r="S10" s="18"/>
      <c r="T10" s="19"/>
      <c r="V10" s="18"/>
      <c r="W10" s="18"/>
      <c r="X10" s="18"/>
      <c r="Y10" s="18"/>
      <c r="Z10" s="19"/>
    </row>
    <row r="11" spans="1:26" ht="15" customHeight="1" x14ac:dyDescent="0.2">
      <c r="A11" s="83" t="s">
        <v>42</v>
      </c>
      <c r="B11" s="23"/>
      <c r="C11" s="23"/>
      <c r="D11" s="23"/>
      <c r="E11" s="23"/>
      <c r="F11" s="18"/>
      <c r="G11" s="18"/>
      <c r="H11" s="17"/>
      <c r="I11" s="18"/>
      <c r="J11" s="18"/>
      <c r="K11" s="18"/>
      <c r="L11" s="18"/>
      <c r="M11" s="18"/>
      <c r="N11" s="19"/>
      <c r="P11" s="18"/>
      <c r="Q11" s="18"/>
      <c r="R11" s="18"/>
      <c r="S11" s="18"/>
      <c r="T11" s="19"/>
      <c r="V11" s="18"/>
      <c r="W11" s="18"/>
      <c r="X11" s="18"/>
      <c r="Y11" s="18"/>
      <c r="Z11" s="19"/>
    </row>
    <row r="12" spans="1:26" x14ac:dyDescent="0.2">
      <c r="B12" s="89"/>
      <c r="C12" s="90"/>
      <c r="D12" s="89"/>
      <c r="E12" s="90"/>
    </row>
    <row r="13" spans="1:26" x14ac:dyDescent="0.2">
      <c r="A13" s="91" t="s">
        <v>43</v>
      </c>
      <c r="B13" s="32">
        <v>27</v>
      </c>
      <c r="C13" s="93">
        <v>0.3</v>
      </c>
      <c r="D13" s="32">
        <v>15</v>
      </c>
      <c r="E13" s="95">
        <f>D13/SUM($D$13:$D$17)</f>
        <v>0.17241379310344829</v>
      </c>
      <c r="F13" s="95"/>
    </row>
    <row r="14" spans="1:26" ht="12.75" customHeight="1" x14ac:dyDescent="0.2">
      <c r="A14" s="40" t="s">
        <v>44</v>
      </c>
      <c r="B14" s="31">
        <v>10</v>
      </c>
      <c r="C14" s="130">
        <v>0.11</v>
      </c>
      <c r="D14" s="31">
        <v>7</v>
      </c>
      <c r="E14" s="95">
        <f t="shared" ref="E14:E17" si="0">D14/SUM($D$13:$D$17)</f>
        <v>8.0459770114942528E-2</v>
      </c>
      <c r="F14" s="95"/>
    </row>
    <row r="15" spans="1:26" ht="12.75" customHeight="1" x14ac:dyDescent="0.2">
      <c r="A15" s="40" t="s">
        <v>45</v>
      </c>
      <c r="B15" s="31">
        <v>4</v>
      </c>
      <c r="C15" s="130">
        <v>0.04</v>
      </c>
      <c r="D15" s="31">
        <v>6</v>
      </c>
      <c r="E15" s="95">
        <f t="shared" si="0"/>
        <v>6.8965517241379309E-2</v>
      </c>
      <c r="F15" s="95"/>
    </row>
    <row r="16" spans="1:26" ht="12.75" customHeight="1" x14ac:dyDescent="0.2">
      <c r="A16" s="40" t="s">
        <v>46</v>
      </c>
      <c r="B16" s="31">
        <v>0</v>
      </c>
      <c r="C16" s="130" t="s">
        <v>26</v>
      </c>
      <c r="D16" s="31">
        <v>8</v>
      </c>
      <c r="E16" s="95">
        <f t="shared" si="0"/>
        <v>9.1954022988505746E-2</v>
      </c>
      <c r="F16" s="95"/>
    </row>
    <row r="17" spans="1:6" ht="12.75" customHeight="1" x14ac:dyDescent="0.2">
      <c r="A17" s="91" t="s">
        <v>47</v>
      </c>
      <c r="B17" s="32">
        <v>48</v>
      </c>
      <c r="C17" s="93">
        <v>0.54</v>
      </c>
      <c r="D17" s="32">
        <v>51</v>
      </c>
      <c r="E17" s="95">
        <f t="shared" si="0"/>
        <v>0.58620689655172409</v>
      </c>
      <c r="F17" s="95"/>
    </row>
    <row r="18" spans="1:6" ht="12.75" customHeight="1" x14ac:dyDescent="0.2">
      <c r="A18" s="40" t="s">
        <v>48</v>
      </c>
      <c r="B18" s="31">
        <v>50</v>
      </c>
      <c r="C18" s="130" t="s">
        <v>26</v>
      </c>
      <c r="D18" s="31">
        <v>76</v>
      </c>
      <c r="E18" s="130" t="s">
        <v>26</v>
      </c>
    </row>
    <row r="19" spans="1:6" ht="12.75" customHeight="1" x14ac:dyDescent="0.2">
      <c r="A19" s="40"/>
      <c r="B19" s="31"/>
      <c r="C19" s="131"/>
      <c r="D19" s="31"/>
    </row>
    <row r="20" spans="1:6" ht="17.25" customHeight="1" x14ac:dyDescent="0.2">
      <c r="A20" s="83" t="s">
        <v>49</v>
      </c>
      <c r="B20" s="31"/>
      <c r="C20" s="131"/>
      <c r="D20" s="31"/>
    </row>
    <row r="21" spans="1:6" ht="12.75" customHeight="1" x14ac:dyDescent="0.2">
      <c r="A21" s="40"/>
      <c r="B21" s="31"/>
      <c r="C21" s="131"/>
      <c r="D21" s="31"/>
    </row>
    <row r="22" spans="1:6" ht="12.75" customHeight="1" x14ac:dyDescent="0.2">
      <c r="A22" s="40" t="s">
        <v>50</v>
      </c>
      <c r="B22" s="31">
        <v>19</v>
      </c>
      <c r="C22" s="130">
        <v>0.14000000000000001</v>
      </c>
      <c r="D22" s="31">
        <v>20</v>
      </c>
      <c r="E22" s="95">
        <f>D22/SUM($D$22:$D$23)</f>
        <v>0.13333333333333333</v>
      </c>
      <c r="F22" s="95"/>
    </row>
    <row r="23" spans="1:6" ht="12.75" customHeight="1" x14ac:dyDescent="0.2">
      <c r="A23" s="40" t="s">
        <v>51</v>
      </c>
      <c r="B23" s="31">
        <v>114</v>
      </c>
      <c r="C23" s="130">
        <v>0.86</v>
      </c>
      <c r="D23" s="31">
        <v>130</v>
      </c>
      <c r="E23" s="95">
        <f>D23/SUM($D$22:$D$23)</f>
        <v>0.8666666666666667</v>
      </c>
      <c r="F23" s="95"/>
    </row>
    <row r="24" spans="1:6" ht="12.75" customHeight="1" x14ac:dyDescent="0.2">
      <c r="A24" s="40" t="s">
        <v>48</v>
      </c>
      <c r="B24" s="31">
        <v>6</v>
      </c>
      <c r="C24" s="130" t="s">
        <v>26</v>
      </c>
      <c r="D24" s="31">
        <v>13</v>
      </c>
      <c r="E24" s="130" t="s">
        <v>26</v>
      </c>
    </row>
    <row r="25" spans="1:6" ht="12.75" customHeight="1" thickBot="1" x14ac:dyDescent="0.25">
      <c r="A25" s="116"/>
      <c r="B25" s="132"/>
      <c r="C25" s="133"/>
      <c r="D25" s="132"/>
      <c r="E25" s="133"/>
    </row>
    <row r="26" spans="1:6" ht="12.75" customHeight="1" x14ac:dyDescent="0.2">
      <c r="A26" s="40"/>
      <c r="B26" s="31"/>
      <c r="C26" s="27"/>
      <c r="D26" s="27"/>
    </row>
    <row r="27" spans="1:6" ht="12.75" customHeight="1" x14ac:dyDescent="0.2">
      <c r="A27" s="42" t="s">
        <v>8</v>
      </c>
      <c r="B27" s="42"/>
      <c r="C27" s="42"/>
      <c r="D27" s="27"/>
    </row>
    <row r="28" spans="1:6" x14ac:dyDescent="0.2">
      <c r="B28" s="18"/>
      <c r="C28" s="18"/>
      <c r="D28" s="18"/>
    </row>
    <row r="29" spans="1:6" ht="41.25" customHeight="1" x14ac:dyDescent="0.2">
      <c r="A29" s="125" t="s">
        <v>52</v>
      </c>
      <c r="B29" s="125"/>
      <c r="C29" s="125"/>
      <c r="D29" s="125"/>
      <c r="E29" s="125"/>
    </row>
    <row r="30" spans="1:6" ht="27" customHeight="1" x14ac:dyDescent="0.2">
      <c r="A30" s="134" t="s">
        <v>10</v>
      </c>
      <c r="B30" s="134"/>
      <c r="C30" s="134"/>
      <c r="D30" s="134"/>
      <c r="E30" s="134"/>
    </row>
    <row r="31" spans="1:6" ht="13.15" customHeight="1" x14ac:dyDescent="0.2">
      <c r="A31" s="135" t="s">
        <v>39</v>
      </c>
      <c r="B31" s="135"/>
      <c r="C31" s="135"/>
      <c r="D31" s="135"/>
      <c r="E31" s="135"/>
    </row>
    <row r="32" spans="1:6" x14ac:dyDescent="0.2">
      <c r="A32" s="136" t="s">
        <v>53</v>
      </c>
      <c r="B32" s="136"/>
      <c r="C32" s="136"/>
      <c r="D32" s="136"/>
      <c r="E32" s="136"/>
    </row>
    <row r="33" spans="1:5" ht="27" customHeight="1" x14ac:dyDescent="0.2">
      <c r="A33" s="125" t="s">
        <v>54</v>
      </c>
      <c r="B33" s="125"/>
      <c r="C33" s="125"/>
      <c r="D33" s="125"/>
      <c r="E33" s="125"/>
    </row>
    <row r="34" spans="1:5" x14ac:dyDescent="0.2">
      <c r="A34" s="128"/>
      <c r="B34" s="52"/>
      <c r="C34" s="52"/>
      <c r="D34" s="52"/>
      <c r="E34" s="52"/>
    </row>
    <row r="35" spans="1:5" x14ac:dyDescent="0.2">
      <c r="A35" s="137"/>
      <c r="B35" s="4"/>
      <c r="C35" s="4"/>
      <c r="D35" s="4"/>
    </row>
    <row r="36" spans="1:5" x14ac:dyDescent="0.2">
      <c r="A36" s="4"/>
      <c r="B36" s="4"/>
      <c r="C36" s="4"/>
      <c r="D36" s="4"/>
    </row>
  </sheetData>
  <mergeCells count="9">
    <mergeCell ref="A31:E31"/>
    <mergeCell ref="A32:E32"/>
    <mergeCell ref="A33:E33"/>
    <mergeCell ref="B3:D3"/>
    <mergeCell ref="B5:C5"/>
    <mergeCell ref="D5:E5"/>
    <mergeCell ref="A27:C27"/>
    <mergeCell ref="A29:E29"/>
    <mergeCell ref="A30:E30"/>
  </mergeCells>
  <hyperlinks>
    <hyperlink ref="A2"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2.1</vt:lpstr>
      <vt:lpstr>2.2</vt:lpstr>
      <vt:lpstr>2.3</vt:lpstr>
      <vt:lpstr>'2.1'!Print_Area</vt:lpstr>
      <vt:lpstr>'2.2'!Print_Area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dc:creator>
  <cp:lastModifiedBy>Small, Melinda</cp:lastModifiedBy>
  <dcterms:created xsi:type="dcterms:W3CDTF">2019-11-25T18:43:06Z</dcterms:created>
  <dcterms:modified xsi:type="dcterms:W3CDTF">2019-11-25T19:02:55Z</dcterms:modified>
</cp:coreProperties>
</file>