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I Requests\2019 Requests\01 January\20190104-06 - SP 2019 Nov Student Support - Wales\Workings\Tables\"/>
    </mc:Choice>
  </mc:AlternateContent>
  <bookViews>
    <workbookView xWindow="0" yWindow="0" windowWidth="28800" windowHeight="11835" tabRatio="893"/>
  </bookViews>
  <sheets>
    <sheet name="Title of publication" sheetId="13" r:id="rId1"/>
    <sheet name="Contents" sheetId="3" r:id="rId2"/>
    <sheet name="Table 1A" sheetId="15" r:id="rId3"/>
    <sheet name="Table 1B " sheetId="20" r:id="rId4"/>
    <sheet name="Table 2" sheetId="31" r:id="rId5"/>
    <sheet name="Table 3A (i)" sheetId="9" r:id="rId6"/>
    <sheet name="Table 3A (ii)" sheetId="25" r:id="rId7"/>
    <sheet name="Table 3B (i)" sheetId="5" r:id="rId8"/>
    <sheet name="Table 3B (ii)" sheetId="26" r:id="rId9"/>
    <sheet name="Table 3C (i)" sheetId="4" r:id="rId10"/>
    <sheet name="Table 3C (ii)" sheetId="27" r:id="rId11"/>
    <sheet name="Table 3D" sheetId="8" r:id="rId12"/>
    <sheet name="Table 4A" sheetId="14" r:id="rId13"/>
    <sheet name="Table 4B" sheetId="6" r:id="rId14"/>
    <sheet name="Table 4C" sheetId="28" r:id="rId15"/>
    <sheet name="Table 4D" sheetId="10" r:id="rId16"/>
    <sheet name="Table 5A" sheetId="29" r:id="rId17"/>
    <sheet name="Table 5B" sheetId="11" r:id="rId18"/>
    <sheet name="Table 5C" sheetId="30" r:id="rId19"/>
    <sheet name="Table 6A" sheetId="22" r:id="rId20"/>
    <sheet name="Table 6B" sheetId="7" r:id="rId21"/>
    <sheet name="Table 6C" sheetId="21" r:id="rId22"/>
    <sheet name="Table 7A" sheetId="24" r:id="rId23"/>
    <sheet name="Table 7B" sheetId="19" r:id="rId24"/>
    <sheet name="Table 7C" sheetId="32" r:id="rId25"/>
    <sheet name="Table 7D" sheetId="33" r:id="rId26"/>
    <sheet name="Table 7E" sheetId="34" r:id="rId27"/>
    <sheet name="Table 7F" sheetId="35" r:id="rId28"/>
    <sheet name="Footnotes" sheetId="17" r:id="rId29"/>
    <sheet name="Definitions" sheetId="23" r:id="rId30"/>
  </sheets>
  <definedNames>
    <definedName name="_xlnm.Print_Area" localSheetId="1">Contents!$A$1:$D$44</definedName>
    <definedName name="_xlnm.Print_Area" localSheetId="29">Definitions!$A$1:$D$26</definedName>
    <definedName name="_xlnm.Print_Area" localSheetId="28">Footnotes!$A$1:$C$22</definedName>
    <definedName name="_xlnm.Print_Area" localSheetId="2">'Table 1A'!$A$1:$L$55</definedName>
    <definedName name="_xlnm.Print_Area" localSheetId="3">'Table 1B '!$A$1:$H$25</definedName>
    <definedName name="_xlnm.Print_Area" localSheetId="4">'Table 2'!$A$1:$Y$48</definedName>
    <definedName name="_xlnm.Print_Area" localSheetId="5">'Table 3A (i)'!$A$1:$P$20</definedName>
    <definedName name="_xlnm.Print_Area" localSheetId="6">'Table 3A (ii)'!$A$1:$S$15</definedName>
    <definedName name="_xlnm.Print_Area" localSheetId="7">'Table 3B (i)'!$A$1:$Q$27</definedName>
    <definedName name="_xlnm.Print_Area" localSheetId="8">'Table 3B (ii)'!$A$1:$S$17</definedName>
    <definedName name="_xlnm.Print_Area" localSheetId="9">'Table 3C (i)'!$A$1:$W$31</definedName>
    <definedName name="_xlnm.Print_Area" localSheetId="10">'Table 3C (ii)'!$A$1:$S$18</definedName>
    <definedName name="_xlnm.Print_Area" localSheetId="11">'Table 3D'!$A$1:$W$26</definedName>
    <definedName name="_xlnm.Print_Area" localSheetId="12">'Table 4A'!$A$1:$W$34</definedName>
    <definedName name="_xlnm.Print_Area" localSheetId="13">'Table 4B'!$A$1:$T$38</definedName>
    <definedName name="_xlnm.Print_Area" localSheetId="14">'Table 4C'!$A$1:$P$21</definedName>
    <definedName name="_xlnm.Print_Area" localSheetId="15">'Table 4D'!$A$1:$Q$27</definedName>
    <definedName name="_xlnm.Print_Area" localSheetId="16">'Table 5A'!$A$1:$Q$25</definedName>
    <definedName name="_xlnm.Print_Area" localSheetId="17">'Table 5B'!$A$1:$I$30</definedName>
    <definedName name="_xlnm.Print_Area" localSheetId="18">'Table 5C'!$A$1:$T$39</definedName>
    <definedName name="_xlnm.Print_Area" localSheetId="19">'Table 6A'!$A$1:$J$31</definedName>
    <definedName name="_xlnm.Print_Area" localSheetId="20">'Table 6B'!$A$1:$G$17</definedName>
    <definedName name="_xlnm.Print_Area" localSheetId="21">'Table 6C'!$A$1:$P$17</definedName>
    <definedName name="_xlnm.Print_Area" localSheetId="22">'Table 7A'!$A$1:$L$55</definedName>
    <definedName name="_xlnm.Print_Area" localSheetId="23">'Table 7B'!$A$1:$H$25</definedName>
    <definedName name="_xlnm.Print_Area" localSheetId="24">'Table 7C'!$A$1:$AA$27</definedName>
    <definedName name="_xlnm.Print_Area" localSheetId="25">'Table 7D'!$A$1:$N$42</definedName>
    <definedName name="_xlnm.Print_Area" localSheetId="26">'Table 7E'!$A$1:$U$27</definedName>
    <definedName name="_xlnm.Print_Area" localSheetId="27">'Table 7F'!$A$1:$S$25</definedName>
    <definedName name="_xlnm.Print_Area" localSheetId="0">'Title of publication'!$A$1:$M$34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3" l="1"/>
  <c r="C41" i="3"/>
  <c r="D40" i="3"/>
  <c r="D39" i="3"/>
  <c r="C38" i="3"/>
  <c r="C37" i="3"/>
  <c r="C8" i="3" l="1"/>
  <c r="B7" i="3"/>
  <c r="D29" i="3" l="1"/>
  <c r="D28" i="3"/>
  <c r="C27" i="3"/>
  <c r="C26" i="3"/>
  <c r="C25" i="3"/>
  <c r="C23" i="3"/>
  <c r="D21" i="3"/>
  <c r="D20" i="3"/>
  <c r="C19" i="3"/>
  <c r="C18" i="3"/>
  <c r="C16" i="3"/>
  <c r="C15" i="3"/>
  <c r="C14" i="3"/>
  <c r="C13" i="3"/>
  <c r="C12" i="3"/>
  <c r="C11" i="3"/>
  <c r="C10" i="3"/>
  <c r="C6" i="3"/>
  <c r="C5" i="3"/>
  <c r="C35" i="3" l="1"/>
  <c r="C22" i="3"/>
</calcChain>
</file>

<file path=xl/sharedStrings.xml><?xml version="1.0" encoding="utf-8"?>
<sst xmlns="http://schemas.openxmlformats.org/spreadsheetml/2006/main" count="1994" uniqueCount="419">
  <si>
    <t>Footnotes</t>
  </si>
  <si>
    <t>[1]</t>
  </si>
  <si>
    <t>For explanation refer to ‘Definitions’ section within this publication.</t>
  </si>
  <si>
    <t>[2]</t>
  </si>
  <si>
    <t>The rate of Maintenance Grant and Loan is applicable to students normally domiciled in Wales. Extra help is also available for students in certain circumstances.</t>
  </si>
  <si>
    <t>[3]</t>
  </si>
  <si>
    <t>[4]</t>
  </si>
  <si>
    <t>[5]</t>
  </si>
  <si>
    <t>Information is for students domiciled in Wales.</t>
  </si>
  <si>
    <t>[6]</t>
  </si>
  <si>
    <t>[7]</t>
  </si>
  <si>
    <t>[8]</t>
  </si>
  <si>
    <t>Based on the ‘Elsewhere’ rate of loan.</t>
  </si>
  <si>
    <t>[9]</t>
  </si>
  <si>
    <t>[10]</t>
  </si>
  <si>
    <t>[11]</t>
  </si>
  <si>
    <t>[12]</t>
  </si>
  <si>
    <t>[13]</t>
  </si>
  <si>
    <t>[14]</t>
  </si>
  <si>
    <t>[15]</t>
  </si>
  <si>
    <t>[16]</t>
  </si>
  <si>
    <t>[17]</t>
  </si>
  <si>
    <t>This the distinct count of applicants / students to avoid double counting where they have more than one product type.</t>
  </si>
  <si>
    <t>[18]</t>
  </si>
  <si>
    <t>[19]</t>
  </si>
  <si>
    <t>Constituent parts may not add to totals due to rounding.</t>
  </si>
  <si>
    <t>Includes the cost of need assessing of the applicants.</t>
  </si>
  <si>
    <t>Rounded to the nearest £10.</t>
  </si>
  <si>
    <t xml:space="preserve">Section 3 - Undergraduate Full Time Higher Education - Loans  </t>
  </si>
  <si>
    <t>Academic Years 2013/14 to 2018/19</t>
  </si>
  <si>
    <t>Effective Date: 31st August</t>
  </si>
  <si>
    <t>Number of Students Paid (000s)</t>
  </si>
  <si>
    <t>Amount Paid (£m)</t>
  </si>
  <si>
    <t>2013/14</t>
  </si>
  <si>
    <t>2014/15</t>
  </si>
  <si>
    <t>2015/16</t>
  </si>
  <si>
    <t>2016/17</t>
  </si>
  <si>
    <t>2017/18</t>
  </si>
  <si>
    <t>2018/19</t>
  </si>
  <si>
    <t>Source: Student Loans Company Limited (SLC)</t>
  </si>
  <si>
    <t>-</t>
  </si>
  <si>
    <t>Entry Cohort</t>
  </si>
  <si>
    <t>Country of Study</t>
  </si>
  <si>
    <t>Wales</t>
  </si>
  <si>
    <t>England</t>
  </si>
  <si>
    <t>Other</t>
  </si>
  <si>
    <t>Prior 2012/13 Total</t>
  </si>
  <si>
    <t>From 2012/13 Total</t>
  </si>
  <si>
    <t>From 2018/19 Total</t>
  </si>
  <si>
    <t>Domicile</t>
  </si>
  <si>
    <r>
      <t xml:space="preserve">Entry Cohort </t>
    </r>
    <r>
      <rPr>
        <sz val="9"/>
        <color theme="0"/>
        <rFont val="Calibri"/>
        <family val="2"/>
        <scheme val="minor"/>
      </rPr>
      <t>[1]</t>
    </r>
  </si>
  <si>
    <t>Wales Total</t>
  </si>
  <si>
    <t>EU (Outside UK)</t>
  </si>
  <si>
    <t>EU (Outside UK) Total</t>
  </si>
  <si>
    <t>Grand Total</t>
  </si>
  <si>
    <t>Section 4 - Undergraduate Full Time Higher Education - Grants &amp; Allowances</t>
  </si>
  <si>
    <t>Table 4B (i) Number of students with payments made on their behalf</t>
  </si>
  <si>
    <t>Academic Year</t>
  </si>
  <si>
    <t>August 
After Academic Year</t>
  </si>
  <si>
    <t>Table 4B (ii) Amount Paid</t>
  </si>
  <si>
    <t>Amount Paid (£m) for 
Equipment DSA</t>
  </si>
  <si>
    <t>Amount Paid (£m) for 
General DSA</t>
  </si>
  <si>
    <t>Section 6 - Postgraduate - Loans &amp; Other Support</t>
  </si>
  <si>
    <t>Number of Students Paid</t>
  </si>
  <si>
    <t>Amount Paid (£'000)</t>
  </si>
  <si>
    <t>Academic Year 2018/19</t>
  </si>
  <si>
    <t>Provider Type</t>
  </si>
  <si>
    <t>Loan Types</t>
  </si>
  <si>
    <t>Number of Students Paid (000's)</t>
  </si>
  <si>
    <t>Total Amount Paid (£m)</t>
  </si>
  <si>
    <t>Public Provider</t>
  </si>
  <si>
    <t>Maintenance Loan Only</t>
  </si>
  <si>
    <t>Tuition Fee Loan Only</t>
  </si>
  <si>
    <t>Maintenance Loan and Tuition Fee Loan</t>
  </si>
  <si>
    <t>Total</t>
  </si>
  <si>
    <t>Alternative Provider</t>
  </si>
  <si>
    <t>All Providers</t>
  </si>
  <si>
    <r>
      <t>Entry Cohort</t>
    </r>
    <r>
      <rPr>
        <sz val="10"/>
        <color theme="0"/>
        <rFont val="Calibri"/>
        <family val="2"/>
        <scheme val="minor"/>
      </rPr>
      <t xml:space="preserve"> [1]</t>
    </r>
  </si>
  <si>
    <t>Domicile of Applicant</t>
  </si>
  <si>
    <t>Section 5 - Undergraduate Part Time Higher Education - Loans &amp; Other Support</t>
  </si>
  <si>
    <t>Study Intensity</t>
  </si>
  <si>
    <t>Level of Support</t>
  </si>
  <si>
    <t>Number of Students Awarded
(000s)</t>
  </si>
  <si>
    <t>Percentage
(%)</t>
  </si>
  <si>
    <t>Amount Awarded for the year
(£m)</t>
  </si>
  <si>
    <t>25-49%</t>
  </si>
  <si>
    <t>Full</t>
  </si>
  <si>
    <t>Partial</t>
  </si>
  <si>
    <t>Minimum</t>
  </si>
  <si>
    <t>25-49% Total</t>
  </si>
  <si>
    <t>50-74%</t>
  </si>
  <si>
    <t>50-74% Total</t>
  </si>
  <si>
    <t>75% or Above</t>
  </si>
  <si>
    <t>75% or Above Total</t>
  </si>
  <si>
    <t>Full Total</t>
  </si>
  <si>
    <t>Partial Total</t>
  </si>
  <si>
    <t>Minimum Total</t>
  </si>
  <si>
    <t>Table 5C (i) Number of students with payments made on their behalf</t>
  </si>
  <si>
    <t>Table 5C (ii) Amount Paid</t>
  </si>
  <si>
    <t>Averages are rounded to the nearest £10.</t>
  </si>
  <si>
    <t>Contents</t>
  </si>
  <si>
    <t>Section 1 - Student Support Available</t>
  </si>
  <si>
    <t>Section 7 - Early In Year Data - Student Counts &amp; New Policy</t>
  </si>
  <si>
    <r>
      <t>Amount Paid (£m) for 
Non-Medical Helpers DSA</t>
    </r>
    <r>
      <rPr>
        <sz val="10"/>
        <color theme="0"/>
        <rFont val="Calibri"/>
        <family val="2"/>
        <scheme val="minor"/>
      </rPr>
      <t xml:space="preserve"> </t>
    </r>
  </si>
  <si>
    <t xml:space="preserve">Amount Paid (£m) for 
Travel DSA </t>
  </si>
  <si>
    <t xml:space="preserve">Level of  Support </t>
  </si>
  <si>
    <t>Welsh Government Learning Grant Eligible Applicants</t>
  </si>
  <si>
    <t>Percentage (%)</t>
  </si>
  <si>
    <t xml:space="preserve">Nil (eligible but not entitled) </t>
  </si>
  <si>
    <t>Total Number Awarded Full / Partial</t>
  </si>
  <si>
    <r>
      <t xml:space="preserve">TABLE OF CONTENTS </t>
    </r>
    <r>
      <rPr>
        <b/>
        <sz val="10"/>
        <color theme="0"/>
        <rFont val="Calibri"/>
        <family val="2"/>
        <scheme val="minor"/>
      </rPr>
      <t>(Click for Hyperlink)</t>
    </r>
  </si>
  <si>
    <t>£</t>
  </si>
  <si>
    <t xml:space="preserve">Elsewhere  </t>
  </si>
  <si>
    <t xml:space="preserve">London </t>
  </si>
  <si>
    <t xml:space="preserve">Home </t>
  </si>
  <si>
    <t>Using 2018/19 prices based on the September 2018 RPI, excluding mortgage interest payments at the beginning of each academic year.</t>
  </si>
  <si>
    <t>Using 2019/20 prices based on the September 2019 RPI, excluding mortgage interest payments at the beginning of each academic year.</t>
  </si>
  <si>
    <t>For 2018/19, for income between £18,370 and £59,200, the WGLG is reduced by £1 for every complete £6.937 for students living at home, by £4.475 for students studying in London, and by £5.750 for students studying elsewhere. A student whose income is £59,200 will be eligible for the minimum grant of £1,000.</t>
  </si>
  <si>
    <t>For 2019/20, for income between £18,370 and £59,200, the WGLG is reduced by £1 for every complete £6.937 for students living at home, by £4.475 for students studying in London, and by £5.750 for students studying elsewhere.</t>
  </si>
  <si>
    <t>Academic Years 2015/16 - 2018/19</t>
  </si>
  <si>
    <r>
      <t xml:space="preserve">Rates </t>
    </r>
    <r>
      <rPr>
        <sz val="11"/>
        <color theme="0"/>
        <rFont val="Calibri"/>
        <family val="2"/>
        <scheme val="minor"/>
      </rPr>
      <t>[1]</t>
    </r>
  </si>
  <si>
    <r>
      <t xml:space="preserve">Maximum amount of Maintenance Loan
</t>
    </r>
    <r>
      <rPr>
        <sz val="11"/>
        <color theme="0"/>
        <rFont val="Calibri"/>
        <family val="2"/>
        <scheme val="minor"/>
      </rPr>
      <t>(cash terms)</t>
    </r>
  </si>
  <si>
    <r>
      <t xml:space="preserve">Welsh Government Learning Grant plus Maintenance Loan
</t>
    </r>
    <r>
      <rPr>
        <sz val="11"/>
        <color theme="0"/>
        <rFont val="Calibri"/>
        <family val="2"/>
        <scheme val="minor"/>
      </rPr>
      <t xml:space="preserve">(constant prices) [3] </t>
    </r>
  </si>
  <si>
    <r>
      <t xml:space="preserve">Grand Total </t>
    </r>
    <r>
      <rPr>
        <sz val="10"/>
        <color theme="1"/>
        <rFont val="Calibri"/>
        <family val="2"/>
        <scheme val="minor"/>
      </rPr>
      <t>[9]</t>
    </r>
  </si>
  <si>
    <r>
      <t>Average Amount Paid (£)</t>
    </r>
    <r>
      <rPr>
        <sz val="10"/>
        <color theme="0"/>
        <rFont val="Calibri"/>
        <family val="2"/>
        <scheme val="minor"/>
      </rPr>
      <t xml:space="preserve"> [11] </t>
    </r>
  </si>
  <si>
    <r>
      <t xml:space="preserve">Average Amount Paid (£) </t>
    </r>
    <r>
      <rPr>
        <sz val="10"/>
        <color theme="0"/>
        <rFont val="Calibri"/>
        <family val="2"/>
        <scheme val="minor"/>
      </rPr>
      <t>[11]</t>
    </r>
  </si>
  <si>
    <r>
      <t>Grand Total for Academic Years</t>
    </r>
    <r>
      <rPr>
        <sz val="10"/>
        <rFont val="Calibri"/>
        <family val="2"/>
        <scheme val="minor"/>
      </rPr>
      <t xml:space="preserve"> [9]</t>
    </r>
  </si>
  <si>
    <r>
      <t xml:space="preserve">Total </t>
    </r>
    <r>
      <rPr>
        <sz val="10"/>
        <rFont val="Calibri"/>
        <family val="2"/>
        <scheme val="minor"/>
      </rPr>
      <t>[9]</t>
    </r>
  </si>
  <si>
    <r>
      <t>Total</t>
    </r>
    <r>
      <rPr>
        <sz val="10"/>
        <rFont val="Calibri"/>
        <family val="2"/>
        <scheme val="minor"/>
      </rPr>
      <t xml:space="preserve"> [9]</t>
    </r>
  </si>
  <si>
    <r>
      <t xml:space="preserve">Maximum Welsh Government Learning Grant 
</t>
    </r>
    <r>
      <rPr>
        <sz val="11"/>
        <color theme="0"/>
        <rFont val="Calibri"/>
        <family val="2"/>
        <scheme val="minor"/>
      </rPr>
      <t>(cash terms) [4]</t>
    </r>
  </si>
  <si>
    <r>
      <t xml:space="preserve">Welsh Government Learning Grant plus Maintenance Loan
</t>
    </r>
    <r>
      <rPr>
        <sz val="11"/>
        <color theme="0"/>
        <rFont val="Calibri"/>
        <family val="2"/>
        <scheme val="minor"/>
      </rPr>
      <t>(cash terms) [4]</t>
    </r>
  </si>
  <si>
    <t>The amount of Tuition Fee Loan is equivalent to the maximum fee which Higher Education Institutions can charge. In 2018/19 and 2019/20 this is £9,000 in Wales and £9,250 for the rest of UK.</t>
  </si>
  <si>
    <r>
      <t xml:space="preserve">Amount Paid (£m) </t>
    </r>
    <r>
      <rPr>
        <sz val="10"/>
        <color theme="0"/>
        <rFont val="Calibri"/>
        <family val="2"/>
        <scheme val="minor"/>
      </rPr>
      <t>[10]</t>
    </r>
  </si>
  <si>
    <t>Welsh Provider</t>
  </si>
  <si>
    <t>Rest of UK</t>
  </si>
  <si>
    <t>£59,200 and over</t>
  </si>
  <si>
    <t>Source: Welsh Government</t>
  </si>
  <si>
    <t>Provisional</t>
  </si>
  <si>
    <r>
      <t>Table 6A: Payments of Postgraduate Masters Loans to Welsh Students domiciled in UK and EU (Outside UK) domiciled students studying in Wales</t>
    </r>
    <r>
      <rPr>
        <sz val="11"/>
        <rFont val="Calibri"/>
        <family val="2"/>
        <scheme val="minor"/>
      </rPr>
      <t xml:space="preserve"> [1]</t>
    </r>
  </si>
  <si>
    <t>Wales Public Provider Total</t>
  </si>
  <si>
    <t>Wales Alternative Provider Total</t>
  </si>
  <si>
    <t>EU (Outside UK) Public Provider Total</t>
  </si>
  <si>
    <t>EU (Outside UK) Alternative Provider Total</t>
  </si>
  <si>
    <r>
      <t xml:space="preserve">Total Amount Paid (£m) </t>
    </r>
    <r>
      <rPr>
        <sz val="10"/>
        <color theme="0"/>
        <rFont val="Calibri"/>
        <family val="2"/>
        <scheme val="minor"/>
      </rPr>
      <t>[10]</t>
    </r>
  </si>
  <si>
    <t>Source: Welsh Government / Student Loans Company (SLC)</t>
  </si>
  <si>
    <t>Table 6C: Disabled Students Allowance (DSA) - Postgraduate students domiciled in Wales students</t>
  </si>
  <si>
    <t>Table 6A: Payments of Postgraduate Masters Loans to Welsh Students domiciled in UK and EU (Outside UK) domiciled students studying in Wales [1]</t>
  </si>
  <si>
    <t>Table 6B: Payments of Postgraduate Doctoral Loans to Welsh Students domiciled in UK and EU (Outside UK) domiciled students studying in Wales [1]</t>
  </si>
  <si>
    <t>Table 7B : Student Support Package for full time students domiciled in Wales</t>
  </si>
  <si>
    <t>Effective Date: End of Academic Year (mid November pre 2017/18)</t>
  </si>
  <si>
    <t xml:space="preserve">Awards refers to amount that a student has requested / applied for in line with their eligibility.  The payment itself is conditional on a student confirming attendance. Where actual payment data is not available, Award data is used. </t>
  </si>
  <si>
    <t>Due to low numbers, the data has not been rounded</t>
  </si>
  <si>
    <t>Product Type</t>
  </si>
  <si>
    <t>Academic Years</t>
  </si>
  <si>
    <t>Students who entered HE prior to 2012/13.</t>
  </si>
  <si>
    <t>Students who entered HE from 2012/13 to 2017/18.</t>
  </si>
  <si>
    <t>Students who entered HE from 2018/19</t>
  </si>
  <si>
    <t xml:space="preserve">Section 3: Undergraduate Full Time Higher Education - Loans  </t>
  </si>
  <si>
    <t>Section 1: Student Support Available</t>
  </si>
  <si>
    <r>
      <t>Table 3B (i) : Tuition Fee Loans paid to Higher Education Providers on behalf of Full Time Undergraduate students domiciled in Wales and EU (Outside UK) domiciled applicants studying in Wales (Final)</t>
    </r>
    <r>
      <rPr>
        <sz val="11"/>
        <rFont val="Calibri"/>
        <family val="2"/>
        <scheme val="minor"/>
      </rPr>
      <t xml:space="preserve"> [1]</t>
    </r>
  </si>
  <si>
    <r>
      <t xml:space="preserve">Table 3D : Combined Total of Maintenance Loans and Tuition Fee Loans paid for Full Time Undergraduate students domiciled in Wales </t>
    </r>
    <r>
      <rPr>
        <sz val="10"/>
        <rFont val="Calibri"/>
        <family val="2"/>
        <scheme val="minor"/>
      </rPr>
      <t>[1]</t>
    </r>
  </si>
  <si>
    <t xml:space="preserve">Section 4: Undergraduate Full Time Higher Education - Grants &amp; Allowances </t>
  </si>
  <si>
    <r>
      <t>Table 4A : Distribution of Welsh Government Learning Grants awarded to Full Time Undergraduate applicants domiciled in Wales by Provider type</t>
    </r>
    <r>
      <rPr>
        <sz val="10"/>
        <rFont val="Calibri"/>
        <family val="2"/>
        <scheme val="minor"/>
      </rPr>
      <t xml:space="preserve"> [1][2]</t>
    </r>
  </si>
  <si>
    <r>
      <t>Table 4D : Payment of Tuition Fee Grants to Higher Education Providers on behalf of Full Time Undergraduate students domiciled in Wales and EU (Outside UK) domiciles studying in Wales</t>
    </r>
    <r>
      <rPr>
        <sz val="11"/>
        <rFont val="Calibri"/>
        <family val="2"/>
        <scheme val="minor"/>
      </rPr>
      <t xml:space="preserve"> [1]</t>
    </r>
  </si>
  <si>
    <t>Table 4B (i) Supplement : Breakdown by DSA Type</t>
  </si>
  <si>
    <t>Table 4B (ii) Supplement : Breakdown by DSA Type</t>
  </si>
  <si>
    <t>Section 5: Undergraduate Part Time Higher Education - Loans &amp; Other Support</t>
  </si>
  <si>
    <r>
      <t xml:space="preserve">Table 5B : Awards of Welsh Government Learning Grant to Part Time Undergraduate Welsh Students domiciled in UK </t>
    </r>
    <r>
      <rPr>
        <sz val="11"/>
        <rFont val="Calibri"/>
        <family val="2"/>
        <scheme val="minor"/>
      </rPr>
      <t>[1]</t>
    </r>
  </si>
  <si>
    <t>Table 5C (i) Supplement : Breakdown by DSA Type</t>
  </si>
  <si>
    <t>Table 5C (ii) Supplement : Breakdown by DSA Type</t>
  </si>
  <si>
    <t>Students who entered HE from 2018/19.</t>
  </si>
  <si>
    <t>Academic Years 2013/14 to 2017/18</t>
  </si>
  <si>
    <r>
      <t>Table 7B : Student Support Package for Full Time Undergraduate students domiciled in Wales</t>
    </r>
    <r>
      <rPr>
        <sz val="11"/>
        <rFont val="Calibri"/>
        <family val="2"/>
        <scheme val="minor"/>
      </rPr>
      <t xml:space="preserve"> [1]</t>
    </r>
  </si>
  <si>
    <r>
      <t>Household Residual Income</t>
    </r>
    <r>
      <rPr>
        <sz val="11"/>
        <color theme="0"/>
        <rFont val="Calibri"/>
        <family val="2"/>
        <scheme val="minor"/>
      </rPr>
      <t xml:space="preserve"> [1]</t>
    </r>
  </si>
  <si>
    <r>
      <t>Table 1B : Student Support Available for Full Time Undergraduate students domiciled in Wales</t>
    </r>
    <r>
      <rPr>
        <sz val="11"/>
        <rFont val="Calibri"/>
        <family val="2"/>
        <scheme val="minor"/>
      </rPr>
      <t xml:space="preserve"> [1]</t>
    </r>
  </si>
  <si>
    <r>
      <t xml:space="preserve">Maximum Welsh Government Learning Grant available </t>
    </r>
    <r>
      <rPr>
        <sz val="11"/>
        <color theme="0"/>
        <rFont val="Calibri"/>
        <family val="2"/>
        <scheme val="minor"/>
      </rPr>
      <t>[4]</t>
    </r>
  </si>
  <si>
    <r>
      <t>Maximum amount of Maintenance Loan available</t>
    </r>
    <r>
      <rPr>
        <sz val="11"/>
        <color theme="0"/>
        <rFont val="Calibri"/>
        <family val="2"/>
        <scheme val="minor"/>
      </rPr>
      <t xml:space="preserve"> [7]</t>
    </r>
  </si>
  <si>
    <t>Take-up rate</t>
  </si>
  <si>
    <t xml:space="preserve">This is the arrangement available at the time of the application for support. It includes the range of support available, the eligibility rules and the income thresholds.   </t>
  </si>
  <si>
    <t>For the purpose of this publication, an applicant for student support becomes a student once the Student Loans Company has received confirmation that the person is attending a course with a Higher Education Provider. Not all applicants take up a place.</t>
  </si>
  <si>
    <t>Student</t>
  </si>
  <si>
    <t xml:space="preserve">These are grants and allowances provided to students meeting specific circumstances. Targeted support includes Travel Grant, Parental Learning Allowance, Childcare Grant and Adult Dependants Grant.  </t>
  </si>
  <si>
    <t>Other Targeted Support</t>
  </si>
  <si>
    <t>Provisional Figures</t>
  </si>
  <si>
    <t>Applicants are entitled to a different amount of Maintenance Loans depending on their term-time residence. Rates differ for applicants living at home, in London or elsewhere (excluding London).</t>
  </si>
  <si>
    <t>Maintenance Loan Rate</t>
  </si>
  <si>
    <t>Household Residual Income</t>
  </si>
  <si>
    <t xml:space="preserve">The amount of Maintenance Loan available to students varies between those studying in their final year and those studying in an earlier year of their course. Students in their final year will be entitled to a reduced amount to reflect the reduced length of time in attendance at their university over which maintenance support is required.  </t>
  </si>
  <si>
    <t>Full Year Maintenance Loan</t>
  </si>
  <si>
    <t>The final position refers to statistics in a steady state. Final figures are not expected to change significantly and should represent the final outcome.</t>
  </si>
  <si>
    <t xml:space="preserve">Final Figures </t>
  </si>
  <si>
    <t>Grouping of applicants according to the Education (Student Support) Regulations against which the applicant was assessed for support. Student finance applicants are generally covered by transitional protection which means they continue to be assessed against the regulations in place for their first year of study, but this is not always the case.</t>
  </si>
  <si>
    <t>Estimated Eligible Population</t>
  </si>
  <si>
    <t>Domiciled</t>
  </si>
  <si>
    <t>Disabled Students' Allowances help pay for extra costs a student might incur as a direct result of their disability. This also includes long-term health conditions such as mental-health illnesses, specific learning difficulties such as dyslexia or dyspraxia etc.</t>
  </si>
  <si>
    <t>Disabled Students Allowance (DSA)</t>
  </si>
  <si>
    <t>If an applicant for student finance is assessed as meeting the eligibility criteria as stipulated within the student finance regulations then they will be awarded student support. Awards will be paid on condition that the applicant subsequently attends the Higher Education Provider at which point they will be considered a student and payments will be released according to the payment schedule for the support types awarded.</t>
  </si>
  <si>
    <t>Award</t>
  </si>
  <si>
    <t>This is a person applying for student support. Not all applicants take up a place. Applicants become students once they take up a place and the SLC has received a confirmation of their attendance.</t>
  </si>
  <si>
    <t>Applicant</t>
  </si>
  <si>
    <t>An Alternative Provider is any provider of higher education courses which is not in direct receipt of recurrent funding from the Higher Education Funding Council for England (OfS) or from equivalent bodies in the Devolved Administrations; or does not receive direct recurrent public funding (for example, from a local authority, or from the Secretary of State for Education); and is not a further education college. Only providers with courses designated for student support are included in the statistics.</t>
  </si>
  <si>
    <t>Definition</t>
  </si>
  <si>
    <t>Term</t>
  </si>
  <si>
    <t>Definitions</t>
  </si>
  <si>
    <r>
      <t>Household Residual Income</t>
    </r>
    <r>
      <rPr>
        <sz val="10"/>
        <color theme="0"/>
        <rFont val="Calibri"/>
        <family val="2"/>
        <scheme val="minor"/>
      </rPr>
      <t xml:space="preserve"> [1]</t>
    </r>
  </si>
  <si>
    <t>Paid Students</t>
  </si>
  <si>
    <t>The numbers of students that are eligible to apply for student finance including those who do not apply. Figures for the estimated eligible population are supplied by the Welsh Government (WG). WG use data from the Higher Education Statistics Agency and other sources with the closest approximation of eligibility criteria available from those sources. Estimates are produced using a consistent method each year.</t>
  </si>
  <si>
    <t>A Public Provider is any provider of higher education courses which is in direct receipt of recurrent funding from HEFCE or from equivalent bodies in the Devolved Administrations; or in receipt of direct recurrent public funding (for example, from a local authority, or from the Secretary of State for Education); or is a further education college. Only providers with courses designated for student support are included in the statistics.</t>
  </si>
  <si>
    <t>Once applicants who were awarded support have their attendance at an HEI confirmed and their first payment made, they are classified as paid students.</t>
  </si>
  <si>
    <t xml:space="preserve">The income from the household from which the applicant normally resides. This income determines how much means-tested support the applicant is entitled to. Residual income comprises of the taxable earned and unearned income of the applicant and/or the taxable earned and unearned income of the applicants sponsors minus any allowable deductions.  </t>
  </si>
  <si>
    <t xml:space="preserve">The country in which the Higher Education (HE) Provider is located and where which the applicant intends to / is studying at. </t>
  </si>
  <si>
    <t>The country in which the applicant would normally reside in the three years prior to the start of the course. This publication covers those students domiciled in Wales who study anywhere in the UK and EU (Outside UK) students studying in Wales.</t>
  </si>
  <si>
    <t xml:space="preserve">Identifies if the applicant was awarded the full level of means tested grant, the partial level or minimum (or pre-2018/19, no grant at all). </t>
  </si>
  <si>
    <t>Student Support Available</t>
  </si>
  <si>
    <t>The rate of which the Eligible Population chooses to apply for a Maintenance Loan.</t>
  </si>
  <si>
    <t>See either 'Public Provider' or 'Alternative Provider'</t>
  </si>
  <si>
    <t>.  =  not applicable    -  = nil or negligible    :  =  not available</t>
  </si>
  <si>
    <t>.</t>
  </si>
  <si>
    <t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Also, the majority of DSA applications are received after the term starts as many students do not become aware that they are entitled to DSA support until they have started their course. </t>
  </si>
  <si>
    <t>Academic Years 2016/17 to 2019/20</t>
  </si>
  <si>
    <t>2019/20</t>
  </si>
  <si>
    <t>.  =  not applicable
-  = nil or negligible
:  =  not available</t>
  </si>
  <si>
    <t xml:space="preserve"> </t>
  </si>
  <si>
    <t>Estimated Eligible Population (000s)</t>
  </si>
  <si>
    <t>Students Taking Out Loans (000s)</t>
  </si>
  <si>
    <t>Estimated Percentage Take - up (%)</t>
  </si>
  <si>
    <t>Final</t>
  </si>
  <si>
    <t>Section 3: Undergraduate Full Time Higher Education - Loans</t>
  </si>
  <si>
    <t>Domicile of Student</t>
  </si>
  <si>
    <t>Estimated Percentage Take-Up (%)</t>
  </si>
  <si>
    <t xml:space="preserve">Total  </t>
  </si>
  <si>
    <t>Source: Student Loans Company Limited (SLC); Welsh Government</t>
  </si>
  <si>
    <t xml:space="preserve">2015/16 </t>
  </si>
  <si>
    <r>
      <t>Table 4C : Awards of Other Targeted Support to Full Time Undergraduate Applicants domiciled in Wales</t>
    </r>
    <r>
      <rPr>
        <sz val="11"/>
        <rFont val="Calibri"/>
        <family val="2"/>
        <scheme val="minor"/>
      </rPr>
      <t xml:space="preserve"> [1]</t>
    </r>
  </si>
  <si>
    <t>Grants / Allowances</t>
  </si>
  <si>
    <t>Adult Dependents Grant</t>
  </si>
  <si>
    <t>Parents Learning Allowance</t>
  </si>
  <si>
    <t>Childcare Grant</t>
  </si>
  <si>
    <t>Travel Grant</t>
  </si>
  <si>
    <r>
      <t xml:space="preserve">Total </t>
    </r>
    <r>
      <rPr>
        <sz val="10"/>
        <rFont val="Calibri"/>
        <family val="2"/>
        <scheme val="minor"/>
      </rPr>
      <t>[8]</t>
    </r>
  </si>
  <si>
    <r>
      <t>Table 5A: Payments to Part Time Undergraduate Students domiciled in Wales and EU (Outside UK) domiciled students studying in Wales</t>
    </r>
    <r>
      <rPr>
        <sz val="11"/>
        <rFont val="Calibri"/>
        <family val="2"/>
        <scheme val="minor"/>
      </rPr>
      <t xml:space="preserve"> [1]</t>
    </r>
  </si>
  <si>
    <t>Product</t>
  </si>
  <si>
    <t>Part Time Tuition Fee Loans</t>
  </si>
  <si>
    <t>Part Time Maintenance Loans</t>
  </si>
  <si>
    <t>Course Grant and Grants for Dependants</t>
  </si>
  <si>
    <t>Tuition Fee Grant</t>
  </si>
  <si>
    <t>Part Time DSA</t>
  </si>
  <si>
    <t>Effective Date: Provisional - 31st October  / Final - 31st August of following year</t>
  </si>
  <si>
    <t>Part Time WGLG (Awards) [15]</t>
  </si>
  <si>
    <r>
      <t xml:space="preserve">Maximum Tuition Fee
</t>
    </r>
    <r>
      <rPr>
        <sz val="11"/>
        <color theme="0"/>
        <rFont val="Calibri"/>
        <family val="2"/>
        <scheme val="minor"/>
      </rPr>
      <t>(constant prices)
[7] [3]</t>
    </r>
  </si>
  <si>
    <r>
      <t>Table 1A : Maximum rates of Welsh Government Learning Grant and full year Maintenance Loan available to Full Time Undergraduate students domiciled in Wales</t>
    </r>
    <r>
      <rPr>
        <sz val="11"/>
        <rFont val="Calibri"/>
        <family val="2"/>
        <scheme val="minor"/>
      </rPr>
      <t xml:space="preserve"> [1][2]</t>
    </r>
  </si>
  <si>
    <t>New Students entering Higher Education (HE) in Academic Year 2018/19</t>
  </si>
  <si>
    <r>
      <t>Table 3A (i) : Maintenance Loans paid to Full Time Undergraduate students domiciled in Wales (Final)</t>
    </r>
    <r>
      <rPr>
        <sz val="11"/>
        <rFont val="Calibri"/>
        <family val="2"/>
        <scheme val="minor"/>
      </rPr>
      <t xml:space="preserve"> [1]</t>
    </r>
  </si>
  <si>
    <r>
      <t xml:space="preserve">Maximum Tuition
Fee Loan
</t>
    </r>
    <r>
      <rPr>
        <sz val="11"/>
        <color theme="0"/>
        <rFont val="Calibri"/>
        <family val="2"/>
        <scheme val="minor"/>
      </rPr>
      <t>(cash terms) [6]</t>
    </r>
  </si>
  <si>
    <t>Provider in Wales</t>
  </si>
  <si>
    <r>
      <t>Table 3C (ii) : Tuition Fee Loan take-up by the estimated Eligible Population by Country of study for Full Time Undergraduate students domiciled in Wales and EU (Outside UK) domiciled students studying in Wales</t>
    </r>
    <r>
      <rPr>
        <sz val="11"/>
        <rFont val="Calibri"/>
        <family val="2"/>
        <scheme val="minor"/>
      </rPr>
      <t xml:space="preserve"> [1]</t>
    </r>
  </si>
  <si>
    <r>
      <t>Table 3B (ii) : Tuition Fee Loan Take Up by the estimated Full Time Undergraduate Eligible Population</t>
    </r>
    <r>
      <rPr>
        <sz val="11"/>
        <rFont val="Calibri"/>
        <family val="2"/>
        <scheme val="minor"/>
      </rPr>
      <t xml:space="preserve"> [1]</t>
    </r>
  </si>
  <si>
    <r>
      <t>Table 3A (ii) : Maintenance Loan take-up by the estimated Eligible Full Time Undergraduate Eligible Population</t>
    </r>
    <r>
      <rPr>
        <sz val="11"/>
        <rFont val="Calibri"/>
        <family val="2"/>
        <scheme val="minor"/>
      </rPr>
      <t xml:space="preserve"> [1]</t>
    </r>
  </si>
  <si>
    <r>
      <t>Average Amount Awarded
for the year</t>
    </r>
    <r>
      <rPr>
        <sz val="10"/>
        <color theme="0"/>
        <rFont val="Calibri"/>
        <family val="2"/>
        <scheme val="minor"/>
      </rPr>
      <t xml:space="preserve"> [11]</t>
    </r>
    <r>
      <rPr>
        <b/>
        <sz val="10"/>
        <color theme="0"/>
        <rFont val="Calibri"/>
        <family val="2"/>
        <scheme val="minor"/>
      </rPr>
      <t xml:space="preserve">
(£)</t>
    </r>
  </si>
  <si>
    <t xml:space="preserve">Amount Paid (£'000) for 
Non-Medical Helpers DSA </t>
  </si>
  <si>
    <t>Amount Paid (£'000) for 
Equipment DSA</t>
  </si>
  <si>
    <t>Amount Paid (£'000) for 
General DSA</t>
  </si>
  <si>
    <t xml:space="preserve">Amount Paid (£'000) for 
Travel DSA </t>
  </si>
  <si>
    <t xml:space="preserve">Generally DSAs are paid direct to the providers of equipment and services covered by the allowance, although students may receive some funding paid directly to them, depending  on their circumstances. The vast majority is paid to suppliers once the student passes on the invoices they receive for equipment or services.  Invoices continue to be received well after the end of the academic year which is why we capture two data points. Also, the majority of DSA applications are received after the term starts as many students do not become aware that they are entitled to DSA support until they have started their course. </t>
  </si>
  <si>
    <t>Academics Year 2017/18 - 2018/19</t>
  </si>
  <si>
    <t>Postgraduate DSA</t>
  </si>
  <si>
    <t>New Students entering Higher Education (HE) in Academic Year 2019/20</t>
  </si>
  <si>
    <r>
      <t xml:space="preserve">Amount Paid (£'000) </t>
    </r>
    <r>
      <rPr>
        <sz val="10"/>
        <color theme="0"/>
        <rFont val="Calibri"/>
        <family val="2"/>
        <scheme val="minor"/>
      </rPr>
      <t>[10]</t>
    </r>
  </si>
  <si>
    <r>
      <t>Table 3C (i) : Tuition Fee Loans paid to Higher Education Providers on behalf of Full Time Undergraduate students domiciled in Wales and EU (Outside UK) domiciled applicants studying in Wales according to country of study</t>
    </r>
    <r>
      <rPr>
        <sz val="11"/>
        <rFont val="Calibri"/>
        <family val="2"/>
        <scheme val="minor"/>
      </rPr>
      <t xml:space="preserve"> [1]</t>
    </r>
  </si>
  <si>
    <r>
      <t xml:space="preserve">Total  </t>
    </r>
    <r>
      <rPr>
        <sz val="10"/>
        <rFont val="Calibri"/>
        <family val="2"/>
        <scheme val="minor"/>
      </rPr>
      <t>[9]</t>
    </r>
    <r>
      <rPr>
        <b/>
        <sz val="10"/>
        <rFont val="Calibri"/>
        <family val="2"/>
        <scheme val="minor"/>
      </rPr>
      <t xml:space="preserve"> </t>
    </r>
  </si>
  <si>
    <r>
      <t xml:space="preserve">Wales Total </t>
    </r>
    <r>
      <rPr>
        <sz val="10"/>
        <rFont val="Calibri"/>
        <family val="2"/>
        <scheme val="minor"/>
      </rPr>
      <t>[9]</t>
    </r>
  </si>
  <si>
    <r>
      <t>EU (Outside UK) Total</t>
    </r>
    <r>
      <rPr>
        <sz val="10"/>
        <rFont val="Calibri"/>
        <family val="2"/>
        <scheme val="minor"/>
      </rPr>
      <t xml:space="preserve"> [9]</t>
    </r>
  </si>
  <si>
    <t>Number of students with payments (000s)</t>
  </si>
  <si>
    <t>Number of Students in receipt of 
Non-Medical Helpers DSA (000s)</t>
  </si>
  <si>
    <t>Number of Students in receipt of 
Equipment DSA (000s)</t>
  </si>
  <si>
    <t>Number of Students in receipt of 
General DSA (000s)</t>
  </si>
  <si>
    <t>Number of Students in receipt of 
Travel DSA (000s)</t>
  </si>
  <si>
    <r>
      <t>Table 7A : Maximum rates of Welsh Government Learning Grant and full year Maintenance Loan available to Full Time Undergraduate students domiciled in Wales</t>
    </r>
    <r>
      <rPr>
        <sz val="11"/>
        <rFont val="Calibri"/>
        <family val="2"/>
        <scheme val="minor"/>
      </rPr>
      <t xml:space="preserve"> [1][2]</t>
    </r>
  </si>
  <si>
    <t>Number of students with Payments (000s)</t>
  </si>
  <si>
    <t>These are figures based on the status at either end-August or end-October (Section 7: Early In Year Data - Student Counts &amp; New Policy).  End-August is used as this reflects the end of the academic year for the majority of Providers. However, due to the Alternative Provider subset being subject to movement due to later course start dates, these are noted as provisional and then finalised at the end of the following academic year. 
Section 7 provides a look at emerging trends two months into the academic year. These figures are not revised.</t>
  </si>
  <si>
    <r>
      <t>Maximum Tuition Fee</t>
    </r>
    <r>
      <rPr>
        <sz val="11"/>
        <color theme="0"/>
        <rFont val="Calibri"/>
        <family val="2"/>
        <scheme val="minor"/>
      </rPr>
      <t xml:space="preserve"> [6]</t>
    </r>
  </si>
  <si>
    <t>Section 2 - Overview of Support Awarded</t>
  </si>
  <si>
    <r>
      <t>Table 2 : Total Number of and Amount Awarded to Applicants domiciled in Wales for Student Support, and EU domiciled Applicants studying in Wales awarded Tuition Fee Support</t>
    </r>
    <r>
      <rPr>
        <sz val="11"/>
        <rFont val="Calibri"/>
        <family val="2"/>
        <scheme val="minor"/>
      </rPr>
      <t xml:space="preserve"> [1]</t>
    </r>
  </si>
  <si>
    <t>Effective Date: 31st August (except 'Other Targeted Support' - 31st October)</t>
  </si>
  <si>
    <t>Mode of Study</t>
  </si>
  <si>
    <t>Product Group</t>
  </si>
  <si>
    <t>Table</t>
  </si>
  <si>
    <r>
      <t xml:space="preserve">Average Amount Awarded / Paid (£) </t>
    </r>
    <r>
      <rPr>
        <sz val="10"/>
        <color theme="0"/>
        <rFont val="Calibri"/>
        <family val="2"/>
        <scheme val="minor"/>
      </rPr>
      <t>[11]</t>
    </r>
  </si>
  <si>
    <t>Undergraduate</t>
  </si>
  <si>
    <t>Full Time Maintenance Loans (Payments)</t>
  </si>
  <si>
    <t>Full Time Tuition Fee Loans (Payments)</t>
  </si>
  <si>
    <t>Welsh Government Learning &amp; Special Support Grants (Awards)</t>
  </si>
  <si>
    <t>Disabled Students Allowance (Payments)</t>
  </si>
  <si>
    <t>Tuition Fee Grants (Payments)</t>
  </si>
  <si>
    <t>Part Time Tuition Fee Loans (Payments)</t>
  </si>
  <si>
    <t>Part Time Maintenance Loans (Payments)</t>
  </si>
  <si>
    <t>Part Time Course Grants (Awards)</t>
  </si>
  <si>
    <t>Part Time Tuition Fee Grants (Payments)</t>
  </si>
  <si>
    <t>Part Time Welsh Government Learning Grant (Awards)</t>
  </si>
  <si>
    <t>Part Time DSA (Payments)</t>
  </si>
  <si>
    <t>Full Time Tuition Fee Grants (Payments)</t>
  </si>
  <si>
    <t>Undergraduate Total</t>
  </si>
  <si>
    <t>Postgraduate</t>
  </si>
  <si>
    <t>Postgraduate Masters Loans (Payments)</t>
  </si>
  <si>
    <t>Postgraduate Doctoral Loans (Payments)</t>
  </si>
  <si>
    <t>Postgraduate DSA (Payments)</t>
  </si>
  <si>
    <t>EU Postgraduate Total</t>
  </si>
  <si>
    <t>Postgraduate Total</t>
  </si>
  <si>
    <t>Source: Student Loans Company (SLC)</t>
  </si>
  <si>
    <t>3A (i)</t>
  </si>
  <si>
    <t>3B (i)</t>
  </si>
  <si>
    <t>4A</t>
  </si>
  <si>
    <t>4B</t>
  </si>
  <si>
    <t>4C</t>
  </si>
  <si>
    <t>4D</t>
  </si>
  <si>
    <t>5A</t>
  </si>
  <si>
    <t>6A</t>
  </si>
  <si>
    <t>6B</t>
  </si>
  <si>
    <t>6C</t>
  </si>
  <si>
    <r>
      <t xml:space="preserve">Grand Total </t>
    </r>
    <r>
      <rPr>
        <sz val="11"/>
        <rFont val="Calibri"/>
        <family val="2"/>
        <scheme val="minor"/>
      </rPr>
      <t>[8]</t>
    </r>
  </si>
  <si>
    <r>
      <t xml:space="preserve">Wales Part Time Total </t>
    </r>
    <r>
      <rPr>
        <sz val="11"/>
        <rFont val="Calibri"/>
        <family val="2"/>
        <scheme val="minor"/>
      </rPr>
      <t>[8]</t>
    </r>
  </si>
  <si>
    <r>
      <t xml:space="preserve">Wales Part Time Undergraduate Total </t>
    </r>
    <r>
      <rPr>
        <sz val="10"/>
        <rFont val="Calibri"/>
        <family val="2"/>
        <scheme val="minor"/>
      </rPr>
      <t>[8]</t>
    </r>
  </si>
  <si>
    <r>
      <t xml:space="preserve">Wales Postgraduate Total </t>
    </r>
    <r>
      <rPr>
        <sz val="10"/>
        <rFont val="Calibri"/>
        <family val="2"/>
        <scheme val="minor"/>
      </rPr>
      <t>[8]</t>
    </r>
  </si>
  <si>
    <t>Wales Undergraduate Total</t>
  </si>
  <si>
    <t>Academic Years 2013/14 - 2019/20</t>
  </si>
  <si>
    <t>Effective Date: 31st October</t>
  </si>
  <si>
    <t>EU (Outside UK) Undergraduate Total</t>
  </si>
  <si>
    <t>Wales Postgraduate</t>
  </si>
  <si>
    <t>EU (Outside UK) Postgraduate</t>
  </si>
  <si>
    <t>Section 7 - Early In Year Data</t>
  </si>
  <si>
    <r>
      <t>Table 7D: Payments to Part Time Welsh Undergraduate students domiciled in UK</t>
    </r>
    <r>
      <rPr>
        <sz val="11"/>
        <rFont val="Calibri"/>
        <family val="2"/>
        <scheme val="minor"/>
      </rPr>
      <t xml:space="preserve"> [1]</t>
    </r>
  </si>
  <si>
    <t>Academic Year 2018/19 to 19/20</t>
  </si>
  <si>
    <r>
      <t>Table 7D (i): Payments of Part Time Maintenance Loans to Welsh Students domiciled in UK</t>
    </r>
    <r>
      <rPr>
        <sz val="11"/>
        <rFont val="Calibri"/>
        <family val="2"/>
        <scheme val="minor"/>
      </rPr>
      <t xml:space="preserve"> [1][2]</t>
    </r>
  </si>
  <si>
    <t>Year of Study</t>
  </si>
  <si>
    <t>Number of Students (000s)</t>
  </si>
  <si>
    <t>Amount requested for the year (£m)</t>
  </si>
  <si>
    <t>Amount paid so far (£m)</t>
  </si>
  <si>
    <t>(@ 31/10/18)</t>
  </si>
  <si>
    <t>(@ 31/10/19)</t>
  </si>
  <si>
    <t>First Year</t>
  </si>
  <si>
    <t>Subsequent Years</t>
  </si>
  <si>
    <r>
      <t>Table 7D (ii): Awards of Welsh Government Learning Grant to Part Time Undergraduate Welsh Students domiciled in UK</t>
    </r>
    <r>
      <rPr>
        <sz val="11"/>
        <rFont val="Calibri"/>
        <family val="2"/>
        <scheme val="minor"/>
      </rPr>
      <t xml:space="preserve"> [1][2]</t>
    </r>
  </si>
  <si>
    <t>Academic Years 2017/18 to 2019/20</t>
  </si>
  <si>
    <t>Amount Paid so far (£m)</t>
  </si>
  <si>
    <t>Postgraduate Masters Grant</t>
  </si>
  <si>
    <t>2019 Cohort</t>
  </si>
  <si>
    <t>Postgraduate Masters Grant Total</t>
  </si>
  <si>
    <t>Postgraduate Masters Loan</t>
  </si>
  <si>
    <t>2017 Cohort</t>
  </si>
  <si>
    <t>2017 Cohort Total</t>
  </si>
  <si>
    <t>2019 Cohort Total</t>
  </si>
  <si>
    <t>Postgraduate Masters Loan Total</t>
  </si>
  <si>
    <t>All Products Grand Total</t>
  </si>
  <si>
    <r>
      <t xml:space="preserve">Table 7F : Payments of Postgraduate Doctoral Loans to Students domiciled in UK and EU (outside UK) domiciled students studying in Wales </t>
    </r>
    <r>
      <rPr>
        <sz val="11"/>
        <rFont val="Calibri"/>
        <family val="2"/>
        <scheme val="minor"/>
      </rPr>
      <t>[1]</t>
    </r>
  </si>
  <si>
    <t>Academic Years 2018/19 - 2019/20</t>
  </si>
  <si>
    <t>Amount requested for the course (£m)</t>
  </si>
  <si>
    <t>Amount requested this year (£m)</t>
  </si>
  <si>
    <t>Amount paid this year (£m)</t>
  </si>
  <si>
    <t>Subsequent Year</t>
  </si>
  <si>
    <t>All Years</t>
  </si>
  <si>
    <t>Other Targeted Support (Awards) [r1]</t>
  </si>
  <si>
    <r>
      <t xml:space="preserve">Wales Full Time Undergraduate Total </t>
    </r>
    <r>
      <rPr>
        <sz val="10"/>
        <color theme="1"/>
        <rFont val="Calibri"/>
        <family val="2"/>
        <scheme val="minor"/>
      </rPr>
      <t>[8] [r1]</t>
    </r>
  </si>
  <si>
    <r>
      <t xml:space="preserve">EU Undergraduate Total [8] </t>
    </r>
    <r>
      <rPr>
        <sz val="10"/>
        <rFont val="Calibri"/>
        <family val="2"/>
        <scheme val="minor"/>
      </rPr>
      <t>[r2]</t>
    </r>
  </si>
  <si>
    <t>[r1]</t>
  </si>
  <si>
    <t>[r2]</t>
  </si>
  <si>
    <r>
      <t xml:space="preserve">Average Amount Awarded / Paid (£) </t>
    </r>
    <r>
      <rPr>
        <sz val="11"/>
        <color theme="0"/>
        <rFont val="Calibri"/>
        <family val="2"/>
        <scheme val="minor"/>
      </rPr>
      <t>[11]</t>
    </r>
  </si>
  <si>
    <r>
      <t xml:space="preserve">Amount Awarded for the year </t>
    </r>
    <r>
      <rPr>
        <sz val="11"/>
        <color theme="0"/>
        <rFont val="Calibri"/>
        <family val="2"/>
        <scheme val="minor"/>
      </rPr>
      <t>[11]</t>
    </r>
    <r>
      <rPr>
        <b/>
        <sz val="11"/>
        <color theme="0"/>
        <rFont val="Calibri"/>
        <family val="2"/>
        <scheme val="minor"/>
      </rPr>
      <t xml:space="preserve">
(£m)</t>
    </r>
  </si>
  <si>
    <r>
      <t xml:space="preserve">Table 7C : Summary of Payments for Student Support Applicants domiciled in Wales and EU (Outside UK) studying in Wales </t>
    </r>
    <r>
      <rPr>
        <sz val="11"/>
        <rFont val="Calibri"/>
        <family val="2"/>
        <scheme val="minor"/>
      </rPr>
      <t>[1]</t>
    </r>
  </si>
  <si>
    <r>
      <t xml:space="preserve">Table 7E : Postgraduate Masters Grants and Postgraduate Loans to Welsh Students domiciled in UK and EU (Outside UK) domiciled students studying in Wales </t>
    </r>
    <r>
      <rPr>
        <sz val="11"/>
        <rFont val="Calibri"/>
        <family val="2"/>
        <scheme val="minor"/>
      </rPr>
      <t>[1]</t>
    </r>
  </si>
  <si>
    <r>
      <t xml:space="preserve">Average Amount paid so far (£) </t>
    </r>
    <r>
      <rPr>
        <sz val="11"/>
        <color theme="0"/>
        <rFont val="Calibri"/>
        <family val="2"/>
        <scheme val="minor"/>
      </rPr>
      <t>[11]</t>
    </r>
  </si>
  <si>
    <r>
      <t xml:space="preserve">Average Amount requested for the year (£) </t>
    </r>
    <r>
      <rPr>
        <sz val="11"/>
        <color theme="0"/>
        <rFont val="Calibri"/>
        <family val="2"/>
        <scheme val="minor"/>
      </rPr>
      <t>[11]</t>
    </r>
  </si>
  <si>
    <r>
      <t>Average Amount Awarded for the year</t>
    </r>
    <r>
      <rPr>
        <b/>
        <sz val="11"/>
        <color theme="0"/>
        <rFont val="Calibri"/>
        <family val="2"/>
        <scheme val="minor"/>
      </rPr>
      <t xml:space="preserve">
(£m) </t>
    </r>
    <r>
      <rPr>
        <sz val="11"/>
        <color theme="0"/>
        <rFont val="Calibri"/>
        <family val="2"/>
        <scheme val="minor"/>
      </rPr>
      <t>[11]</t>
    </r>
  </si>
  <si>
    <r>
      <t xml:space="preserve">Average Amount paid so far (£) </t>
    </r>
    <r>
      <rPr>
        <sz val="10"/>
        <color theme="0"/>
        <rFont val="Calibri"/>
        <family val="2"/>
        <scheme val="minor"/>
      </rPr>
      <t>[11]</t>
    </r>
  </si>
  <si>
    <r>
      <t xml:space="preserve">Average requested for the year (£) </t>
    </r>
    <r>
      <rPr>
        <sz val="10"/>
        <color theme="0"/>
        <rFont val="Calibri"/>
        <family val="2"/>
        <scheme val="minor"/>
      </rPr>
      <t>[11]</t>
    </r>
  </si>
  <si>
    <r>
      <t xml:space="preserve">Average Amount requested this year (£) </t>
    </r>
    <r>
      <rPr>
        <sz val="10"/>
        <color theme="0"/>
        <rFont val="Calibri"/>
        <family val="2"/>
        <scheme val="minor"/>
      </rPr>
      <t>[11]</t>
    </r>
  </si>
  <si>
    <r>
      <t xml:space="preserve">Average Amount paid this year
(£) </t>
    </r>
    <r>
      <rPr>
        <sz val="10"/>
        <color theme="0"/>
        <rFont val="Calibri"/>
        <family val="2"/>
        <scheme val="minor"/>
      </rPr>
      <t>[11]</t>
    </r>
  </si>
  <si>
    <r>
      <t>Average Amount requested for the course</t>
    </r>
    <r>
      <rPr>
        <sz val="10"/>
        <color theme="0"/>
        <rFont val="Calibri"/>
        <family val="2"/>
        <scheme val="minor"/>
      </rPr>
      <t xml:space="preserve"> </t>
    </r>
    <r>
      <rPr>
        <b/>
        <sz val="10"/>
        <color theme="0"/>
        <rFont val="Calibri"/>
        <family val="2"/>
        <scheme val="minor"/>
      </rPr>
      <t xml:space="preserve"> (£) </t>
    </r>
    <r>
      <rPr>
        <sz val="10"/>
        <color theme="0"/>
        <rFont val="Calibri"/>
        <family val="2"/>
        <scheme val="minor"/>
      </rPr>
      <t>[11]</t>
    </r>
  </si>
  <si>
    <t>(2011/12 Arrangement) [1] [17]</t>
  </si>
  <si>
    <t>(2012/13 Arrangement) [1] [18]</t>
  </si>
  <si>
    <t>(2018/19 Arrangement) [1] [19]</t>
  </si>
  <si>
    <t>Amount Awarded (£m) [14]</t>
  </si>
  <si>
    <t>Number of Applicants (000s) [14]</t>
  </si>
  <si>
    <t>Prior to 2012/13 [17]</t>
  </si>
  <si>
    <t>From 2012/13 [18]</t>
  </si>
  <si>
    <t>From 2018/19 [19]</t>
  </si>
  <si>
    <t>Pre 2012 [17]</t>
  </si>
  <si>
    <t>Post 2012/13 [18]</t>
  </si>
  <si>
    <t>Post 2018 [19]</t>
  </si>
  <si>
    <t>August
One year later [15]</t>
  </si>
  <si>
    <r>
      <t xml:space="preserve">Number of students with payments </t>
    </r>
    <r>
      <rPr>
        <sz val="10"/>
        <color theme="0"/>
        <rFont val="Calibri"/>
        <family val="2"/>
        <scheme val="minor"/>
      </rPr>
      <t>[16]</t>
    </r>
  </si>
  <si>
    <r>
      <t>Number of Students in receipt of 
Non-Medical Helpers DSA</t>
    </r>
    <r>
      <rPr>
        <sz val="10"/>
        <color theme="0"/>
        <rFont val="Calibri"/>
        <family val="2"/>
        <scheme val="minor"/>
      </rPr>
      <t xml:space="preserve"> [16]</t>
    </r>
  </si>
  <si>
    <r>
      <t>Number of Students in receipt of 
Equipment DSA</t>
    </r>
    <r>
      <rPr>
        <sz val="10"/>
        <color theme="0"/>
        <rFont val="Calibri"/>
        <family val="2"/>
        <scheme val="minor"/>
      </rPr>
      <t xml:space="preserve"> [16]</t>
    </r>
  </si>
  <si>
    <r>
      <t xml:space="preserve">Number of Students in receipt of 
General DSA </t>
    </r>
    <r>
      <rPr>
        <sz val="10"/>
        <color theme="0"/>
        <rFont val="Calibri"/>
        <family val="2"/>
        <scheme val="minor"/>
      </rPr>
      <t>[16]</t>
    </r>
  </si>
  <si>
    <r>
      <t>Number of Students in receipt of 
Travel DSA</t>
    </r>
    <r>
      <rPr>
        <sz val="10"/>
        <color theme="0"/>
        <rFont val="Calibri"/>
        <family val="2"/>
        <scheme val="minor"/>
      </rPr>
      <t xml:space="preserve"> [16]</t>
    </r>
  </si>
  <si>
    <r>
      <t>Number of Applicants Awarded (000s)</t>
    </r>
    <r>
      <rPr>
        <sz val="10"/>
        <color theme="0"/>
        <rFont val="Calibri"/>
        <family val="2"/>
        <scheme val="minor"/>
      </rPr>
      <t xml:space="preserve"> [14]</t>
    </r>
  </si>
  <si>
    <r>
      <t xml:space="preserve">Amount Awarded (£m) </t>
    </r>
    <r>
      <rPr>
        <sz val="10"/>
        <color theme="0"/>
        <rFont val="Calibri"/>
        <family val="2"/>
        <scheme val="minor"/>
      </rPr>
      <t>[14]</t>
    </r>
  </si>
  <si>
    <r>
      <t xml:space="preserve">Number of Students Paid / Awarded (000s) </t>
    </r>
    <r>
      <rPr>
        <sz val="11"/>
        <color theme="0"/>
        <rFont val="Calibri"/>
        <family val="2"/>
        <scheme val="minor"/>
      </rPr>
      <t>[14]</t>
    </r>
  </si>
  <si>
    <r>
      <t>Amount Paid / Awarded (£m)</t>
    </r>
    <r>
      <rPr>
        <sz val="11"/>
        <color theme="0"/>
        <rFont val="Calibri"/>
        <family val="2"/>
        <scheme val="minor"/>
      </rPr>
      <t xml:space="preserve"> [14]</t>
    </r>
  </si>
  <si>
    <t>Pre 2018/19   [17] [18]</t>
  </si>
  <si>
    <t>Post 2018/19  [19]</t>
  </si>
  <si>
    <r>
      <t>Table 6B: Payments of Postgraduate Doctoral Loans to Welsh Students domiciled in UK and EU (Outside UK) domiciled students studying in Wales</t>
    </r>
    <r>
      <rPr>
        <sz val="11"/>
        <rFont val="Calibri"/>
        <family val="2"/>
        <scheme val="minor"/>
      </rPr>
      <t xml:space="preserve"> [1][16]</t>
    </r>
  </si>
  <si>
    <r>
      <t xml:space="preserve">Maximum Welsh Government Learning Grant 
</t>
    </r>
    <r>
      <rPr>
        <sz val="11"/>
        <color theme="0"/>
        <rFont val="Calibri"/>
        <family val="2"/>
        <scheme val="minor"/>
      </rPr>
      <t>(cash terms) [12]</t>
    </r>
  </si>
  <si>
    <r>
      <t xml:space="preserve">Welsh Government Learning Grant plus Maintenance Loan
</t>
    </r>
    <r>
      <rPr>
        <sz val="11"/>
        <color theme="0"/>
        <rFont val="Calibri"/>
        <family val="2"/>
        <scheme val="minor"/>
      </rPr>
      <t>(cash terms) [12]</t>
    </r>
  </si>
  <si>
    <r>
      <t xml:space="preserve">Welsh Government Learning Grant plus Maintenance Loan
(constant prices) </t>
    </r>
    <r>
      <rPr>
        <sz val="11"/>
        <color theme="0"/>
        <rFont val="Calibri"/>
        <family val="2"/>
        <scheme val="minor"/>
      </rPr>
      <t xml:space="preserve">[13] </t>
    </r>
  </si>
  <si>
    <r>
      <t xml:space="preserve">Maximum Tuition Fee
(constant prices)
</t>
    </r>
    <r>
      <rPr>
        <sz val="11"/>
        <color theme="0"/>
        <rFont val="Calibri"/>
        <family val="2"/>
        <scheme val="minor"/>
      </rPr>
      <t>[7] [13]</t>
    </r>
  </si>
  <si>
    <r>
      <t>Maximum Welsh Government Learning Grant available</t>
    </r>
    <r>
      <rPr>
        <sz val="11"/>
        <color theme="0"/>
        <rFont val="Calibri"/>
        <family val="2"/>
        <scheme val="minor"/>
      </rPr>
      <t xml:space="preserve"> [12]</t>
    </r>
  </si>
  <si>
    <r>
      <t xml:space="preserve">Number of Applicants / Students Paid * (000s) </t>
    </r>
    <r>
      <rPr>
        <sz val="11"/>
        <color theme="0"/>
        <rFont val="Calibri"/>
        <family val="2"/>
        <scheme val="minor"/>
      </rPr>
      <t>[14]</t>
    </r>
  </si>
  <si>
    <r>
      <t xml:space="preserve">Number of Applicants </t>
    </r>
    <r>
      <rPr>
        <sz val="10"/>
        <color theme="0"/>
        <rFont val="Calibri"/>
        <family val="2"/>
        <scheme val="minor"/>
      </rPr>
      <t>[14]</t>
    </r>
    <r>
      <rPr>
        <b/>
        <sz val="10"/>
        <color theme="0"/>
        <rFont val="Calibri"/>
        <family val="2"/>
        <scheme val="minor"/>
      </rPr>
      <t xml:space="preserve"> / Paid * (000s)</t>
    </r>
  </si>
  <si>
    <r>
      <t xml:space="preserve">Amount Awarded </t>
    </r>
    <r>
      <rPr>
        <sz val="10"/>
        <color theme="0"/>
        <rFont val="Calibri"/>
        <family val="2"/>
        <scheme val="minor"/>
      </rPr>
      <t>[14]</t>
    </r>
    <r>
      <rPr>
        <b/>
        <sz val="10"/>
        <color theme="0"/>
        <rFont val="Calibri"/>
        <family val="2"/>
        <scheme val="minor"/>
      </rPr>
      <t xml:space="preserve"> / Paid * (£m)</t>
    </r>
  </si>
  <si>
    <r>
      <t xml:space="preserve">Amount Awarded </t>
    </r>
    <r>
      <rPr>
        <sz val="11"/>
        <color theme="0"/>
        <rFont val="Calibri"/>
        <family val="2"/>
        <scheme val="minor"/>
      </rPr>
      <t xml:space="preserve">[14] </t>
    </r>
    <r>
      <rPr>
        <b/>
        <sz val="11"/>
        <color theme="0"/>
        <rFont val="Calibri"/>
        <family val="2"/>
        <scheme val="minor"/>
      </rPr>
      <t>/ Paid * (£m)</t>
    </r>
  </si>
  <si>
    <r>
      <t xml:space="preserve">Table 4B : Disabled Students Allowance (DSA) Paid on behalf of Full Time Undergraduate students domiciled in Wales with supplementary breakdown by DSA Type </t>
    </r>
    <r>
      <rPr>
        <sz val="11"/>
        <rFont val="Calibri"/>
        <family val="2"/>
        <scheme val="minor"/>
      </rPr>
      <t>[1]</t>
    </r>
  </si>
  <si>
    <r>
      <t>Table 5C : Disabled Students Allowance (DSA) Paid on behalf of Part Time Undergraduate students domiciled in  Wales with supplementary breakdown by DSA Type</t>
    </r>
    <r>
      <rPr>
        <sz val="11"/>
        <rFont val="Calibri"/>
        <family val="2"/>
        <scheme val="minor"/>
      </rPr>
      <t xml:space="preserve"> [1]</t>
    </r>
  </si>
  <si>
    <r>
      <t xml:space="preserve">Table 6C: Disabled Students Allowance (DSA) paid on behalf of Postgraduate students domiciled in Wales </t>
    </r>
    <r>
      <rPr>
        <sz val="11"/>
        <color theme="1"/>
        <rFont val="Calibri"/>
        <family val="2"/>
        <scheme val="minor"/>
      </rPr>
      <t>[1][15]</t>
    </r>
  </si>
  <si>
    <r>
      <t xml:space="preserve">Grand Total </t>
    </r>
    <r>
      <rPr>
        <sz val="10"/>
        <color theme="1"/>
        <rFont val="Calibri"/>
        <family val="2"/>
        <scheme val="minor"/>
      </rPr>
      <t>[r1][r2]</t>
    </r>
  </si>
  <si>
    <t>Admin error affecting Table 2 only. Correct award figures for Other Targeted Support were shown in Table 4C of previous year publication.</t>
  </si>
  <si>
    <r>
      <t xml:space="preserve">Wales Undergraduate Total </t>
    </r>
    <r>
      <rPr>
        <sz val="10"/>
        <rFont val="Calibri"/>
        <family val="2"/>
        <scheme val="minor"/>
      </rPr>
      <t>[r1]</t>
    </r>
  </si>
  <si>
    <t>Revised methodology in calculation of the unique student count to include Tuition Fee Grants for EU (Outside UK) students</t>
  </si>
  <si>
    <t>Full Time Undergraduate</t>
  </si>
  <si>
    <t>Part Time Undergraduate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</si>
</sst>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4" formatCode="_-&quot;£&quot;* #,##0.00_-;\-&quot;£&quot;* #,##0.00_-;_-&quot;£&quot;* &quot;-&quot;??_-;_-@_-"/>
    <numFmt numFmtId="43" formatCode="_-* #,##0.00_-;\-* #,##0.00_-;_-* &quot;-&quot;??_-;_-@_-"/>
    <numFmt numFmtId="164" formatCode="_-* #,##0.0_-;\-* #,##0.0_-;_-* &quot;-&quot;??_-;_-@_-"/>
    <numFmt numFmtId="165" formatCode="0.0"/>
    <numFmt numFmtId="166" formatCode="#,##0.0"/>
    <numFmt numFmtId="167" formatCode="[$-F800]dddd\,\ mmmm\ dd\,\ yyyy"/>
    <numFmt numFmtId="168" formatCode="_-&quot;£&quot;* #,##0_-;\-&quot;£&quot;* #,##0_-;_-&quot;£&quot;* &quot;-&quot;??_-;_-@_-"/>
    <numFmt numFmtId="169" formatCode="#,##0.0,"/>
    <numFmt numFmtId="170" formatCode="&quot;£&quot;#,##0"/>
    <numFmt numFmtId="171" formatCode="0.0%"/>
    <numFmt numFmtId="172" formatCode="_-* #,##0_-;\-* #,##0_-;_-* &quot;-&quot;??_-;_-@_-"/>
  </numFmts>
  <fonts count="48"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2"/>
      <color theme="0"/>
      <name val="Calibri"/>
      <family val="2"/>
      <scheme val="minor"/>
    </font>
    <font>
      <sz val="10"/>
      <name val="Arial"/>
      <family val="2"/>
    </font>
    <font>
      <sz val="10"/>
      <color theme="1"/>
      <name val="Calibri"/>
      <family val="2"/>
      <scheme val="minor"/>
    </font>
    <font>
      <sz val="11"/>
      <name val="Calibri"/>
      <family val="2"/>
      <scheme val="minor"/>
    </font>
    <font>
      <b/>
      <u/>
      <sz val="14"/>
      <name val="Calibri"/>
      <family val="2"/>
      <scheme val="minor"/>
    </font>
    <font>
      <b/>
      <sz val="1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
      <sz val="9"/>
      <color theme="0"/>
      <name val="Calibri"/>
      <family val="2"/>
      <scheme val="minor"/>
    </font>
    <font>
      <sz val="10"/>
      <name val="Calibri"/>
      <family val="2"/>
      <scheme val="minor"/>
    </font>
    <font>
      <sz val="10"/>
      <color rgb="FFFF0000"/>
      <name val="Calibri"/>
      <family val="2"/>
      <scheme val="minor"/>
    </font>
    <font>
      <b/>
      <sz val="10"/>
      <name val="Calibri"/>
      <family val="2"/>
      <scheme val="minor"/>
    </font>
    <font>
      <b/>
      <sz val="10"/>
      <color rgb="FFFF0000"/>
      <name val="Calibri"/>
      <family val="2"/>
      <scheme val="minor"/>
    </font>
    <font>
      <sz val="10"/>
      <name val="MS Sans Serif"/>
      <family val="2"/>
    </font>
    <font>
      <b/>
      <sz val="8"/>
      <name val="Calibri"/>
      <family val="2"/>
      <scheme val="minor"/>
    </font>
    <font>
      <b/>
      <sz val="11"/>
      <color theme="1"/>
      <name val="Calibri"/>
      <family val="2"/>
      <scheme val="minor"/>
    </font>
    <font>
      <u/>
      <sz val="11"/>
      <color theme="10"/>
      <name val="Calibri"/>
      <family val="2"/>
      <scheme val="minor"/>
    </font>
    <font>
      <b/>
      <sz val="9"/>
      <color theme="0"/>
      <name val="Calibri"/>
      <family val="2"/>
      <scheme val="minor"/>
    </font>
    <font>
      <b/>
      <sz val="10"/>
      <color theme="1"/>
      <name val="Calibri"/>
      <family val="2"/>
      <scheme val="minor"/>
    </font>
    <font>
      <sz val="11"/>
      <color rgb="FFFF0000"/>
      <name val="Calibri"/>
      <family val="2"/>
      <scheme val="minor"/>
    </font>
    <font>
      <b/>
      <sz val="11"/>
      <color rgb="FFFF0000"/>
      <name val="Calibri"/>
      <family val="2"/>
      <scheme val="minor"/>
    </font>
    <font>
      <sz val="9"/>
      <name val="Calibri"/>
      <family val="2"/>
      <scheme val="minor"/>
    </font>
    <font>
      <u/>
      <sz val="10"/>
      <name val="Calibri"/>
      <family val="2"/>
      <scheme val="minor"/>
    </font>
    <font>
      <i/>
      <sz val="10"/>
      <color theme="1"/>
      <name val="Calibri"/>
      <family val="2"/>
      <scheme val="minor"/>
    </font>
    <font>
      <sz val="8"/>
      <name val="Calibri"/>
      <family val="2"/>
      <scheme val="minor"/>
    </font>
    <font>
      <b/>
      <sz val="10"/>
      <color rgb="FF000000"/>
      <name val="Calibri"/>
      <family val="2"/>
      <scheme val="minor"/>
    </font>
    <font>
      <sz val="10"/>
      <color rgb="FF000000"/>
      <name val="Calibri"/>
      <family val="2"/>
      <scheme val="minor"/>
    </font>
    <font>
      <b/>
      <sz val="9"/>
      <name val="Calibri"/>
      <family val="2"/>
      <scheme val="minor"/>
    </font>
    <font>
      <b/>
      <sz val="11"/>
      <color theme="0"/>
      <name val="Calibri"/>
      <family val="2"/>
      <scheme val="minor"/>
    </font>
    <font>
      <b/>
      <u/>
      <sz val="10"/>
      <name val="Calibri"/>
      <family val="2"/>
      <scheme val="minor"/>
    </font>
    <font>
      <sz val="11"/>
      <color theme="0"/>
      <name val="Calibri"/>
      <family val="2"/>
      <scheme val="minor"/>
    </font>
    <font>
      <sz val="11"/>
      <color indexed="12"/>
      <name val="Calibri"/>
      <family val="2"/>
      <scheme val="minor"/>
    </font>
    <font>
      <sz val="9"/>
      <color rgb="FFFF0000"/>
      <name val="Calibri"/>
      <family val="2"/>
      <scheme val="minor"/>
    </font>
    <font>
      <sz val="20"/>
      <color rgb="FFFF0000"/>
      <name val="Calibri"/>
      <family val="2"/>
      <scheme val="minor"/>
    </font>
    <font>
      <i/>
      <sz val="8"/>
      <name val="Calibri"/>
      <family val="2"/>
      <scheme val="minor"/>
    </font>
    <font>
      <b/>
      <sz val="9"/>
      <color indexed="10"/>
      <name val="Calibri"/>
      <family val="2"/>
      <scheme val="minor"/>
    </font>
    <font>
      <b/>
      <u/>
      <sz val="14"/>
      <color theme="1"/>
      <name val="Calibri"/>
      <family val="2"/>
      <scheme val="minor"/>
    </font>
    <font>
      <i/>
      <sz val="10"/>
      <name val="Calibri"/>
      <family val="2"/>
      <scheme val="minor"/>
    </font>
    <font>
      <sz val="12"/>
      <color rgb="FFFF0000"/>
      <name val="Calibri"/>
      <family val="2"/>
      <scheme val="minor"/>
    </font>
    <font>
      <b/>
      <sz val="11"/>
      <color indexed="8"/>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3D6497"/>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theme="0"/>
      </right>
      <top style="medium">
        <color indexed="64"/>
      </top>
      <bottom/>
      <diagonal/>
    </border>
    <border>
      <left style="thin">
        <color theme="0"/>
      </left>
      <right style="medium">
        <color indexed="64"/>
      </right>
      <top style="medium">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theme="0"/>
      </right>
      <top style="medium">
        <color indexed="64"/>
      </top>
      <bottom/>
      <diagonal/>
    </border>
    <border>
      <left/>
      <right style="medium">
        <color theme="0"/>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theme="0"/>
      </right>
      <top style="medium">
        <color indexed="64"/>
      </top>
      <bottom/>
      <diagonal/>
    </border>
    <border>
      <left style="thin">
        <color indexed="64"/>
      </left>
      <right style="medium">
        <color auto="1"/>
      </right>
      <top style="medium">
        <color indexed="64"/>
      </top>
      <bottom/>
      <diagonal/>
    </border>
    <border>
      <left style="medium">
        <color indexed="64"/>
      </left>
      <right style="thin">
        <color theme="0"/>
      </right>
      <top/>
      <bottom/>
      <diagonal/>
    </border>
    <border>
      <left/>
      <right style="medium">
        <color theme="0"/>
      </right>
      <top/>
      <bottom/>
      <diagonal/>
    </border>
    <border>
      <left/>
      <right style="thin">
        <color theme="0"/>
      </right>
      <top/>
      <bottom/>
      <diagonal/>
    </border>
    <border>
      <left/>
      <right style="medium">
        <color indexed="64"/>
      </right>
      <top/>
      <bottom/>
      <diagonal/>
    </border>
    <border>
      <left style="medium">
        <color indexed="64"/>
      </left>
      <right style="thin">
        <color theme="0"/>
      </right>
      <top/>
      <bottom style="thin">
        <color indexed="64"/>
      </bottom>
      <diagonal/>
    </border>
    <border>
      <left/>
      <right style="medium">
        <color theme="0"/>
      </right>
      <top/>
      <bottom style="thin">
        <color indexed="64"/>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medium">
        <color theme="0"/>
      </right>
      <top style="medium">
        <color indexed="64"/>
      </top>
      <bottom style="thin">
        <color theme="0"/>
      </bottom>
      <diagonal/>
    </border>
    <border>
      <left/>
      <right/>
      <top style="medium">
        <color indexed="64"/>
      </top>
      <bottom/>
      <diagonal/>
    </border>
    <border>
      <left/>
      <right style="medium">
        <color indexed="64"/>
      </right>
      <top style="medium">
        <color indexed="64"/>
      </top>
      <bottom/>
      <diagonal/>
    </border>
    <border>
      <left style="thin">
        <color theme="0"/>
      </left>
      <right style="medium">
        <color theme="0"/>
      </right>
      <top style="thin">
        <color theme="0"/>
      </top>
      <bottom style="thin">
        <color theme="0"/>
      </bottom>
      <diagonal/>
    </border>
    <border>
      <left style="thin">
        <color theme="0"/>
      </left>
      <right style="double">
        <color theme="0"/>
      </right>
      <top/>
      <bottom/>
      <diagonal/>
    </border>
    <border>
      <left style="thin">
        <color theme="0"/>
      </left>
      <right style="medium">
        <color theme="0"/>
      </right>
      <top style="thin">
        <color theme="0"/>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theme="0"/>
      </left>
      <right/>
      <top style="medium">
        <color indexed="64"/>
      </top>
      <bottom/>
      <diagonal/>
    </border>
    <border>
      <left/>
      <right style="thin">
        <color indexed="64"/>
      </right>
      <top style="thin">
        <color indexed="64"/>
      </top>
      <bottom style="medium">
        <color indexed="64"/>
      </bottom>
      <diagonal/>
    </border>
    <border>
      <left style="medium">
        <color theme="0"/>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0"/>
      </left>
      <right/>
      <top style="medium">
        <color indexed="64"/>
      </top>
      <bottom/>
      <diagonal/>
    </border>
    <border>
      <left style="thin">
        <color theme="0"/>
      </left>
      <right style="medium">
        <color theme="0"/>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bottom style="thin">
        <color indexed="64"/>
      </bottom>
      <diagonal/>
    </border>
    <border>
      <left style="thin">
        <color theme="0"/>
      </left>
      <right style="double">
        <color theme="0"/>
      </right>
      <top/>
      <bottom style="thin">
        <color auto="1"/>
      </bottom>
      <diagonal/>
    </border>
    <border>
      <left/>
      <right style="thin">
        <color indexed="64"/>
      </right>
      <top/>
      <bottom style="medium">
        <color indexed="64"/>
      </bottom>
      <diagonal/>
    </border>
    <border>
      <left style="medium">
        <color theme="0"/>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theme="0"/>
      </left>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medium">
        <color indexed="64"/>
      </left>
      <right/>
      <top style="thin">
        <color indexed="64"/>
      </top>
      <bottom/>
      <diagonal/>
    </border>
    <border>
      <left style="thin">
        <color theme="0"/>
      </left>
      <right style="medium">
        <color indexed="64"/>
      </right>
      <top/>
      <bottom style="thin">
        <color indexed="64"/>
      </bottom>
      <diagonal/>
    </border>
    <border>
      <left/>
      <right style="thin">
        <color theme="0"/>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right>
      <top style="medium">
        <color indexed="64"/>
      </top>
      <bottom/>
      <diagonal/>
    </border>
    <border>
      <left/>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top/>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double">
        <color theme="0"/>
      </left>
      <right style="medium">
        <color theme="0"/>
      </right>
      <top/>
      <bottom/>
      <diagonal/>
    </border>
    <border>
      <left style="double">
        <color theme="0"/>
      </left>
      <right style="medium">
        <color indexed="64"/>
      </right>
      <top/>
      <bottom/>
      <diagonal/>
    </border>
    <border>
      <left style="double">
        <color theme="0"/>
      </left>
      <right style="medium">
        <color theme="0"/>
      </right>
      <top/>
      <bottom style="thin">
        <color indexed="64"/>
      </bottom>
      <diagonal/>
    </border>
    <border>
      <left style="double">
        <color theme="0"/>
      </left>
      <right style="medium">
        <color indexed="64"/>
      </right>
      <top/>
      <bottom style="thin">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theme="0"/>
      </left>
      <right/>
      <top/>
      <bottom style="thin">
        <color indexed="64"/>
      </bottom>
      <diagonal/>
    </border>
    <border>
      <left style="thin">
        <color theme="0"/>
      </left>
      <right/>
      <top/>
      <bottom/>
      <diagonal/>
    </border>
  </borders>
  <cellStyleXfs count="22">
    <xf numFmtId="0" fontId="0" fillId="0" borderId="0"/>
    <xf numFmtId="0" fontId="5" fillId="0" borderId="0"/>
    <xf numFmtId="0" fontId="5" fillId="0" borderId="0"/>
    <xf numFmtId="0" fontId="5" fillId="0" borderId="0"/>
    <xf numFmtId="0" fontId="5" fillId="0" borderId="0"/>
    <xf numFmtId="43" fontId="3" fillId="0" borderId="0" applyFont="0" applyFill="0" applyBorder="0" applyAlignment="0" applyProtection="0"/>
    <xf numFmtId="0" fontId="18" fillId="0" borderId="0"/>
    <xf numFmtId="0" fontId="2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9" fontId="5" fillId="0" borderId="0" applyFont="0" applyFill="0" applyBorder="0" applyAlignment="0" applyProtection="0"/>
    <xf numFmtId="0" fontId="3" fillId="0" borderId="0"/>
    <xf numFmtId="9"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8" fillId="0" borderId="0"/>
    <xf numFmtId="43" fontId="3" fillId="0" borderId="0" applyFont="0" applyFill="0" applyBorder="0" applyAlignment="0" applyProtection="0"/>
  </cellStyleXfs>
  <cellXfs count="1431">
    <xf numFmtId="0" fontId="0" fillId="0" borderId="0" xfId="0"/>
    <xf numFmtId="0" fontId="6" fillId="0" borderId="0" xfId="1" applyFont="1" applyFill="1"/>
    <xf numFmtId="0" fontId="3" fillId="0" borderId="1" xfId="1" applyFont="1" applyFill="1" applyBorder="1" applyAlignment="1">
      <alignment horizontal="center" vertical="center"/>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6" fillId="0" borderId="0" xfId="1" applyFont="1" applyFill="1" applyAlignment="1">
      <alignment horizontal="center" vertical="center"/>
    </xf>
    <xf numFmtId="0" fontId="8" fillId="0" borderId="0" xfId="2" applyFont="1" applyFill="1" applyAlignment="1">
      <alignment vertical="center"/>
    </xf>
    <xf numFmtId="3" fontId="9" fillId="0" borderId="0" xfId="3" applyNumberFormat="1" applyFont="1" applyFill="1" applyBorder="1" applyAlignment="1">
      <alignment vertical="center"/>
    </xf>
    <xf numFmtId="0" fontId="10" fillId="0" borderId="0" xfId="0" applyFont="1"/>
    <xf numFmtId="164" fontId="14" fillId="0" borderId="11" xfId="5" applyNumberFormat="1" applyFont="1" applyFill="1" applyBorder="1" applyAlignment="1">
      <alignment horizontal="right" vertical="center"/>
    </xf>
    <xf numFmtId="164" fontId="14" fillId="0" borderId="1" xfId="5" applyNumberFormat="1" applyFont="1" applyFill="1" applyBorder="1" applyAlignment="1">
      <alignment horizontal="right" vertical="center"/>
    </xf>
    <xf numFmtId="164" fontId="14" fillId="0" borderId="14" xfId="5" applyNumberFormat="1" applyFont="1" applyFill="1" applyBorder="1" applyAlignment="1">
      <alignment horizontal="right" vertical="center"/>
    </xf>
    <xf numFmtId="164" fontId="14" fillId="0" borderId="15" xfId="5" applyNumberFormat="1" applyFont="1" applyFill="1" applyBorder="1" applyAlignment="1">
      <alignment horizontal="right" vertical="center"/>
    </xf>
    <xf numFmtId="164" fontId="16" fillId="0" borderId="18" xfId="5" applyNumberFormat="1" applyFont="1" applyFill="1" applyBorder="1" applyAlignment="1">
      <alignment horizontal="right" vertical="center"/>
    </xf>
    <xf numFmtId="164" fontId="16" fillId="0" borderId="19" xfId="5" applyNumberFormat="1" applyFont="1" applyFill="1" applyBorder="1" applyAlignment="1">
      <alignment horizontal="right" vertical="center"/>
    </xf>
    <xf numFmtId="0" fontId="14" fillId="0" borderId="0" xfId="6" applyFont="1" applyFill="1" applyAlignment="1">
      <alignment horizontal="left"/>
    </xf>
    <xf numFmtId="1" fontId="19" fillId="0" borderId="0" xfId="3" applyNumberFormat="1" applyFont="1" applyFill="1" applyBorder="1" applyAlignment="1">
      <alignment horizontal="right" vertical="center"/>
    </xf>
    <xf numFmtId="0" fontId="14" fillId="0" borderId="0" xfId="4" applyFont="1" applyFill="1" applyAlignment="1">
      <alignment vertical="center"/>
    </xf>
    <xf numFmtId="164" fontId="14" fillId="0" borderId="12" xfId="5" applyNumberFormat="1" applyFont="1" applyFill="1" applyBorder="1" applyAlignment="1">
      <alignment horizontal="right" vertical="center"/>
    </xf>
    <xf numFmtId="164" fontId="14" fillId="0" borderId="16" xfId="5" applyNumberFormat="1" applyFont="1" applyFill="1" applyBorder="1" applyAlignment="1">
      <alignment horizontal="right" vertical="center"/>
    </xf>
    <xf numFmtId="164" fontId="16" fillId="0" borderId="20" xfId="5" applyNumberFormat="1" applyFont="1" applyFill="1" applyBorder="1" applyAlignment="1">
      <alignment horizontal="right" vertical="center"/>
    </xf>
    <xf numFmtId="0" fontId="7" fillId="0" borderId="22" xfId="0" applyFont="1" applyFill="1" applyBorder="1" applyAlignment="1">
      <alignment horizontal="center" vertical="center"/>
    </xf>
    <xf numFmtId="0" fontId="7" fillId="0" borderId="22" xfId="0" applyFont="1" applyFill="1" applyBorder="1" applyAlignment="1">
      <alignment vertical="center"/>
    </xf>
    <xf numFmtId="3" fontId="7" fillId="0" borderId="22" xfId="7" applyNumberFormat="1" applyFont="1" applyFill="1" applyBorder="1" applyAlignment="1">
      <alignment vertical="center" wrapText="1"/>
    </xf>
    <xf numFmtId="3" fontId="9" fillId="0" borderId="0" xfId="3" applyNumberFormat="1" applyFont="1" applyFill="1" applyAlignment="1">
      <alignment vertical="center"/>
    </xf>
    <xf numFmtId="165" fontId="14" fillId="0" borderId="22" xfId="8" applyNumberFormat="1" applyFont="1" applyFill="1" applyBorder="1" applyAlignment="1">
      <alignment horizontal="left" vertical="center"/>
    </xf>
    <xf numFmtId="166" fontId="14" fillId="0" borderId="11" xfId="3" applyNumberFormat="1" applyFont="1" applyFill="1" applyBorder="1" applyAlignment="1">
      <alignment horizontal="right" vertical="center"/>
    </xf>
    <xf numFmtId="166" fontId="14" fillId="0" borderId="1" xfId="3" applyNumberFormat="1" applyFont="1" applyFill="1" applyBorder="1" applyAlignment="1">
      <alignment horizontal="right" vertical="center"/>
    </xf>
    <xf numFmtId="3" fontId="14" fillId="0" borderId="11" xfId="3" applyNumberFormat="1" applyFont="1" applyFill="1" applyBorder="1" applyAlignment="1">
      <alignment horizontal="right" vertical="center"/>
    </xf>
    <xf numFmtId="3" fontId="14" fillId="0" borderId="1" xfId="3" applyNumberFormat="1" applyFont="1" applyFill="1" applyBorder="1" applyAlignment="1">
      <alignment horizontal="right" vertical="center"/>
    </xf>
    <xf numFmtId="165" fontId="14" fillId="0" borderId="25" xfId="8" applyNumberFormat="1" applyFont="1" applyFill="1" applyBorder="1" applyAlignment="1">
      <alignment horizontal="left" vertical="center"/>
    </xf>
    <xf numFmtId="166" fontId="14" fillId="0" borderId="14" xfId="3" applyNumberFormat="1" applyFont="1" applyFill="1" applyBorder="1" applyAlignment="1">
      <alignment horizontal="right" vertical="center"/>
    </xf>
    <xf numFmtId="166" fontId="14" fillId="0" borderId="15" xfId="3" applyNumberFormat="1" applyFont="1" applyFill="1" applyBorder="1" applyAlignment="1">
      <alignment horizontal="right" vertical="center"/>
    </xf>
    <xf numFmtId="3" fontId="14" fillId="0" borderId="14" xfId="3" applyNumberFormat="1" applyFont="1" applyFill="1" applyBorder="1" applyAlignment="1">
      <alignment horizontal="right" vertical="center"/>
    </xf>
    <xf numFmtId="3" fontId="14" fillId="0" borderId="15" xfId="3" applyNumberFormat="1" applyFont="1" applyFill="1" applyBorder="1" applyAlignment="1">
      <alignment horizontal="right" vertical="center"/>
    </xf>
    <xf numFmtId="165" fontId="16" fillId="0" borderId="20" xfId="8" applyNumberFormat="1" applyFont="1" applyFill="1" applyBorder="1" applyAlignment="1">
      <alignment horizontal="left" vertical="center"/>
    </xf>
    <xf numFmtId="166" fontId="16" fillId="0" borderId="18" xfId="3" applyNumberFormat="1" applyFont="1" applyFill="1" applyBorder="1" applyAlignment="1">
      <alignment horizontal="right" vertical="center"/>
    </xf>
    <xf numFmtId="166" fontId="16" fillId="0" borderId="19" xfId="3" applyNumberFormat="1" applyFont="1" applyFill="1" applyBorder="1" applyAlignment="1">
      <alignment horizontal="right" vertical="center"/>
    </xf>
    <xf numFmtId="3" fontId="16" fillId="0" borderId="18" xfId="3" applyNumberFormat="1" applyFont="1" applyFill="1" applyBorder="1" applyAlignment="1">
      <alignment horizontal="right" vertical="center"/>
    </xf>
    <xf numFmtId="3" fontId="16" fillId="0" borderId="19" xfId="3" applyNumberFormat="1" applyFont="1" applyFill="1" applyBorder="1" applyAlignment="1">
      <alignment horizontal="right" vertical="center"/>
    </xf>
    <xf numFmtId="165" fontId="14" fillId="0" borderId="45" xfId="8" applyNumberFormat="1" applyFont="1" applyFill="1" applyBorder="1" applyAlignment="1">
      <alignment horizontal="left" vertical="center"/>
    </xf>
    <xf numFmtId="166" fontId="14" fillId="0" borderId="46" xfId="3" applyNumberFormat="1" applyFont="1" applyFill="1" applyBorder="1" applyAlignment="1">
      <alignment horizontal="right" vertical="center"/>
    </xf>
    <xf numFmtId="166" fontId="14" fillId="0" borderId="47" xfId="3" applyNumberFormat="1" applyFont="1" applyFill="1" applyBorder="1" applyAlignment="1">
      <alignment horizontal="right" vertical="center"/>
    </xf>
    <xf numFmtId="3" fontId="14" fillId="0" borderId="46" xfId="3" applyNumberFormat="1" applyFont="1" applyFill="1" applyBorder="1" applyAlignment="1">
      <alignment horizontal="right" vertical="center"/>
    </xf>
    <xf numFmtId="3" fontId="14" fillId="0" borderId="47" xfId="3" applyNumberFormat="1" applyFont="1" applyFill="1" applyBorder="1" applyAlignment="1">
      <alignment horizontal="right" vertical="center"/>
    </xf>
    <xf numFmtId="165" fontId="14" fillId="0" borderId="49" xfId="8" applyNumberFormat="1" applyFont="1" applyFill="1" applyBorder="1" applyAlignment="1">
      <alignment horizontal="left" vertical="center"/>
    </xf>
    <xf numFmtId="166" fontId="14" fillId="0" borderId="50" xfId="3" applyNumberFormat="1" applyFont="1" applyFill="1" applyBorder="1" applyAlignment="1">
      <alignment horizontal="right" vertical="center"/>
    </xf>
    <xf numFmtId="166" fontId="14" fillId="0" borderId="51" xfId="3" applyNumberFormat="1" applyFont="1" applyFill="1" applyBorder="1" applyAlignment="1">
      <alignment horizontal="right" vertical="center"/>
    </xf>
    <xf numFmtId="3" fontId="14" fillId="0" borderId="50" xfId="3" applyNumberFormat="1" applyFont="1" applyFill="1" applyBorder="1" applyAlignment="1">
      <alignment horizontal="right" vertical="center"/>
    </xf>
    <xf numFmtId="3" fontId="14" fillId="0" borderId="51" xfId="3" applyNumberFormat="1" applyFont="1" applyFill="1" applyBorder="1" applyAlignment="1">
      <alignment horizontal="right" vertical="center"/>
    </xf>
    <xf numFmtId="165" fontId="16" fillId="0" borderId="53" xfId="8" applyNumberFormat="1" applyFont="1" applyFill="1" applyBorder="1" applyAlignment="1">
      <alignment horizontal="left" vertical="center"/>
    </xf>
    <xf numFmtId="166" fontId="16" fillId="0" borderId="43" xfId="3" applyNumberFormat="1" applyFont="1" applyFill="1" applyBorder="1" applyAlignment="1">
      <alignment horizontal="right" vertical="center"/>
    </xf>
    <xf numFmtId="166" fontId="16" fillId="0" borderId="57" xfId="3" applyNumberFormat="1" applyFont="1" applyFill="1" applyBorder="1" applyAlignment="1">
      <alignment horizontal="right" vertical="center"/>
    </xf>
    <xf numFmtId="3" fontId="16" fillId="0" borderId="43" xfId="3" applyNumberFormat="1" applyFont="1" applyFill="1" applyBorder="1" applyAlignment="1">
      <alignment horizontal="right" vertical="center"/>
    </xf>
    <xf numFmtId="3" fontId="16" fillId="0" borderId="57" xfId="3" applyNumberFormat="1" applyFont="1" applyFill="1" applyBorder="1" applyAlignment="1">
      <alignment horizontal="right" vertical="center"/>
    </xf>
    <xf numFmtId="166" fontId="14" fillId="0" borderId="12" xfId="3" applyNumberFormat="1" applyFont="1" applyFill="1" applyBorder="1" applyAlignment="1">
      <alignment horizontal="right" vertical="center"/>
    </xf>
    <xf numFmtId="3" fontId="14" fillId="0" borderId="12" xfId="3" applyNumberFormat="1" applyFont="1" applyFill="1" applyBorder="1" applyAlignment="1">
      <alignment horizontal="right" vertical="center"/>
    </xf>
    <xf numFmtId="166" fontId="14" fillId="0" borderId="16" xfId="3" applyNumberFormat="1" applyFont="1" applyFill="1" applyBorder="1" applyAlignment="1">
      <alignment horizontal="right" vertical="center"/>
    </xf>
    <xf numFmtId="3" fontId="14" fillId="0" borderId="16" xfId="3" applyNumberFormat="1" applyFont="1" applyFill="1" applyBorder="1" applyAlignment="1">
      <alignment horizontal="right" vertical="center"/>
    </xf>
    <xf numFmtId="166" fontId="16" fillId="0" borderId="20" xfId="3" applyNumberFormat="1" applyFont="1" applyFill="1" applyBorder="1" applyAlignment="1">
      <alignment horizontal="right" vertical="center"/>
    </xf>
    <xf numFmtId="3" fontId="16" fillId="0" borderId="20" xfId="3" applyNumberFormat="1" applyFont="1" applyFill="1" applyBorder="1" applyAlignment="1">
      <alignment horizontal="right" vertical="center"/>
    </xf>
    <xf numFmtId="166" fontId="14" fillId="0" borderId="48" xfId="3" applyNumberFormat="1" applyFont="1" applyFill="1" applyBorder="1" applyAlignment="1">
      <alignment horizontal="right" vertical="center"/>
    </xf>
    <xf numFmtId="3" fontId="14" fillId="0" borderId="48" xfId="3" applyNumberFormat="1" applyFont="1" applyFill="1" applyBorder="1" applyAlignment="1">
      <alignment horizontal="right" vertical="center"/>
    </xf>
    <xf numFmtId="166" fontId="14" fillId="0" borderId="52" xfId="3" applyNumberFormat="1" applyFont="1" applyFill="1" applyBorder="1" applyAlignment="1">
      <alignment horizontal="right" vertical="center"/>
    </xf>
    <xf numFmtId="3" fontId="14" fillId="0" borderId="52" xfId="3" applyNumberFormat="1" applyFont="1" applyFill="1" applyBorder="1" applyAlignment="1">
      <alignment horizontal="right" vertical="center"/>
    </xf>
    <xf numFmtId="166" fontId="16" fillId="0" borderId="58" xfId="3" applyNumberFormat="1" applyFont="1" applyFill="1" applyBorder="1" applyAlignment="1">
      <alignment horizontal="right" vertical="center"/>
    </xf>
    <xf numFmtId="3" fontId="16" fillId="0" borderId="58" xfId="3" applyNumberFormat="1" applyFont="1" applyFill="1" applyBorder="1" applyAlignment="1">
      <alignment horizontal="right" vertical="center"/>
    </xf>
    <xf numFmtId="0" fontId="6" fillId="0" borderId="36" xfId="0" applyFont="1" applyBorder="1"/>
    <xf numFmtId="0" fontId="16" fillId="0" borderId="71" xfId="10" applyFont="1" applyFill="1" applyBorder="1" applyAlignment="1">
      <alignment horizontal="left" vertical="center"/>
    </xf>
    <xf numFmtId="0" fontId="16" fillId="0" borderId="63" xfId="10" applyFont="1" applyFill="1" applyBorder="1" applyAlignment="1">
      <alignment horizontal="left" vertical="center"/>
    </xf>
    <xf numFmtId="0" fontId="24" fillId="0" borderId="0" xfId="0" applyFont="1" applyBorder="1" applyAlignment="1"/>
    <xf numFmtId="166" fontId="7" fillId="0" borderId="68" xfId="0" applyNumberFormat="1" applyFont="1" applyBorder="1" applyAlignment="1">
      <alignment horizontal="right"/>
    </xf>
    <xf numFmtId="166" fontId="7" fillId="0" borderId="69" xfId="0" applyNumberFormat="1" applyFont="1" applyBorder="1" applyAlignment="1">
      <alignment horizontal="right"/>
    </xf>
    <xf numFmtId="166" fontId="7" fillId="0" borderId="36" xfId="0" applyNumberFormat="1" applyFont="1" applyBorder="1" applyAlignment="1">
      <alignment horizontal="right"/>
    </xf>
    <xf numFmtId="166" fontId="9" fillId="0" borderId="19" xfId="0" applyNumberFormat="1" applyFont="1" applyBorder="1" applyAlignment="1">
      <alignment horizontal="right"/>
    </xf>
    <xf numFmtId="166" fontId="9" fillId="0" borderId="72" xfId="0" applyNumberFormat="1" applyFont="1" applyBorder="1" applyAlignment="1">
      <alignment horizontal="right"/>
    </xf>
    <xf numFmtId="166" fontId="9" fillId="0" borderId="71" xfId="0" applyNumberFormat="1" applyFont="1" applyBorder="1" applyAlignment="1">
      <alignment horizontal="right"/>
    </xf>
    <xf numFmtId="166" fontId="9" fillId="0" borderId="57" xfId="0" applyNumberFormat="1" applyFont="1" applyBorder="1" applyAlignment="1">
      <alignment horizontal="right"/>
    </xf>
    <xf numFmtId="166" fontId="9" fillId="0" borderId="73" xfId="0" applyNumberFormat="1" applyFont="1" applyBorder="1" applyAlignment="1">
      <alignment horizontal="right"/>
    </xf>
    <xf numFmtId="166" fontId="9" fillId="0" borderId="74" xfId="0" applyNumberFormat="1" applyFont="1" applyBorder="1" applyAlignment="1">
      <alignment horizontal="right"/>
    </xf>
    <xf numFmtId="0" fontId="9" fillId="0" borderId="0" xfId="2" applyFont="1" applyFill="1" applyAlignment="1"/>
    <xf numFmtId="0" fontId="9" fillId="0" borderId="0" xfId="4" applyFont="1" applyFill="1" applyAlignment="1">
      <alignment horizontal="left"/>
    </xf>
    <xf numFmtId="0" fontId="26" fillId="0" borderId="0" xfId="4" applyFont="1" applyFill="1"/>
    <xf numFmtId="0" fontId="9" fillId="0" borderId="0" xfId="4" applyFont="1" applyFill="1" applyAlignment="1">
      <alignment horizontal="left" vertical="center"/>
    </xf>
    <xf numFmtId="166" fontId="7" fillId="0" borderId="24" xfId="0" applyNumberFormat="1" applyFont="1" applyBorder="1"/>
    <xf numFmtId="166" fontId="7" fillId="0" borderId="12" xfId="0" applyNumberFormat="1" applyFont="1" applyBorder="1"/>
    <xf numFmtId="166" fontId="7" fillId="0" borderId="0" xfId="0" applyNumberFormat="1" applyFont="1"/>
    <xf numFmtId="166" fontId="7" fillId="0" borderId="11" xfId="0" applyNumberFormat="1" applyFont="1" applyBorder="1"/>
    <xf numFmtId="166" fontId="7" fillId="0" borderId="76" xfId="0" applyNumberFormat="1" applyFont="1" applyBorder="1"/>
    <xf numFmtId="166" fontId="7" fillId="0" borderId="52" xfId="0" applyNumberFormat="1" applyFont="1" applyBorder="1"/>
    <xf numFmtId="166" fontId="7" fillId="0" borderId="50" xfId="0" applyNumberFormat="1" applyFont="1" applyBorder="1"/>
    <xf numFmtId="0" fontId="8" fillId="0" borderId="0" xfId="12" applyFont="1" applyFill="1" applyAlignment="1">
      <alignment vertical="center"/>
    </xf>
    <xf numFmtId="3" fontId="8" fillId="0" borderId="0" xfId="12" applyNumberFormat="1" applyFont="1" applyFill="1" applyAlignment="1">
      <alignment vertical="center"/>
    </xf>
    <xf numFmtId="0" fontId="14" fillId="0" borderId="0" xfId="12" applyFont="1" applyFill="1" applyAlignment="1">
      <alignment vertical="center"/>
    </xf>
    <xf numFmtId="0" fontId="15" fillId="0" borderId="0" xfId="12" applyFont="1" applyFill="1" applyAlignment="1">
      <alignment vertical="center"/>
    </xf>
    <xf numFmtId="3" fontId="14" fillId="0" borderId="0" xfId="12" applyNumberFormat="1" applyFont="1" applyFill="1" applyAlignment="1">
      <alignment vertical="center"/>
    </xf>
    <xf numFmtId="3" fontId="9" fillId="0" borderId="0" xfId="3" applyNumberFormat="1" applyFont="1" applyFill="1" applyBorder="1" applyAlignment="1"/>
    <xf numFmtId="0" fontId="3" fillId="0" borderId="0" xfId="0" applyFont="1"/>
    <xf numFmtId="3" fontId="9" fillId="0" borderId="0" xfId="3" applyNumberFormat="1" applyFont="1" applyFill="1"/>
    <xf numFmtId="3" fontId="9" fillId="0" borderId="0" xfId="3" applyNumberFormat="1" applyFont="1" applyFill="1" applyBorder="1" applyAlignment="1">
      <alignment wrapText="1"/>
    </xf>
    <xf numFmtId="0" fontId="6" fillId="0" borderId="0" xfId="0" applyFont="1"/>
    <xf numFmtId="0" fontId="14" fillId="0" borderId="0" xfId="2" applyFont="1" applyFill="1" applyBorder="1" applyAlignment="1">
      <alignment horizontal="center"/>
    </xf>
    <xf numFmtId="0" fontId="14" fillId="0" borderId="0" xfId="13" applyFont="1" applyFill="1"/>
    <xf numFmtId="0" fontId="17" fillId="0" borderId="0" xfId="13" applyFont="1" applyFill="1"/>
    <xf numFmtId="0" fontId="14" fillId="0" borderId="0" xfId="4" applyFont="1" applyFill="1" applyBorder="1" applyAlignment="1">
      <alignment horizontal="center" vertical="center" wrapText="1"/>
    </xf>
    <xf numFmtId="0" fontId="14" fillId="0" borderId="0" xfId="0" applyFont="1"/>
    <xf numFmtId="166" fontId="14" fillId="0" borderId="10" xfId="4" applyNumberFormat="1" applyFont="1" applyFill="1" applyBorder="1" applyAlignment="1">
      <alignment horizontal="right" vertical="center"/>
    </xf>
    <xf numFmtId="166" fontId="14" fillId="0" borderId="79" xfId="4" applyNumberFormat="1" applyFont="1" applyFill="1" applyBorder="1" applyAlignment="1">
      <alignment horizontal="right" vertical="center"/>
    </xf>
    <xf numFmtId="166" fontId="16" fillId="0" borderId="17" xfId="4" applyNumberFormat="1" applyFont="1" applyFill="1" applyBorder="1" applyAlignment="1">
      <alignment horizontal="right" vertical="center"/>
    </xf>
    <xf numFmtId="3" fontId="14" fillId="0" borderId="10" xfId="4" applyNumberFormat="1" applyFont="1" applyFill="1" applyBorder="1" applyAlignment="1">
      <alignment horizontal="right" vertical="center"/>
    </xf>
    <xf numFmtId="3" fontId="14" fillId="0" borderId="79" xfId="4" applyNumberFormat="1" applyFont="1" applyFill="1" applyBorder="1" applyAlignment="1">
      <alignment horizontal="right" vertical="center"/>
    </xf>
    <xf numFmtId="3" fontId="16" fillId="0" borderId="17" xfId="4" applyNumberFormat="1" applyFont="1" applyFill="1" applyBorder="1" applyAlignment="1">
      <alignment horizontal="right" vertical="center"/>
    </xf>
    <xf numFmtId="0" fontId="27" fillId="0" borderId="0" xfId="4" applyFont="1" applyFill="1" applyAlignment="1">
      <alignment vertical="center"/>
    </xf>
    <xf numFmtId="0" fontId="16" fillId="0" borderId="0" xfId="8" applyFont="1" applyFill="1"/>
    <xf numFmtId="0" fontId="7" fillId="0" borderId="0" xfId="8" applyFont="1" applyFill="1"/>
    <xf numFmtId="3" fontId="16" fillId="0" borderId="0" xfId="8" applyNumberFormat="1" applyFont="1" applyFill="1" applyAlignment="1">
      <alignment vertical="top"/>
    </xf>
    <xf numFmtId="0" fontId="28" fillId="0" borderId="0" xfId="0" applyFont="1"/>
    <xf numFmtId="0" fontId="14" fillId="0" borderId="0" xfId="8" applyFont="1" applyFill="1"/>
    <xf numFmtId="0" fontId="14" fillId="0" borderId="0" xfId="8" applyFont="1" applyFill="1" applyAlignment="1">
      <alignment horizontal="left" vertical="top" wrapText="1"/>
    </xf>
    <xf numFmtId="0" fontId="15" fillId="0" borderId="0" xfId="8" applyFont="1" applyFill="1"/>
    <xf numFmtId="0" fontId="14" fillId="0" borderId="22" xfId="2" applyFont="1" applyFill="1" applyBorder="1" applyAlignment="1">
      <alignment wrapText="1"/>
    </xf>
    <xf numFmtId="166" fontId="14" fillId="0" borderId="11" xfId="3" quotePrefix="1" applyNumberFormat="1" applyFont="1" applyFill="1" applyBorder="1" applyAlignment="1">
      <alignment horizontal="right"/>
    </xf>
    <xf numFmtId="166" fontId="14" fillId="0" borderId="1" xfId="3" quotePrefix="1" applyNumberFormat="1" applyFont="1" applyFill="1" applyBorder="1" applyAlignment="1">
      <alignment horizontal="right"/>
    </xf>
    <xf numFmtId="166" fontId="14" fillId="0" borderId="22" xfId="3" quotePrefix="1" applyNumberFormat="1" applyFont="1" applyFill="1" applyBorder="1" applyAlignment="1">
      <alignment horizontal="right"/>
    </xf>
    <xf numFmtId="3" fontId="14" fillId="0" borderId="11" xfId="5" quotePrefix="1" applyNumberFormat="1" applyFont="1" applyFill="1" applyBorder="1" applyAlignment="1">
      <alignment horizontal="right"/>
    </xf>
    <xf numFmtId="3" fontId="14" fillId="0" borderId="1" xfId="5" quotePrefix="1" applyNumberFormat="1" applyFont="1" applyFill="1" applyBorder="1" applyAlignment="1">
      <alignment horizontal="right"/>
    </xf>
    <xf numFmtId="3" fontId="14" fillId="0" borderId="22" xfId="5" quotePrefix="1" applyNumberFormat="1" applyFont="1" applyFill="1" applyBorder="1" applyAlignment="1">
      <alignment horizontal="right"/>
    </xf>
    <xf numFmtId="0" fontId="14" fillId="0" borderId="25" xfId="8" applyFont="1" applyFill="1" applyBorder="1" applyAlignment="1">
      <alignment horizontal="left" wrapText="1"/>
    </xf>
    <xf numFmtId="166" fontId="14" fillId="0" borderId="14" xfId="3" quotePrefix="1" applyNumberFormat="1" applyFont="1" applyFill="1" applyBorder="1" applyAlignment="1">
      <alignment horizontal="right"/>
    </xf>
    <xf numFmtId="166" fontId="14" fillId="0" borderId="15" xfId="3" quotePrefix="1" applyNumberFormat="1" applyFont="1" applyFill="1" applyBorder="1" applyAlignment="1">
      <alignment horizontal="right"/>
    </xf>
    <xf numFmtId="166" fontId="14" fillId="0" borderId="25" xfId="3" quotePrefix="1" applyNumberFormat="1" applyFont="1" applyFill="1" applyBorder="1" applyAlignment="1">
      <alignment horizontal="right"/>
    </xf>
    <xf numFmtId="3" fontId="14" fillId="0" borderId="50" xfId="5" quotePrefix="1" applyNumberFormat="1" applyFont="1" applyFill="1" applyBorder="1" applyAlignment="1">
      <alignment horizontal="right"/>
    </xf>
    <xf numFmtId="3" fontId="14" fillId="0" borderId="51" xfId="5" quotePrefix="1" applyNumberFormat="1" applyFont="1" applyFill="1" applyBorder="1" applyAlignment="1">
      <alignment horizontal="right"/>
    </xf>
    <xf numFmtId="3" fontId="14" fillId="0" borderId="49" xfId="5" quotePrefix="1" applyNumberFormat="1" applyFont="1" applyFill="1" applyBorder="1" applyAlignment="1">
      <alignment horizontal="right"/>
    </xf>
    <xf numFmtId="166" fontId="16" fillId="0" borderId="44" xfId="3" quotePrefix="1" applyNumberFormat="1" applyFont="1" applyFill="1" applyBorder="1" applyAlignment="1">
      <alignment horizontal="right"/>
    </xf>
    <xf numFmtId="166" fontId="16" fillId="0" borderId="30" xfId="3" quotePrefix="1" applyNumberFormat="1" applyFont="1" applyFill="1" applyBorder="1" applyAlignment="1">
      <alignment horizontal="right"/>
    </xf>
    <xf numFmtId="166" fontId="16" fillId="0" borderId="86" xfId="3" quotePrefix="1" applyNumberFormat="1" applyFont="1" applyFill="1" applyBorder="1" applyAlignment="1">
      <alignment horizontal="right"/>
    </xf>
    <xf numFmtId="3" fontId="16" fillId="0" borderId="80" xfId="5" quotePrefix="1" applyNumberFormat="1" applyFont="1" applyFill="1" applyBorder="1" applyAlignment="1">
      <alignment horizontal="right"/>
    </xf>
    <xf numFmtId="3" fontId="16" fillId="0" borderId="0" xfId="5" quotePrefix="1" applyNumberFormat="1" applyFont="1" applyFill="1" applyBorder="1" applyAlignment="1">
      <alignment horizontal="right"/>
    </xf>
    <xf numFmtId="9" fontId="14" fillId="0" borderId="0" xfId="14" applyFont="1" applyFill="1"/>
    <xf numFmtId="0" fontId="14" fillId="0" borderId="81" xfId="2" applyFont="1" applyFill="1" applyBorder="1" applyAlignment="1">
      <alignment wrapText="1"/>
    </xf>
    <xf numFmtId="166" fontId="14" fillId="0" borderId="46" xfId="3" quotePrefix="1" applyNumberFormat="1" applyFont="1" applyFill="1" applyBorder="1" applyAlignment="1">
      <alignment horizontal="right"/>
    </xf>
    <xf numFmtId="166" fontId="14" fillId="0" borderId="47" xfId="3" quotePrefix="1" applyNumberFormat="1" applyFont="1" applyFill="1" applyBorder="1" applyAlignment="1">
      <alignment horizontal="right"/>
    </xf>
    <xf numFmtId="166" fontId="14" fillId="0" borderId="45" xfId="3" quotePrefix="1" applyNumberFormat="1" applyFont="1" applyFill="1" applyBorder="1" applyAlignment="1">
      <alignment horizontal="right"/>
    </xf>
    <xf numFmtId="3" fontId="14" fillId="0" borderId="46" xfId="5" quotePrefix="1" applyNumberFormat="1" applyFont="1" applyFill="1" applyBorder="1" applyAlignment="1">
      <alignment horizontal="right"/>
    </xf>
    <xf numFmtId="3" fontId="14" fillId="0" borderId="47" xfId="5" quotePrefix="1" applyNumberFormat="1" applyFont="1" applyFill="1" applyBorder="1" applyAlignment="1">
      <alignment horizontal="right"/>
    </xf>
    <xf numFmtId="3" fontId="14" fillId="0" borderId="45" xfId="5" quotePrefix="1" applyNumberFormat="1" applyFont="1" applyFill="1" applyBorder="1" applyAlignment="1">
      <alignment horizontal="right"/>
    </xf>
    <xf numFmtId="166" fontId="14" fillId="0" borderId="50" xfId="3" quotePrefix="1" applyNumberFormat="1" applyFont="1" applyFill="1" applyBorder="1" applyAlignment="1">
      <alignment horizontal="right"/>
    </xf>
    <xf numFmtId="166" fontId="14" fillId="0" borderId="51" xfId="3" quotePrefix="1" applyNumberFormat="1" applyFont="1" applyFill="1" applyBorder="1" applyAlignment="1">
      <alignment horizontal="right"/>
    </xf>
    <xf numFmtId="166" fontId="14" fillId="0" borderId="49" xfId="3" quotePrefix="1" applyNumberFormat="1" applyFont="1" applyFill="1" applyBorder="1" applyAlignment="1">
      <alignment horizontal="right"/>
    </xf>
    <xf numFmtId="166" fontId="16" fillId="0" borderId="18" xfId="3" quotePrefix="1" applyNumberFormat="1" applyFont="1" applyFill="1" applyBorder="1" applyAlignment="1">
      <alignment horizontal="right"/>
    </xf>
    <xf numFmtId="166" fontId="16" fillId="0" borderId="19" xfId="3" quotePrefix="1" applyNumberFormat="1" applyFont="1" applyFill="1" applyBorder="1" applyAlignment="1">
      <alignment horizontal="right"/>
    </xf>
    <xf numFmtId="166" fontId="16" fillId="0" borderId="53" xfId="3" quotePrefix="1" applyNumberFormat="1" applyFont="1" applyFill="1" applyBorder="1" applyAlignment="1">
      <alignment horizontal="right"/>
    </xf>
    <xf numFmtId="3" fontId="16" fillId="0" borderId="18" xfId="5" quotePrefix="1" applyNumberFormat="1" applyFont="1" applyFill="1" applyBorder="1" applyAlignment="1">
      <alignment horizontal="right"/>
    </xf>
    <xf numFmtId="3" fontId="16" fillId="0" borderId="19" xfId="5" quotePrefix="1" applyNumberFormat="1" applyFont="1" applyFill="1" applyBorder="1" applyAlignment="1">
      <alignment horizontal="right"/>
    </xf>
    <xf numFmtId="3" fontId="16" fillId="0" borderId="53" xfId="5" quotePrefix="1" applyNumberFormat="1" applyFont="1" applyFill="1" applyBorder="1" applyAlignment="1">
      <alignment horizontal="right"/>
    </xf>
    <xf numFmtId="9" fontId="6" fillId="0" borderId="0" xfId="15" applyFont="1" applyFill="1"/>
    <xf numFmtId="0" fontId="29" fillId="0" borderId="0" xfId="8" applyFont="1" applyFill="1"/>
    <xf numFmtId="1" fontId="19" fillId="0" borderId="0" xfId="3" applyNumberFormat="1" applyFont="1" applyFill="1" applyBorder="1" applyAlignment="1">
      <alignment horizontal="right"/>
    </xf>
    <xf numFmtId="0" fontId="14" fillId="0" borderId="0" xfId="8" applyFont="1" applyFill="1" applyAlignment="1">
      <alignment vertical="center"/>
    </xf>
    <xf numFmtId="3" fontId="14" fillId="0" borderId="12" xfId="5" quotePrefix="1" applyNumberFormat="1" applyFont="1" applyFill="1" applyBorder="1" applyAlignment="1">
      <alignment horizontal="right"/>
    </xf>
    <xf numFmtId="3" fontId="14" fillId="0" borderId="52" xfId="5" quotePrefix="1" applyNumberFormat="1" applyFont="1" applyFill="1" applyBorder="1" applyAlignment="1">
      <alignment horizontal="right"/>
    </xf>
    <xf numFmtId="166" fontId="16" fillId="0" borderId="32" xfId="3" quotePrefix="1" applyNumberFormat="1" applyFont="1" applyFill="1" applyBorder="1" applyAlignment="1">
      <alignment horizontal="right"/>
    </xf>
    <xf numFmtId="3" fontId="16" fillId="0" borderId="87" xfId="5" quotePrefix="1" applyNumberFormat="1" applyFont="1" applyFill="1" applyBorder="1" applyAlignment="1">
      <alignment horizontal="right"/>
    </xf>
    <xf numFmtId="166" fontId="14" fillId="0" borderId="48" xfId="3" quotePrefix="1" applyNumberFormat="1" applyFont="1" applyFill="1" applyBorder="1" applyAlignment="1">
      <alignment horizontal="right"/>
    </xf>
    <xf numFmtId="3" fontId="14" fillId="0" borderId="48" xfId="5" quotePrefix="1" applyNumberFormat="1" applyFont="1" applyFill="1" applyBorder="1" applyAlignment="1">
      <alignment horizontal="right"/>
    </xf>
    <xf numFmtId="166" fontId="14" fillId="0" borderId="12" xfId="3" quotePrefix="1" applyNumberFormat="1" applyFont="1" applyFill="1" applyBorder="1" applyAlignment="1">
      <alignment horizontal="right"/>
    </xf>
    <xf numFmtId="166" fontId="14" fillId="0" borderId="52" xfId="3" quotePrefix="1" applyNumberFormat="1" applyFont="1" applyFill="1" applyBorder="1" applyAlignment="1">
      <alignment horizontal="right"/>
    </xf>
    <xf numFmtId="3" fontId="16" fillId="0" borderId="20" xfId="5" quotePrefix="1" applyNumberFormat="1" applyFont="1" applyFill="1" applyBorder="1" applyAlignment="1">
      <alignment horizontal="right"/>
    </xf>
    <xf numFmtId="0" fontId="25" fillId="0" borderId="0" xfId="0" applyFont="1"/>
    <xf numFmtId="166" fontId="14" fillId="0" borderId="70" xfId="3" quotePrefix="1" applyNumberFormat="1" applyFont="1" applyFill="1" applyBorder="1" applyAlignment="1">
      <alignment horizontal="right"/>
    </xf>
    <xf numFmtId="166" fontId="14" fillId="0" borderId="21" xfId="3" quotePrefix="1" applyNumberFormat="1" applyFont="1" applyFill="1" applyBorder="1" applyAlignment="1">
      <alignment horizontal="right"/>
    </xf>
    <xf numFmtId="166" fontId="14" fillId="0" borderId="81" xfId="3" quotePrefix="1" applyNumberFormat="1" applyFont="1" applyFill="1" applyBorder="1" applyAlignment="1">
      <alignment horizontal="right"/>
    </xf>
    <xf numFmtId="3" fontId="14" fillId="0" borderId="70" xfId="5" quotePrefix="1" applyNumberFormat="1" applyFont="1" applyFill="1" applyBorder="1" applyAlignment="1">
      <alignment horizontal="right"/>
    </xf>
    <xf numFmtId="3" fontId="14" fillId="0" borderId="21" xfId="5" quotePrefix="1" applyNumberFormat="1" applyFont="1" applyFill="1" applyBorder="1" applyAlignment="1">
      <alignment horizontal="right"/>
    </xf>
    <xf numFmtId="3" fontId="14" fillId="0" borderId="81" xfId="5" quotePrefix="1" applyNumberFormat="1" applyFont="1" applyFill="1" applyBorder="1" applyAlignment="1">
      <alignment horizontal="right"/>
    </xf>
    <xf numFmtId="3" fontId="14" fillId="0" borderId="89" xfId="5" quotePrefix="1" applyNumberFormat="1" applyFont="1" applyFill="1" applyBorder="1" applyAlignment="1">
      <alignment horizontal="right"/>
    </xf>
    <xf numFmtId="0" fontId="6" fillId="0" borderId="1" xfId="1" applyFont="1" applyFill="1" applyBorder="1" applyAlignment="1">
      <alignment horizontal="center" vertical="center"/>
    </xf>
    <xf numFmtId="0" fontId="8" fillId="0" borderId="0" xfId="2" applyFont="1" applyFill="1"/>
    <xf numFmtId="0" fontId="14" fillId="0" borderId="0" xfId="4" applyFont="1" applyFill="1"/>
    <xf numFmtId="0" fontId="9" fillId="0" borderId="0" xfId="2" applyFont="1" applyFill="1" applyAlignment="1">
      <alignment horizontal="left"/>
    </xf>
    <xf numFmtId="166" fontId="0" fillId="0" borderId="68" xfId="0" applyNumberFormat="1" applyBorder="1" applyAlignment="1">
      <alignment horizontal="right"/>
    </xf>
    <xf numFmtId="166" fontId="0" fillId="0" borderId="69" xfId="0" applyNumberFormat="1" applyBorder="1" applyAlignment="1">
      <alignment horizontal="right"/>
    </xf>
    <xf numFmtId="166" fontId="20" fillId="0" borderId="19" xfId="0" applyNumberFormat="1" applyFont="1" applyBorder="1" applyAlignment="1">
      <alignment horizontal="right"/>
    </xf>
    <xf numFmtId="166" fontId="20" fillId="0" borderId="72" xfId="0" applyNumberFormat="1" applyFont="1" applyBorder="1" applyAlignment="1">
      <alignment horizontal="right"/>
    </xf>
    <xf numFmtId="166" fontId="20" fillId="0" borderId="92" xfId="0" applyNumberFormat="1" applyFont="1" applyBorder="1" applyAlignment="1">
      <alignment horizontal="right"/>
    </xf>
    <xf numFmtId="166" fontId="20" fillId="0" borderId="57" xfId="0" applyNumberFormat="1" applyFont="1" applyBorder="1" applyAlignment="1">
      <alignment horizontal="right"/>
    </xf>
    <xf numFmtId="166" fontId="20" fillId="0" borderId="73" xfId="0" applyNumberFormat="1" applyFont="1" applyBorder="1" applyAlignment="1">
      <alignment horizontal="right"/>
    </xf>
    <xf numFmtId="0" fontId="0" fillId="0" borderId="0" xfId="0" applyAlignment="1">
      <alignment horizontal="right"/>
    </xf>
    <xf numFmtId="0" fontId="31" fillId="0" borderId="41" xfId="16" applyFont="1" applyBorder="1" applyAlignment="1">
      <alignment horizontal="left" vertical="center"/>
    </xf>
    <xf numFmtId="166" fontId="14" fillId="0" borderId="70" xfId="8" applyNumberFormat="1" applyFont="1" applyFill="1" applyBorder="1" applyAlignment="1">
      <alignment horizontal="right" vertical="center"/>
    </xf>
    <xf numFmtId="3" fontId="14" fillId="0" borderId="70" xfId="8" applyNumberFormat="1" applyFont="1" applyFill="1" applyBorder="1" applyAlignment="1">
      <alignment horizontal="right" vertical="center"/>
    </xf>
    <xf numFmtId="3" fontId="14" fillId="0" borderId="94" xfId="8" applyNumberFormat="1" applyFont="1" applyFill="1" applyBorder="1" applyAlignment="1">
      <alignment horizontal="right" vertical="center"/>
    </xf>
    <xf numFmtId="0" fontId="31" fillId="0" borderId="95" xfId="16" applyFont="1" applyBorder="1" applyAlignment="1">
      <alignment horizontal="left" vertical="center"/>
    </xf>
    <xf numFmtId="166" fontId="14" fillId="0" borderId="11" xfId="8" applyNumberFormat="1" applyFont="1" applyFill="1" applyBorder="1" applyAlignment="1">
      <alignment horizontal="right" vertical="center"/>
    </xf>
    <xf numFmtId="3" fontId="14" fillId="0" borderId="11" xfId="8" applyNumberFormat="1" applyFont="1" applyFill="1" applyBorder="1" applyAlignment="1">
      <alignment horizontal="right" vertical="center"/>
    </xf>
    <xf numFmtId="3" fontId="14" fillId="0" borderId="10" xfId="8" applyNumberFormat="1" applyFont="1" applyFill="1" applyBorder="1" applyAlignment="1">
      <alignment horizontal="right" vertical="center"/>
    </xf>
    <xf numFmtId="0" fontId="31" fillId="0" borderId="67" xfId="16" applyFont="1" applyBorder="1" applyAlignment="1">
      <alignment horizontal="left" vertical="center"/>
    </xf>
    <xf numFmtId="166" fontId="14" fillId="0" borderId="14" xfId="8" applyNumberFormat="1" applyFont="1" applyFill="1" applyBorder="1" applyAlignment="1">
      <alignment horizontal="right" vertical="center"/>
    </xf>
    <xf numFmtId="3" fontId="14" fillId="0" borderId="14" xfId="8" applyNumberFormat="1" applyFont="1" applyFill="1" applyBorder="1" applyAlignment="1">
      <alignment horizontal="right" vertical="center"/>
    </xf>
    <xf numFmtId="3" fontId="14" fillId="0" borderId="13" xfId="8" applyNumberFormat="1" applyFont="1" applyFill="1" applyBorder="1" applyAlignment="1">
      <alignment horizontal="right" vertical="center"/>
    </xf>
    <xf numFmtId="166" fontId="16" fillId="0" borderId="18" xfId="8" applyNumberFormat="1" applyFont="1" applyFill="1" applyBorder="1" applyAlignment="1">
      <alignment horizontal="right" vertical="center"/>
    </xf>
    <xf numFmtId="3" fontId="16" fillId="0" borderId="18" xfId="8" applyNumberFormat="1" applyFont="1" applyFill="1" applyBorder="1" applyAlignment="1">
      <alignment horizontal="right" vertical="center"/>
    </xf>
    <xf numFmtId="3" fontId="16" fillId="0" borderId="17" xfId="8" applyNumberFormat="1" applyFont="1" applyFill="1" applyBorder="1" applyAlignment="1">
      <alignment horizontal="right" vertical="center"/>
    </xf>
    <xf numFmtId="0" fontId="31" fillId="0" borderId="96" xfId="16" applyFont="1" applyBorder="1" applyAlignment="1">
      <alignment horizontal="left" vertical="center"/>
    </xf>
    <xf numFmtId="166" fontId="14" fillId="0" borderId="46" xfId="8" applyNumberFormat="1" applyFont="1" applyFill="1" applyBorder="1" applyAlignment="1">
      <alignment horizontal="right" vertical="center"/>
    </xf>
    <xf numFmtId="3" fontId="14" fillId="0" borderId="46" xfId="8" applyNumberFormat="1" applyFont="1" applyFill="1" applyBorder="1" applyAlignment="1">
      <alignment horizontal="right" vertical="center"/>
    </xf>
    <xf numFmtId="166" fontId="14" fillId="2" borderId="46" xfId="8" applyNumberFormat="1" applyFont="1" applyFill="1" applyBorder="1" applyAlignment="1">
      <alignment horizontal="right" vertical="center"/>
    </xf>
    <xf numFmtId="3" fontId="14" fillId="2" borderId="94" xfId="8" applyNumberFormat="1" applyFont="1" applyFill="1" applyBorder="1" applyAlignment="1">
      <alignment horizontal="right" vertical="center"/>
    </xf>
    <xf numFmtId="166" fontId="14" fillId="2" borderId="11" xfId="8" applyNumberFormat="1" applyFont="1" applyFill="1" applyBorder="1" applyAlignment="1">
      <alignment horizontal="right" vertical="center"/>
    </xf>
    <xf numFmtId="3" fontId="14" fillId="2" borderId="10" xfId="8" applyNumberFormat="1" applyFont="1" applyFill="1" applyBorder="1" applyAlignment="1">
      <alignment horizontal="right" vertical="center"/>
    </xf>
    <xf numFmtId="166" fontId="14" fillId="2" borderId="14" xfId="8" applyNumberFormat="1" applyFont="1" applyFill="1" applyBorder="1" applyAlignment="1">
      <alignment horizontal="right" vertical="center"/>
    </xf>
    <xf numFmtId="3" fontId="14" fillId="2" borderId="13" xfId="8" applyNumberFormat="1" applyFont="1" applyFill="1" applyBorder="1" applyAlignment="1">
      <alignment horizontal="right" vertical="center"/>
    </xf>
    <xf numFmtId="165" fontId="14" fillId="0" borderId="0" xfId="15" applyNumberFormat="1" applyFont="1" applyFill="1" applyBorder="1" applyAlignment="1">
      <alignment horizontal="right" vertical="center" wrapText="1" indent="1"/>
    </xf>
    <xf numFmtId="0" fontId="14" fillId="0" borderId="0" xfId="12" applyFont="1" applyFill="1"/>
    <xf numFmtId="166" fontId="7" fillId="0" borderId="1" xfId="0" applyNumberFormat="1" applyFont="1" applyBorder="1"/>
    <xf numFmtId="166" fontId="7" fillId="0" borderId="51" xfId="0" applyNumberFormat="1" applyFont="1" applyBorder="1"/>
    <xf numFmtId="167" fontId="32" fillId="0" borderId="0" xfId="10" applyNumberFormat="1" applyFont="1" applyFill="1" applyAlignment="1">
      <alignment horizontal="center" vertical="center"/>
    </xf>
    <xf numFmtId="0" fontId="14" fillId="0" borderId="0" xfId="10" applyFont="1" applyFill="1" applyAlignment="1">
      <alignment vertical="center"/>
    </xf>
    <xf numFmtId="0" fontId="27" fillId="0" borderId="0" xfId="4" applyFont="1" applyFill="1"/>
    <xf numFmtId="0" fontId="16" fillId="0" borderId="0" xfId="2" applyFont="1" applyFill="1" applyAlignment="1">
      <alignment vertical="center"/>
    </xf>
    <xf numFmtId="0" fontId="9" fillId="0" borderId="0" xfId="2" applyFont="1" applyFill="1" applyAlignment="1">
      <alignment vertical="center" wrapText="1"/>
    </xf>
    <xf numFmtId="0" fontId="7" fillId="0" borderId="0" xfId="8" applyFont="1" applyFill="1" applyAlignment="1">
      <alignment vertical="center"/>
    </xf>
    <xf numFmtId="3" fontId="7" fillId="0" borderId="0" xfId="8" applyNumberFormat="1" applyFont="1" applyFill="1" applyAlignment="1">
      <alignment vertical="center"/>
    </xf>
    <xf numFmtId="0" fontId="24" fillId="0" borderId="0" xfId="8" applyFont="1" applyFill="1" applyAlignment="1">
      <alignment vertical="center"/>
    </xf>
    <xf numFmtId="0" fontId="16" fillId="0" borderId="0" xfId="2" applyFont="1" applyFill="1" applyAlignment="1">
      <alignment horizontal="left" vertical="center"/>
    </xf>
    <xf numFmtId="0" fontId="16" fillId="0" borderId="0" xfId="2" applyFont="1" applyFill="1" applyAlignment="1">
      <alignment vertical="center" wrapText="1"/>
    </xf>
    <xf numFmtId="3" fontId="14" fillId="0" borderId="0" xfId="8" applyNumberFormat="1" applyFont="1" applyFill="1" applyAlignment="1">
      <alignment vertical="center"/>
    </xf>
    <xf numFmtId="0" fontId="15" fillId="0" borderId="0" xfId="8" applyFont="1" applyFill="1" applyAlignment="1">
      <alignment vertical="center"/>
    </xf>
    <xf numFmtId="0" fontId="26" fillId="0" borderId="0" xfId="8" applyFont="1" applyFill="1" applyAlignment="1">
      <alignment vertical="center"/>
    </xf>
    <xf numFmtId="0" fontId="14" fillId="0" borderId="12" xfId="2" applyFont="1" applyFill="1" applyBorder="1" applyAlignment="1">
      <alignment vertical="center"/>
    </xf>
    <xf numFmtId="166" fontId="14" fillId="0" borderId="1" xfId="8" applyNumberFormat="1" applyFont="1" applyFill="1" applyBorder="1" applyAlignment="1">
      <alignment horizontal="right" vertical="center"/>
    </xf>
    <xf numFmtId="3" fontId="14" fillId="0" borderId="1" xfId="8" applyNumberFormat="1" applyFont="1" applyFill="1" applyBorder="1" applyAlignment="1">
      <alignment horizontal="right" vertical="center"/>
    </xf>
    <xf numFmtId="166" fontId="14" fillId="0" borderId="24" xfId="8" applyNumberFormat="1" applyFont="1" applyFill="1" applyBorder="1" applyAlignment="1">
      <alignment horizontal="right" vertical="center"/>
    </xf>
    <xf numFmtId="166" fontId="14" fillId="0" borderId="83" xfId="8" applyNumberFormat="1" applyFont="1" applyFill="1" applyBorder="1" applyAlignment="1">
      <alignment horizontal="right" vertical="center"/>
    </xf>
    <xf numFmtId="0" fontId="14" fillId="0" borderId="52" xfId="2" applyFont="1" applyFill="1" applyBorder="1" applyAlignment="1">
      <alignment vertical="center"/>
    </xf>
    <xf numFmtId="166" fontId="14" fillId="0" borderId="43" xfId="8" applyNumberFormat="1" applyFont="1" applyFill="1" applyBorder="1" applyAlignment="1">
      <alignment horizontal="right" vertical="center"/>
    </xf>
    <xf numFmtId="166" fontId="14" fillId="0" borderId="51" xfId="8" applyNumberFormat="1" applyFont="1" applyFill="1" applyBorder="1" applyAlignment="1">
      <alignment horizontal="right" vertical="center"/>
    </xf>
    <xf numFmtId="3" fontId="14" fillId="0" borderId="43" xfId="8" applyNumberFormat="1" applyFont="1" applyFill="1" applyBorder="1" applyAlignment="1">
      <alignment horizontal="right" vertical="center"/>
    </xf>
    <xf numFmtId="3" fontId="14" fillId="0" borderId="51" xfId="8" applyNumberFormat="1" applyFont="1" applyFill="1" applyBorder="1" applyAlignment="1">
      <alignment horizontal="right" vertical="center"/>
    </xf>
    <xf numFmtId="166" fontId="14" fillId="0" borderId="92" xfId="8" applyNumberFormat="1" applyFont="1" applyFill="1" applyBorder="1" applyAlignment="1">
      <alignment horizontal="right" vertical="center"/>
    </xf>
    <xf numFmtId="166" fontId="16" fillId="0" borderId="43" xfId="8" applyNumberFormat="1" applyFont="1" applyFill="1" applyBorder="1" applyAlignment="1">
      <alignment horizontal="right" vertical="center"/>
    </xf>
    <xf numFmtId="166" fontId="16" fillId="0" borderId="57" xfId="8" applyNumberFormat="1" applyFont="1" applyFill="1" applyBorder="1" applyAlignment="1">
      <alignment horizontal="right" vertical="center"/>
    </xf>
    <xf numFmtId="3" fontId="16" fillId="0" borderId="43" xfId="8" applyNumberFormat="1" applyFont="1" applyFill="1" applyBorder="1" applyAlignment="1">
      <alignment horizontal="right" vertical="center"/>
    </xf>
    <xf numFmtId="3" fontId="16" fillId="0" borderId="57" xfId="8" applyNumberFormat="1" applyFont="1" applyFill="1" applyBorder="1" applyAlignment="1">
      <alignment horizontal="right" vertical="center"/>
    </xf>
    <xf numFmtId="166" fontId="16" fillId="0" borderId="92" xfId="8" applyNumberFormat="1" applyFont="1" applyFill="1" applyBorder="1" applyAlignment="1">
      <alignment horizontal="right" vertical="center"/>
    </xf>
    <xf numFmtId="0" fontId="14" fillId="0" borderId="48" xfId="2" applyFont="1" applyFill="1" applyBorder="1" applyAlignment="1">
      <alignment vertical="center"/>
    </xf>
    <xf numFmtId="166" fontId="14" fillId="0" borderId="47" xfId="8" applyNumberFormat="1" applyFont="1" applyFill="1" applyBorder="1" applyAlignment="1">
      <alignment horizontal="right" vertical="center"/>
    </xf>
    <xf numFmtId="3" fontId="14" fillId="0" borderId="47" xfId="8" applyNumberFormat="1" applyFont="1" applyFill="1" applyBorder="1" applyAlignment="1">
      <alignment horizontal="right" vertical="center"/>
    </xf>
    <xf numFmtId="166" fontId="14" fillId="0" borderId="99" xfId="8" applyNumberFormat="1" applyFont="1" applyFill="1" applyBorder="1" applyAlignment="1">
      <alignment horizontal="right" vertical="center"/>
    </xf>
    <xf numFmtId="166" fontId="14" fillId="0" borderId="50" xfId="8" applyNumberFormat="1" applyFont="1" applyFill="1" applyBorder="1" applyAlignment="1">
      <alignment horizontal="right" vertical="center"/>
    </xf>
    <xf numFmtId="3" fontId="14" fillId="0" borderId="50" xfId="8" applyNumberFormat="1" applyFont="1" applyFill="1" applyBorder="1" applyAlignment="1">
      <alignment horizontal="right" vertical="center"/>
    </xf>
    <xf numFmtId="166" fontId="14" fillId="0" borderId="76" xfId="8" applyNumberFormat="1" applyFont="1" applyFill="1" applyBorder="1" applyAlignment="1">
      <alignment horizontal="right" vertical="center"/>
    </xf>
    <xf numFmtId="165" fontId="16" fillId="0" borderId="100" xfId="4" applyNumberFormat="1" applyFont="1" applyFill="1" applyBorder="1" applyAlignment="1">
      <alignment horizontal="right" vertical="center"/>
    </xf>
    <xf numFmtId="165" fontId="16" fillId="0" borderId="19" xfId="4" applyNumberFormat="1" applyFont="1" applyFill="1" applyBorder="1" applyAlignment="1">
      <alignment horizontal="right" vertical="center"/>
    </xf>
    <xf numFmtId="3" fontId="16" fillId="0" borderId="100" xfId="4" applyNumberFormat="1" applyFont="1" applyFill="1" applyBorder="1" applyAlignment="1">
      <alignment horizontal="right" vertical="center"/>
    </xf>
    <xf numFmtId="3" fontId="16" fillId="0" borderId="19" xfId="4" applyNumberFormat="1" applyFont="1" applyFill="1" applyBorder="1" applyAlignment="1">
      <alignment horizontal="right" vertical="center"/>
    </xf>
    <xf numFmtId="0" fontId="29" fillId="0" borderId="0" xfId="8" applyFont="1" applyFill="1" applyAlignment="1">
      <alignment vertical="center"/>
    </xf>
    <xf numFmtId="3" fontId="29" fillId="0" borderId="0" xfId="8" applyNumberFormat="1" applyFont="1" applyFill="1" applyAlignment="1">
      <alignment vertical="center"/>
    </xf>
    <xf numFmtId="9" fontId="14" fillId="0" borderId="0" xfId="17" applyFont="1" applyFill="1" applyAlignment="1">
      <alignment vertical="center"/>
    </xf>
    <xf numFmtId="166" fontId="14" fillId="0" borderId="12" xfId="8" applyNumberFormat="1" applyFont="1" applyFill="1" applyBorder="1" applyAlignment="1">
      <alignment horizontal="right" vertical="center"/>
    </xf>
    <xf numFmtId="166" fontId="14" fillId="0" borderId="89" xfId="8" applyNumberFormat="1" applyFont="1" applyFill="1" applyBorder="1" applyAlignment="1">
      <alignment horizontal="right" vertical="center"/>
    </xf>
    <xf numFmtId="166" fontId="14" fillId="0" borderId="58" xfId="8" applyNumberFormat="1" applyFont="1" applyFill="1" applyBorder="1" applyAlignment="1">
      <alignment horizontal="right" vertical="center"/>
    </xf>
    <xf numFmtId="166" fontId="16" fillId="0" borderId="58" xfId="8" applyNumberFormat="1" applyFont="1" applyFill="1" applyBorder="1" applyAlignment="1">
      <alignment horizontal="right" vertical="center"/>
    </xf>
    <xf numFmtId="166" fontId="14" fillId="0" borderId="48" xfId="8" applyNumberFormat="1" applyFont="1" applyFill="1" applyBorder="1" applyAlignment="1">
      <alignment horizontal="right" vertical="center"/>
    </xf>
    <xf numFmtId="166" fontId="14" fillId="0" borderId="52" xfId="8" applyNumberFormat="1" applyFont="1" applyFill="1" applyBorder="1" applyAlignment="1">
      <alignment horizontal="right" vertical="center"/>
    </xf>
    <xf numFmtId="165" fontId="16" fillId="0" borderId="20" xfId="4" applyNumberFormat="1" applyFont="1" applyFill="1" applyBorder="1" applyAlignment="1">
      <alignment horizontal="right" vertical="center"/>
    </xf>
    <xf numFmtId="3" fontId="14" fillId="0" borderId="12" xfId="8" applyNumberFormat="1" applyFont="1" applyFill="1" applyBorder="1" applyAlignment="1">
      <alignment horizontal="right" vertical="center"/>
    </xf>
    <xf numFmtId="3" fontId="14" fillId="0" borderId="89" xfId="8" applyNumberFormat="1" applyFont="1" applyFill="1" applyBorder="1" applyAlignment="1">
      <alignment horizontal="right" vertical="center"/>
    </xf>
    <xf numFmtId="3" fontId="14" fillId="0" borderId="58" xfId="8" applyNumberFormat="1" applyFont="1" applyFill="1" applyBorder="1" applyAlignment="1">
      <alignment horizontal="right" vertical="center"/>
    </xf>
    <xf numFmtId="3" fontId="16" fillId="0" borderId="58" xfId="8" applyNumberFormat="1" applyFont="1" applyFill="1" applyBorder="1" applyAlignment="1">
      <alignment horizontal="right" vertical="center"/>
    </xf>
    <xf numFmtId="3" fontId="14" fillId="0" borderId="48" xfId="8" applyNumberFormat="1" applyFont="1" applyFill="1" applyBorder="1" applyAlignment="1">
      <alignment horizontal="right" vertical="center"/>
    </xf>
    <xf numFmtId="3" fontId="14" fillId="0" borderId="52" xfId="8" applyNumberFormat="1" applyFont="1" applyFill="1" applyBorder="1" applyAlignment="1">
      <alignment horizontal="right" vertical="center"/>
    </xf>
    <xf numFmtId="3" fontId="16" fillId="0" borderId="20" xfId="4" applyNumberFormat="1" applyFont="1" applyFill="1" applyBorder="1" applyAlignment="1">
      <alignment horizontal="right" vertical="center"/>
    </xf>
    <xf numFmtId="3" fontId="14" fillId="0" borderId="0" xfId="7" applyNumberFormat="1" applyFont="1" applyFill="1" applyAlignment="1">
      <alignment vertical="top"/>
    </xf>
    <xf numFmtId="0" fontId="0" fillId="0" borderId="1" xfId="1" applyFont="1" applyFill="1" applyBorder="1" applyAlignment="1">
      <alignment horizontal="center" vertical="center"/>
    </xf>
    <xf numFmtId="3" fontId="16" fillId="0" borderId="0" xfId="8" applyNumberFormat="1" applyFont="1" applyFill="1" applyAlignment="1">
      <alignment vertical="center"/>
    </xf>
    <xf numFmtId="3" fontId="16" fillId="0" borderId="0" xfId="8" applyNumberFormat="1" applyFont="1" applyFill="1" applyAlignment="1">
      <alignment vertical="center" wrapText="1"/>
    </xf>
    <xf numFmtId="3" fontId="9" fillId="0" borderId="0" xfId="8" applyNumberFormat="1" applyFont="1" applyFill="1" applyAlignment="1">
      <alignment vertical="center"/>
    </xf>
    <xf numFmtId="3" fontId="9" fillId="0" borderId="0" xfId="8" applyNumberFormat="1" applyFont="1" applyFill="1" applyAlignment="1">
      <alignment vertical="center" wrapText="1"/>
    </xf>
    <xf numFmtId="3" fontId="7" fillId="3" borderId="0" xfId="0" applyNumberFormat="1" applyFont="1" applyFill="1" applyAlignment="1">
      <alignment horizontal="right" indent="2"/>
    </xf>
    <xf numFmtId="3" fontId="16" fillId="0" borderId="0" xfId="8" applyNumberFormat="1" applyFont="1" applyFill="1" applyAlignment="1">
      <alignment horizontal="right" vertical="center" wrapText="1"/>
    </xf>
    <xf numFmtId="0" fontId="27" fillId="0" borderId="0" xfId="8" applyFont="1" applyFill="1" applyAlignment="1">
      <alignment vertical="center"/>
    </xf>
    <xf numFmtId="3" fontId="8" fillId="0" borderId="0" xfId="8" applyNumberFormat="1" applyFont="1" applyFill="1" applyAlignment="1">
      <alignment vertical="center"/>
    </xf>
    <xf numFmtId="3" fontId="34" fillId="0" borderId="0" xfId="8" applyNumberFormat="1" applyFont="1" applyFill="1" applyAlignment="1">
      <alignment vertical="center" wrapText="1"/>
    </xf>
    <xf numFmtId="0" fontId="7" fillId="3" borderId="0" xfId="0" applyFont="1" applyFill="1"/>
    <xf numFmtId="3" fontId="7" fillId="0" borderId="0" xfId="0" applyNumberFormat="1" applyFont="1" applyFill="1" applyAlignment="1">
      <alignment horizontal="right" indent="2"/>
    </xf>
    <xf numFmtId="0" fontId="36" fillId="3" borderId="0" xfId="0" applyFont="1" applyFill="1" applyBorder="1"/>
    <xf numFmtId="0" fontId="36" fillId="3" borderId="82" xfId="0" applyFont="1" applyFill="1" applyBorder="1"/>
    <xf numFmtId="0" fontId="36" fillId="3" borderId="82" xfId="0" applyFont="1" applyFill="1" applyBorder="1" applyAlignment="1">
      <alignment horizontal="right" indent="2"/>
    </xf>
    <xf numFmtId="0" fontId="7" fillId="3" borderId="0" xfId="0" applyFont="1" applyFill="1" applyAlignment="1">
      <alignment vertical="center"/>
    </xf>
    <xf numFmtId="0" fontId="16" fillId="0" borderId="20" xfId="8" applyFont="1" applyFill="1" applyBorder="1" applyAlignment="1">
      <alignment horizontal="right" vertical="center"/>
    </xf>
    <xf numFmtId="0" fontId="14" fillId="0" borderId="1" xfId="8" applyFont="1" applyFill="1" applyBorder="1" applyAlignment="1">
      <alignment horizontal="center" vertical="center"/>
    </xf>
    <xf numFmtId="3" fontId="16" fillId="0" borderId="0" xfId="12" applyNumberFormat="1" applyFont="1" applyFill="1" applyAlignment="1">
      <alignment vertical="top" wrapText="1"/>
    </xf>
    <xf numFmtId="3" fontId="29" fillId="0" borderId="0" xfId="12" applyNumberFormat="1" applyFont="1" applyFill="1"/>
    <xf numFmtId="0" fontId="9" fillId="0" borderId="0" xfId="8" applyFont="1" applyFill="1" applyAlignment="1">
      <alignment vertical="center"/>
    </xf>
    <xf numFmtId="0" fontId="7" fillId="0" borderId="0" xfId="8" applyFont="1" applyFill="1" applyAlignment="1">
      <alignment horizontal="center" vertical="center"/>
    </xf>
    <xf numFmtId="0" fontId="7" fillId="0" borderId="0" xfId="8" applyFont="1" applyFill="1" applyAlignment="1">
      <alignment horizontal="left" vertical="center"/>
    </xf>
    <xf numFmtId="0" fontId="14" fillId="0" borderId="0" xfId="8" applyFont="1" applyFill="1" applyAlignment="1">
      <alignment horizontal="center" vertical="center"/>
    </xf>
    <xf numFmtId="168" fontId="14" fillId="0" borderId="24" xfId="18" applyNumberFormat="1" applyFont="1" applyFill="1" applyBorder="1" applyAlignment="1">
      <alignment horizontal="right" vertical="center"/>
    </xf>
    <xf numFmtId="168" fontId="14" fillId="0" borderId="1" xfId="18" applyNumberFormat="1" applyFont="1" applyFill="1" applyBorder="1" applyAlignment="1">
      <alignment horizontal="right" vertical="center"/>
    </xf>
    <xf numFmtId="168" fontId="14" fillId="0" borderId="12" xfId="18" applyNumberFormat="1" applyFont="1" applyFill="1" applyBorder="1" applyAlignment="1">
      <alignment horizontal="right" vertical="center"/>
    </xf>
    <xf numFmtId="168" fontId="14" fillId="0" borderId="76" xfId="18" applyNumberFormat="1" applyFont="1" applyFill="1" applyBorder="1" applyAlignment="1">
      <alignment horizontal="right" vertical="center"/>
    </xf>
    <xf numFmtId="168" fontId="14" fillId="0" borderId="51" xfId="18" applyNumberFormat="1" applyFont="1" applyFill="1" applyBorder="1" applyAlignment="1">
      <alignment horizontal="right" vertical="center"/>
    </xf>
    <xf numFmtId="168" fontId="14" fillId="0" borderId="52" xfId="18" applyNumberFormat="1" applyFont="1" applyFill="1" applyBorder="1" applyAlignment="1">
      <alignment horizontal="right" vertical="center"/>
    </xf>
    <xf numFmtId="0" fontId="19" fillId="0" borderId="0" xfId="8" applyFont="1" applyFill="1" applyAlignment="1">
      <alignment vertical="center"/>
    </xf>
    <xf numFmtId="0" fontId="29" fillId="0" borderId="0" xfId="8" applyFont="1" applyFill="1" applyAlignment="1">
      <alignment horizontal="center" vertical="center"/>
    </xf>
    <xf numFmtId="169" fontId="19" fillId="0" borderId="0" xfId="8" applyNumberFormat="1" applyFont="1" applyFill="1" applyBorder="1" applyAlignment="1">
      <alignment horizontal="right" vertical="center"/>
    </xf>
    <xf numFmtId="169" fontId="9" fillId="0" borderId="0" xfId="8" applyNumberFormat="1" applyFont="1" applyFill="1" applyBorder="1" applyAlignment="1">
      <alignment horizontal="right" vertical="center"/>
    </xf>
    <xf numFmtId="0" fontId="7" fillId="0" borderId="0" xfId="8" applyFont="1" applyFill="1" applyBorder="1" applyAlignment="1">
      <alignment vertical="center"/>
    </xf>
    <xf numFmtId="0" fontId="29" fillId="0" borderId="0" xfId="8" applyFont="1" applyFill="1" applyBorder="1" applyAlignment="1">
      <alignment vertical="center"/>
    </xf>
    <xf numFmtId="0" fontId="29" fillId="0" borderId="0" xfId="8" applyFont="1" applyFill="1" applyBorder="1" applyAlignment="1">
      <alignment horizontal="center" vertical="center"/>
    </xf>
    <xf numFmtId="0" fontId="14" fillId="0" borderId="0" xfId="8" applyFont="1" applyFill="1" applyBorder="1" applyAlignment="1">
      <alignment vertical="center"/>
    </xf>
    <xf numFmtId="0" fontId="14" fillId="0" borderId="0" xfId="8" applyFont="1" applyFill="1" applyBorder="1" applyAlignment="1">
      <alignment horizontal="center" vertical="center"/>
    </xf>
    <xf numFmtId="0" fontId="32" fillId="0" borderId="0" xfId="8" applyFont="1" applyFill="1" applyBorder="1" applyAlignment="1">
      <alignment vertical="center"/>
    </xf>
    <xf numFmtId="0" fontId="32" fillId="0" borderId="0" xfId="8" applyFont="1" applyFill="1" applyBorder="1" applyAlignment="1">
      <alignment horizontal="center" vertical="center" wrapText="1"/>
    </xf>
    <xf numFmtId="0" fontId="26" fillId="0" borderId="0" xfId="8" applyFont="1" applyFill="1" applyBorder="1" applyAlignment="1">
      <alignment horizontal="center" vertical="center"/>
    </xf>
    <xf numFmtId="170" fontId="26" fillId="0" borderId="0" xfId="8" applyNumberFormat="1" applyFont="1" applyFill="1" applyBorder="1" applyAlignment="1">
      <alignment horizontal="right" vertical="center"/>
    </xf>
    <xf numFmtId="6" fontId="26" fillId="0" borderId="0" xfId="8" applyNumberFormat="1" applyFont="1" applyFill="1" applyBorder="1" applyAlignment="1">
      <alignment horizontal="right" vertical="center"/>
    </xf>
    <xf numFmtId="6" fontId="26" fillId="0" borderId="0" xfId="8" applyNumberFormat="1" applyFont="1" applyFill="1" applyBorder="1" applyAlignment="1">
      <alignment horizontal="right" vertical="center" wrapText="1"/>
    </xf>
    <xf numFmtId="6" fontId="26" fillId="0" borderId="0" xfId="8" applyNumberFormat="1" applyFont="1" applyFill="1" applyBorder="1" applyAlignment="1">
      <alignment horizontal="center" vertical="center"/>
    </xf>
    <xf numFmtId="0" fontId="26" fillId="0" borderId="0" xfId="8" applyFont="1" applyFill="1" applyBorder="1" applyAlignment="1">
      <alignment horizontal="right" vertical="center"/>
    </xf>
    <xf numFmtId="0" fontId="37" fillId="0" borderId="0" xfId="8" applyFont="1" applyFill="1" applyBorder="1" applyAlignment="1">
      <alignment horizontal="center" vertical="center"/>
    </xf>
    <xf numFmtId="3" fontId="8" fillId="0" borderId="0" xfId="12" applyNumberFormat="1" applyFont="1" applyFill="1" applyAlignment="1">
      <alignment vertical="top"/>
    </xf>
    <xf numFmtId="3" fontId="16" fillId="0" borderId="0" xfId="12" applyNumberFormat="1" applyFont="1" applyFill="1" applyAlignment="1">
      <alignment vertical="top"/>
    </xf>
    <xf numFmtId="168" fontId="14" fillId="0" borderId="21" xfId="18" applyNumberFormat="1" applyFont="1" applyFill="1" applyBorder="1" applyAlignment="1">
      <alignment horizontal="right" vertical="center"/>
    </xf>
    <xf numFmtId="168" fontId="14" fillId="0" borderId="89" xfId="18" applyNumberFormat="1" applyFont="1" applyFill="1" applyBorder="1" applyAlignment="1">
      <alignment horizontal="right" vertical="center"/>
    </xf>
    <xf numFmtId="0" fontId="39" fillId="0" borderId="0" xfId="8" applyFont="1" applyFill="1" applyBorder="1" applyAlignment="1">
      <alignment vertical="center"/>
    </xf>
    <xf numFmtId="0" fontId="7" fillId="0" borderId="1" xfId="8" applyFont="1" applyFill="1" applyBorder="1" applyAlignment="1">
      <alignment horizontal="center" vertical="center"/>
    </xf>
    <xf numFmtId="0" fontId="8" fillId="0" borderId="0" xfId="4" applyFont="1" applyFill="1" applyAlignment="1">
      <alignment vertical="center"/>
    </xf>
    <xf numFmtId="0" fontId="7" fillId="0" borderId="0" xfId="4" applyFont="1" applyFill="1" applyAlignment="1">
      <alignment vertical="center"/>
    </xf>
    <xf numFmtId="0" fontId="20" fillId="0" borderId="0" xfId="4" applyFont="1" applyFill="1" applyAlignment="1">
      <alignment vertical="center"/>
    </xf>
    <xf numFmtId="0" fontId="3" fillId="0" borderId="0" xfId="4" applyFont="1" applyFill="1" applyAlignment="1">
      <alignment vertical="center"/>
    </xf>
    <xf numFmtId="3" fontId="20" fillId="0" borderId="0" xfId="4" applyNumberFormat="1" applyFont="1" applyFill="1" applyAlignment="1">
      <alignment vertical="center"/>
    </xf>
    <xf numFmtId="0" fontId="15" fillId="0" borderId="0" xfId="4" applyFont="1" applyFill="1" applyAlignment="1">
      <alignment vertical="center"/>
    </xf>
    <xf numFmtId="0" fontId="34" fillId="0" borderId="0" xfId="2" applyFont="1" applyFill="1" applyAlignment="1">
      <alignment horizontal="left" vertical="center"/>
    </xf>
    <xf numFmtId="166" fontId="16" fillId="0" borderId="50" xfId="3" quotePrefix="1" applyNumberFormat="1" applyFont="1" applyFill="1" applyBorder="1" applyAlignment="1">
      <alignment horizontal="right" vertical="center"/>
    </xf>
    <xf numFmtId="166" fontId="16" fillId="0" borderId="51" xfId="3" quotePrefix="1" applyNumberFormat="1" applyFont="1" applyFill="1" applyBorder="1" applyAlignment="1">
      <alignment horizontal="right" vertical="center"/>
    </xf>
    <xf numFmtId="166" fontId="16" fillId="0" borderId="52" xfId="3" quotePrefix="1" applyNumberFormat="1" applyFont="1" applyFill="1" applyBorder="1" applyAlignment="1">
      <alignment horizontal="right" vertical="center"/>
    </xf>
    <xf numFmtId="0" fontId="29" fillId="0" borderId="0" xfId="4" applyFont="1" applyFill="1" applyAlignment="1">
      <alignment vertical="center"/>
    </xf>
    <xf numFmtId="166" fontId="32" fillId="0" borderId="0" xfId="2" applyNumberFormat="1" applyFont="1" applyFill="1" applyBorder="1" applyAlignment="1">
      <alignment horizontal="right" vertical="center"/>
    </xf>
    <xf numFmtId="166" fontId="40" fillId="0" borderId="0" xfId="2" applyNumberFormat="1" applyFont="1" applyFill="1" applyBorder="1" applyAlignment="1">
      <alignment horizontal="right" vertical="center"/>
    </xf>
    <xf numFmtId="0" fontId="14" fillId="0" borderId="36" xfId="13" applyFont="1" applyFill="1" applyBorder="1" applyAlignment="1">
      <alignment vertical="center" wrapText="1"/>
    </xf>
    <xf numFmtId="166" fontId="14" fillId="0" borderId="14" xfId="4" applyNumberFormat="1" applyFont="1" applyFill="1" applyBorder="1" applyAlignment="1">
      <alignment horizontal="right" vertical="center"/>
    </xf>
    <xf numFmtId="166" fontId="14" fillId="0" borderId="16" xfId="4" applyNumberFormat="1" applyFont="1" applyFill="1" applyBorder="1" applyAlignment="1">
      <alignment horizontal="right" vertical="center"/>
    </xf>
    <xf numFmtId="166" fontId="14" fillId="0" borderId="43" xfId="4" applyNumberFormat="1" applyFont="1" applyFill="1" applyBorder="1" applyAlignment="1">
      <alignment horizontal="right" vertical="center"/>
    </xf>
    <xf numFmtId="166" fontId="14" fillId="0" borderId="58" xfId="4" applyNumberFormat="1" applyFont="1" applyFill="1" applyBorder="1" applyAlignment="1">
      <alignment horizontal="right" vertical="center"/>
    </xf>
    <xf numFmtId="166" fontId="16" fillId="0" borderId="18" xfId="4" applyNumberFormat="1" applyFont="1" applyFill="1" applyBorder="1" applyAlignment="1">
      <alignment horizontal="right" vertical="center"/>
    </xf>
    <xf numFmtId="166" fontId="16" fillId="0" borderId="20" xfId="4" applyNumberFormat="1" applyFont="1" applyFill="1" applyBorder="1" applyAlignment="1">
      <alignment horizontal="right" vertical="center"/>
    </xf>
    <xf numFmtId="166" fontId="14" fillId="0" borderId="42" xfId="4" applyNumberFormat="1" applyFont="1" applyFill="1" applyBorder="1" applyAlignment="1">
      <alignment horizontal="right" vertical="center"/>
    </xf>
    <xf numFmtId="166" fontId="14" fillId="0" borderId="87" xfId="4" applyNumberFormat="1" applyFont="1" applyFill="1" applyBorder="1" applyAlignment="1">
      <alignment horizontal="right" vertical="center"/>
    </xf>
    <xf numFmtId="166" fontId="6" fillId="0" borderId="0" xfId="0" applyNumberFormat="1" applyFont="1"/>
    <xf numFmtId="166" fontId="23" fillId="0" borderId="0" xfId="0" applyNumberFormat="1" applyFont="1"/>
    <xf numFmtId="0" fontId="16" fillId="0" borderId="0" xfId="13" applyFont="1" applyFill="1" applyBorder="1" applyAlignment="1">
      <alignment horizontal="left"/>
    </xf>
    <xf numFmtId="166" fontId="16" fillId="0" borderId="0" xfId="4" applyNumberFormat="1" applyFont="1" applyFill="1" applyBorder="1" applyAlignment="1">
      <alignment horizontal="right" vertical="center"/>
    </xf>
    <xf numFmtId="0" fontId="16" fillId="0" borderId="0" xfId="8" applyFont="1" applyFill="1" applyAlignment="1">
      <alignment horizontal="right" vertical="center"/>
    </xf>
    <xf numFmtId="0" fontId="28" fillId="0" borderId="0" xfId="0" applyFont="1" applyFill="1"/>
    <xf numFmtId="0" fontId="33" fillId="4" borderId="102" xfId="12" applyFont="1" applyFill="1" applyBorder="1" applyAlignment="1">
      <alignment horizontal="center" vertical="center" wrapText="1"/>
    </xf>
    <xf numFmtId="0" fontId="33" fillId="4" borderId="104" xfId="12" applyFont="1" applyFill="1" applyBorder="1" applyAlignment="1">
      <alignment horizontal="center" vertical="center" wrapText="1"/>
    </xf>
    <xf numFmtId="0" fontId="33" fillId="4" borderId="103" xfId="12" applyFont="1" applyFill="1" applyBorder="1" applyAlignment="1">
      <alignment horizontal="center" vertical="center" wrapText="1"/>
    </xf>
    <xf numFmtId="0" fontId="33" fillId="4" borderId="101" xfId="12" applyFont="1" applyFill="1" applyBorder="1" applyAlignment="1">
      <alignment horizontal="center" vertical="center" wrapText="1"/>
    </xf>
    <xf numFmtId="0" fontId="33" fillId="4" borderId="103" xfId="10" applyFont="1" applyFill="1" applyBorder="1" applyAlignment="1">
      <alignment horizontal="center" vertical="center" wrapText="1"/>
    </xf>
    <xf numFmtId="0" fontId="11" fillId="4" borderId="8" xfId="4" applyFont="1" applyFill="1" applyBorder="1" applyAlignment="1">
      <alignment horizontal="center" vertical="center" wrapText="1"/>
    </xf>
    <xf numFmtId="0" fontId="11" fillId="4" borderId="9" xfId="4" applyFont="1" applyFill="1" applyBorder="1" applyAlignment="1">
      <alignment horizontal="center" vertical="center" wrapText="1"/>
    </xf>
    <xf numFmtId="0" fontId="11" fillId="4" borderId="34" xfId="4" applyFont="1" applyFill="1" applyBorder="1" applyAlignment="1">
      <alignment horizontal="center" vertical="center" wrapText="1"/>
    </xf>
    <xf numFmtId="0" fontId="11" fillId="4" borderId="36" xfId="4" applyFont="1" applyFill="1" applyBorder="1" applyAlignment="1">
      <alignment horizontal="center" vertical="center" wrapText="1"/>
    </xf>
    <xf numFmtId="0" fontId="11" fillId="4" borderId="6" xfId="8" applyFont="1" applyFill="1" applyBorder="1" applyAlignment="1">
      <alignment horizontal="center" vertical="center" wrapText="1"/>
    </xf>
    <xf numFmtId="0" fontId="11" fillId="4" borderId="35" xfId="8" applyFont="1" applyFill="1" applyBorder="1" applyAlignment="1">
      <alignment horizontal="center" vertical="center" wrapText="1"/>
    </xf>
    <xf numFmtId="0" fontId="11" fillId="4" borderId="34" xfId="8" applyFont="1" applyFill="1" applyBorder="1" applyAlignment="1">
      <alignment horizontal="center" vertical="center" wrapText="1"/>
    </xf>
    <xf numFmtId="0" fontId="11" fillId="4" borderId="36" xfId="8" applyFont="1" applyFill="1" applyBorder="1" applyAlignment="1">
      <alignment horizontal="center" vertical="center" wrapText="1"/>
    </xf>
    <xf numFmtId="0" fontId="11" fillId="4" borderId="7" xfId="8" applyFont="1" applyFill="1" applyBorder="1" applyAlignment="1">
      <alignment horizontal="center" vertical="center" wrapText="1"/>
    </xf>
    <xf numFmtId="0" fontId="13" fillId="4" borderId="38" xfId="4" applyFont="1" applyFill="1" applyBorder="1" applyAlignment="1">
      <alignment horizontal="center" vertical="center" wrapText="1"/>
    </xf>
    <xf numFmtId="0" fontId="13" fillId="4" borderId="41" xfId="4" applyFont="1" applyFill="1" applyBorder="1" applyAlignment="1">
      <alignment horizontal="center" vertical="center" wrapText="1"/>
    </xf>
    <xf numFmtId="0" fontId="11" fillId="4" borderId="84" xfId="12" applyNumberFormat="1" applyFont="1" applyFill="1" applyBorder="1" applyAlignment="1">
      <alignment horizontal="center" vertical="center" wrapText="1"/>
    </xf>
    <xf numFmtId="0" fontId="11" fillId="4" borderId="77" xfId="12" applyNumberFormat="1" applyFont="1" applyFill="1" applyBorder="1" applyAlignment="1">
      <alignment horizontal="center" vertical="center" wrapText="1"/>
    </xf>
    <xf numFmtId="0" fontId="11" fillId="4" borderId="62" xfId="4" applyFont="1" applyFill="1" applyBorder="1" applyAlignment="1">
      <alignment horizontal="center" vertical="center" wrapText="1"/>
    </xf>
    <xf numFmtId="0" fontId="11" fillId="4" borderId="77" xfId="4" applyFont="1" applyFill="1" applyBorder="1" applyAlignment="1">
      <alignment horizontal="center" vertical="center" wrapText="1"/>
    </xf>
    <xf numFmtId="0" fontId="6" fillId="0" borderId="1" xfId="8" applyFont="1" applyFill="1" applyBorder="1" applyAlignment="1">
      <alignment horizontal="center" vertical="center"/>
    </xf>
    <xf numFmtId="0" fontId="16" fillId="0" borderId="0" xfId="10" applyFont="1" applyFill="1" applyAlignment="1">
      <alignment horizontal="right"/>
    </xf>
    <xf numFmtId="0" fontId="33" fillId="4" borderId="102" xfId="12" applyFont="1" applyFill="1" applyBorder="1" applyAlignment="1">
      <alignment horizontal="left" vertical="center" wrapText="1"/>
    </xf>
    <xf numFmtId="6" fontId="14" fillId="0" borderId="52" xfId="19" applyNumberFormat="1" applyFont="1" applyFill="1" applyBorder="1" applyAlignment="1">
      <alignment vertical="center" wrapText="1"/>
    </xf>
    <xf numFmtId="6" fontId="14" fillId="0" borderId="12" xfId="19" applyNumberFormat="1" applyFont="1" applyFill="1" applyBorder="1" applyAlignment="1">
      <alignment vertical="center" wrapText="1"/>
    </xf>
    <xf numFmtId="0" fontId="33" fillId="4" borderId="115" xfId="8" applyFont="1" applyFill="1" applyBorder="1" applyAlignment="1">
      <alignment vertical="center"/>
    </xf>
    <xf numFmtId="0" fontId="33" fillId="4" borderId="54" xfId="8" applyFont="1" applyFill="1" applyBorder="1" applyAlignment="1">
      <alignment vertical="center"/>
    </xf>
    <xf numFmtId="6" fontId="14" fillId="0" borderId="16" xfId="19" applyNumberFormat="1" applyFont="1" applyFill="1" applyBorder="1" applyAlignment="1">
      <alignment vertical="center" wrapText="1"/>
    </xf>
    <xf numFmtId="0" fontId="11" fillId="4" borderId="34" xfId="4" applyFont="1" applyFill="1" applyBorder="1" applyAlignment="1">
      <alignment horizontal="center" vertical="center" wrapText="1"/>
    </xf>
    <xf numFmtId="0" fontId="11" fillId="4" borderId="38" xfId="4" applyFont="1" applyFill="1" applyBorder="1" applyAlignment="1">
      <alignment horizontal="center" vertical="center" wrapText="1"/>
    </xf>
    <xf numFmtId="0" fontId="11" fillId="4" borderId="39" xfId="4" applyFont="1" applyFill="1" applyBorder="1" applyAlignment="1">
      <alignment horizontal="center" vertical="center" wrapText="1"/>
    </xf>
    <xf numFmtId="0" fontId="11" fillId="4" borderId="90" xfId="4" applyFont="1" applyFill="1" applyBorder="1" applyAlignment="1">
      <alignment horizontal="center" vertical="center" wrapText="1"/>
    </xf>
    <xf numFmtId="0" fontId="11" fillId="4" borderId="85" xfId="4" applyFont="1" applyFill="1" applyBorder="1" applyAlignment="1">
      <alignment horizontal="center" vertical="center" wrapText="1"/>
    </xf>
    <xf numFmtId="0" fontId="11" fillId="4" borderId="106" xfId="4" applyFont="1" applyFill="1" applyBorder="1" applyAlignment="1">
      <alignment horizontal="center" vertical="center" wrapText="1"/>
    </xf>
    <xf numFmtId="0" fontId="11" fillId="4" borderId="41" xfId="4" applyFont="1" applyFill="1" applyBorder="1" applyAlignment="1">
      <alignment horizontal="center" vertical="center" wrapText="1"/>
    </xf>
    <xf numFmtId="0" fontId="11" fillId="4" borderId="39" xfId="10" applyNumberFormat="1" applyFont="1" applyFill="1" applyBorder="1" applyAlignment="1">
      <alignment horizontal="center" vertical="center" wrapText="1"/>
    </xf>
    <xf numFmtId="0" fontId="11" fillId="4" borderId="93" xfId="10" applyNumberFormat="1" applyFont="1" applyFill="1" applyBorder="1" applyAlignment="1">
      <alignment horizontal="center" vertical="center" wrapText="1"/>
    </xf>
    <xf numFmtId="0" fontId="12" fillId="4" borderId="85" xfId="4" applyFont="1" applyFill="1" applyBorder="1" applyAlignment="1">
      <alignment horizontal="center" vertical="center" wrapText="1"/>
    </xf>
    <xf numFmtId="0" fontId="12" fillId="4" borderId="106" xfId="4" applyFont="1" applyFill="1" applyBorder="1" applyAlignment="1">
      <alignment horizontal="center" vertical="center" wrapText="1"/>
    </xf>
    <xf numFmtId="0" fontId="41" fillId="0" borderId="0" xfId="0" applyFont="1"/>
    <xf numFmtId="3" fontId="9" fillId="0" borderId="0" xfId="12" applyNumberFormat="1" applyFont="1" applyFill="1" applyAlignment="1">
      <alignment vertical="top"/>
    </xf>
    <xf numFmtId="3" fontId="20" fillId="0" borderId="0" xfId="12" applyNumberFormat="1" applyFont="1" applyFill="1" applyAlignment="1">
      <alignment vertical="top"/>
    </xf>
    <xf numFmtId="3" fontId="9" fillId="0" borderId="0" xfId="8" applyNumberFormat="1" applyFont="1" applyFill="1" applyAlignment="1">
      <alignment horizontal="right" wrapText="1"/>
    </xf>
    <xf numFmtId="3" fontId="7" fillId="0" borderId="0" xfId="7" applyNumberFormat="1" applyFont="1" applyFill="1" applyAlignment="1">
      <alignment vertical="top"/>
    </xf>
    <xf numFmtId="0" fontId="9" fillId="3" borderId="0" xfId="0" applyFont="1" applyFill="1"/>
    <xf numFmtId="0" fontId="9" fillId="3" borderId="0" xfId="0" applyFont="1" applyFill="1" applyAlignment="1">
      <alignment vertical="center"/>
    </xf>
    <xf numFmtId="0" fontId="9" fillId="0" borderId="0" xfId="8" applyFont="1" applyFill="1" applyAlignment="1">
      <alignment horizontal="right" vertical="center"/>
    </xf>
    <xf numFmtId="0" fontId="9" fillId="0" borderId="0" xfId="12" applyFont="1" applyFill="1" applyBorder="1" applyAlignment="1">
      <alignment vertical="center"/>
    </xf>
    <xf numFmtId="0" fontId="7" fillId="0" borderId="0" xfId="12" applyFont="1" applyFill="1" applyAlignment="1">
      <alignment vertical="center"/>
    </xf>
    <xf numFmtId="0" fontId="7" fillId="0" borderId="0" xfId="2" applyFont="1" applyFill="1" applyBorder="1" applyAlignment="1">
      <alignment horizontal="center" vertical="center"/>
    </xf>
    <xf numFmtId="0" fontId="7" fillId="0" borderId="0" xfId="12" applyFont="1" applyFill="1" applyBorder="1" applyAlignment="1">
      <alignment vertical="center"/>
    </xf>
    <xf numFmtId="1" fontId="9" fillId="0" borderId="0" xfId="3" applyNumberFormat="1" applyFont="1" applyFill="1" applyBorder="1" applyAlignment="1">
      <alignment horizontal="right" vertical="center"/>
    </xf>
    <xf numFmtId="0" fontId="7" fillId="0" borderId="0" xfId="12" applyFont="1" applyFill="1" applyAlignment="1">
      <alignment vertical="center" wrapText="1"/>
    </xf>
    <xf numFmtId="0" fontId="14" fillId="0" borderId="0" xfId="12" applyFont="1" applyFill="1" applyAlignment="1">
      <alignment vertical="center" wrapText="1"/>
    </xf>
    <xf numFmtId="0" fontId="14" fillId="0" borderId="0" xfId="2" applyFont="1" applyFill="1" applyBorder="1" applyAlignment="1">
      <alignment horizontal="center" vertical="center"/>
    </xf>
    <xf numFmtId="0" fontId="14" fillId="0" borderId="0" xfId="12" applyFont="1" applyFill="1" applyBorder="1" applyAlignment="1">
      <alignment vertical="center"/>
    </xf>
    <xf numFmtId="1" fontId="16" fillId="0" borderId="0" xfId="3" applyNumberFormat="1" applyFont="1" applyFill="1" applyBorder="1" applyAlignment="1">
      <alignment horizontal="right" vertical="center"/>
    </xf>
    <xf numFmtId="0" fontId="10" fillId="0" borderId="0" xfId="0" applyFont="1" applyBorder="1"/>
    <xf numFmtId="0" fontId="14" fillId="0" borderId="0" xfId="12" applyFont="1" applyFill="1" applyBorder="1" applyAlignment="1">
      <alignment vertical="center" wrapText="1"/>
    </xf>
    <xf numFmtId="0" fontId="11" fillId="4" borderId="7" xfId="12" applyFont="1" applyFill="1" applyBorder="1" applyAlignment="1">
      <alignment horizontal="center" vertical="center" wrapText="1"/>
    </xf>
    <xf numFmtId="0" fontId="11" fillId="4" borderId="8" xfId="12" applyFont="1" applyFill="1" applyBorder="1" applyAlignment="1">
      <alignment horizontal="center" vertical="center" wrapText="1"/>
    </xf>
    <xf numFmtId="0" fontId="11" fillId="4" borderId="90" xfId="12" applyFont="1" applyFill="1" applyBorder="1" applyAlignment="1">
      <alignment horizontal="center" vertical="center" wrapText="1"/>
    </xf>
    <xf numFmtId="0" fontId="11" fillId="4" borderId="85" xfId="12" applyFont="1" applyFill="1" applyBorder="1" applyAlignment="1">
      <alignment horizontal="center" vertical="center" wrapText="1"/>
    </xf>
    <xf numFmtId="0" fontId="26" fillId="0" borderId="0" xfId="12" applyFont="1" applyFill="1" applyAlignment="1">
      <alignment vertical="center"/>
    </xf>
    <xf numFmtId="165" fontId="16" fillId="0" borderId="51" xfId="12" applyNumberFormat="1" applyFont="1" applyFill="1" applyBorder="1" applyAlignment="1">
      <alignment horizontal="right" vertical="center" wrapText="1"/>
    </xf>
    <xf numFmtId="165" fontId="16" fillId="0" borderId="52" xfId="12" applyNumberFormat="1" applyFont="1" applyFill="1" applyBorder="1" applyAlignment="1">
      <alignment horizontal="right" vertical="center" wrapText="1"/>
    </xf>
    <xf numFmtId="165" fontId="16" fillId="0" borderId="50" xfId="12" applyNumberFormat="1" applyFont="1" applyFill="1" applyBorder="1" applyAlignment="1">
      <alignment horizontal="right" vertical="center" wrapText="1"/>
    </xf>
    <xf numFmtId="0" fontId="29" fillId="0" borderId="0" xfId="2" applyFont="1" applyFill="1" applyBorder="1" applyAlignment="1">
      <alignment horizontal="right" vertical="center"/>
    </xf>
    <xf numFmtId="0" fontId="39" fillId="0" borderId="0" xfId="2" applyFont="1" applyFill="1" applyBorder="1" applyAlignment="1">
      <alignment vertical="center"/>
    </xf>
    <xf numFmtId="0" fontId="29" fillId="0" borderId="0" xfId="12" applyFont="1" applyFill="1" applyAlignment="1">
      <alignment vertical="center"/>
    </xf>
    <xf numFmtId="0" fontId="14" fillId="0" borderId="0" xfId="2" applyFont="1" applyFill="1" applyBorder="1" applyAlignment="1">
      <alignment horizontal="right" vertical="center"/>
    </xf>
    <xf numFmtId="0" fontId="42" fillId="0" borderId="0" xfId="2" applyFont="1" applyFill="1" applyBorder="1" applyAlignment="1">
      <alignment vertical="center"/>
    </xf>
    <xf numFmtId="0" fontId="16" fillId="0" borderId="0" xfId="2" applyFont="1" applyFill="1" applyBorder="1" applyAlignment="1">
      <alignment horizontal="right" vertical="center"/>
    </xf>
    <xf numFmtId="0" fontId="9" fillId="0" borderId="0" xfId="4" applyFont="1" applyFill="1" applyBorder="1" applyAlignment="1">
      <alignment horizontal="left" vertical="center"/>
    </xf>
    <xf numFmtId="0" fontId="13" fillId="4" borderId="90" xfId="12" applyFont="1" applyFill="1" applyBorder="1" applyAlignment="1">
      <alignment horizontal="center" vertical="center" wrapText="1"/>
    </xf>
    <xf numFmtId="0" fontId="13" fillId="4" borderId="85" xfId="12" applyFont="1" applyFill="1" applyBorder="1" applyAlignment="1">
      <alignment horizontal="center" vertical="center" wrapText="1"/>
    </xf>
    <xf numFmtId="165" fontId="14" fillId="0" borderId="21" xfId="12" applyNumberFormat="1" applyFont="1" applyFill="1" applyBorder="1" applyAlignment="1">
      <alignment horizontal="right" vertical="center" wrapText="1"/>
    </xf>
    <xf numFmtId="165" fontId="14" fillId="0" borderId="89" xfId="12" applyNumberFormat="1" applyFont="1" applyFill="1" applyBorder="1" applyAlignment="1">
      <alignment horizontal="right" vertical="center" wrapText="1"/>
    </xf>
    <xf numFmtId="165" fontId="14" fillId="0" borderId="68" xfId="12" applyNumberFormat="1" applyFont="1" applyFill="1" applyBorder="1" applyAlignment="1">
      <alignment horizontal="right" vertical="center" wrapText="1"/>
    </xf>
    <xf numFmtId="165" fontId="14" fillId="0" borderId="87" xfId="12" applyNumberFormat="1" applyFont="1" applyFill="1" applyBorder="1" applyAlignment="1">
      <alignment horizontal="right" vertical="center" wrapText="1"/>
    </xf>
    <xf numFmtId="165" fontId="16" fillId="0" borderId="19" xfId="12" applyNumberFormat="1" applyFont="1" applyFill="1" applyBorder="1" applyAlignment="1">
      <alignment horizontal="right" vertical="center" wrapText="1"/>
    </xf>
    <xf numFmtId="165" fontId="16" fillId="0" borderId="20" xfId="12" applyNumberFormat="1" applyFont="1" applyFill="1" applyBorder="1" applyAlignment="1">
      <alignment horizontal="right" vertical="center" wrapText="1"/>
    </xf>
    <xf numFmtId="166" fontId="16" fillId="0" borderId="0" xfId="3" applyNumberFormat="1" applyFont="1" applyFill="1" applyBorder="1" applyAlignment="1">
      <alignment horizontal="right" vertical="center"/>
    </xf>
    <xf numFmtId="3" fontId="16" fillId="0" borderId="0" xfId="3" applyNumberFormat="1" applyFont="1" applyFill="1" applyBorder="1" applyAlignment="1">
      <alignment horizontal="right" vertical="center"/>
    </xf>
    <xf numFmtId="0" fontId="7" fillId="0" borderId="0" xfId="12" applyFont="1" applyFill="1"/>
    <xf numFmtId="3" fontId="16" fillId="0" borderId="0" xfId="3" applyNumberFormat="1" applyFont="1" applyFill="1"/>
    <xf numFmtId="0" fontId="29" fillId="0" borderId="0" xfId="12" applyFont="1" applyFill="1"/>
    <xf numFmtId="166" fontId="14" fillId="0" borderId="1" xfId="3" applyNumberFormat="1" applyFont="1" applyFill="1" applyBorder="1" applyAlignment="1">
      <alignment horizontal="right" indent="1"/>
    </xf>
    <xf numFmtId="166" fontId="14" fillId="0" borderId="12" xfId="3" applyNumberFormat="1" applyFont="1" applyFill="1" applyBorder="1" applyAlignment="1">
      <alignment horizontal="right" indent="1"/>
    </xf>
    <xf numFmtId="166" fontId="14" fillId="0" borderId="15" xfId="3" applyNumberFormat="1" applyFont="1" applyFill="1" applyBorder="1" applyAlignment="1">
      <alignment horizontal="right" indent="1"/>
    </xf>
    <xf numFmtId="166" fontId="14" fillId="0" borderId="16" xfId="3" applyNumberFormat="1" applyFont="1" applyFill="1" applyBorder="1" applyAlignment="1">
      <alignment horizontal="right" indent="1"/>
    </xf>
    <xf numFmtId="166" fontId="16" fillId="0" borderId="19" xfId="3" applyNumberFormat="1" applyFont="1" applyFill="1" applyBorder="1" applyAlignment="1">
      <alignment horizontal="right" indent="1"/>
    </xf>
    <xf numFmtId="166" fontId="16" fillId="0" borderId="20" xfId="3" applyNumberFormat="1" applyFont="1" applyFill="1" applyBorder="1" applyAlignment="1">
      <alignment horizontal="right" indent="1"/>
    </xf>
    <xf numFmtId="0" fontId="15" fillId="0" borderId="0" xfId="12" applyFont="1" applyFill="1"/>
    <xf numFmtId="0" fontId="29" fillId="0" borderId="0" xfId="12" applyFont="1" applyFill="1" applyBorder="1"/>
    <xf numFmtId="0" fontId="14" fillId="0" borderId="0" xfId="12" applyFont="1" applyFill="1" applyBorder="1"/>
    <xf numFmtId="0" fontId="14" fillId="0" borderId="0" xfId="12" applyFont="1" applyFill="1" applyAlignment="1">
      <alignment horizontal="right"/>
    </xf>
    <xf numFmtId="0" fontId="9" fillId="0" borderId="0" xfId="2" applyFont="1" applyFill="1" applyAlignment="1">
      <alignment vertical="center"/>
    </xf>
    <xf numFmtId="3" fontId="9" fillId="0" borderId="0" xfId="10" applyNumberFormat="1" applyFont="1" applyFill="1" applyAlignment="1">
      <alignment vertical="center"/>
    </xf>
    <xf numFmtId="0" fontId="0" fillId="0" borderId="0" xfId="0" applyBorder="1"/>
    <xf numFmtId="0" fontId="11" fillId="4" borderId="35" xfId="10" applyFont="1" applyFill="1" applyBorder="1" applyAlignment="1">
      <alignment horizontal="center" vertical="center" wrapText="1"/>
    </xf>
    <xf numFmtId="0" fontId="11" fillId="4" borderId="7" xfId="10" applyFont="1" applyFill="1" applyBorder="1" applyAlignment="1">
      <alignment horizontal="center" vertical="center" wrapText="1"/>
    </xf>
    <xf numFmtId="0" fontId="11" fillId="4" borderId="8" xfId="10" applyFont="1" applyFill="1" applyBorder="1" applyAlignment="1">
      <alignment horizontal="center" vertical="center" wrapText="1"/>
    </xf>
    <xf numFmtId="0" fontId="11" fillId="4" borderId="9" xfId="10" applyFont="1" applyFill="1" applyBorder="1" applyAlignment="1">
      <alignment horizontal="center" vertical="center" wrapText="1"/>
    </xf>
    <xf numFmtId="0" fontId="13" fillId="4" borderId="40" xfId="10" applyFont="1" applyFill="1" applyBorder="1" applyAlignment="1">
      <alignment horizontal="center" vertical="center" wrapText="1"/>
    </xf>
    <xf numFmtId="0" fontId="13" fillId="4" borderId="90" xfId="10" applyFont="1" applyFill="1" applyBorder="1" applyAlignment="1">
      <alignment horizontal="center" vertical="center" wrapText="1"/>
    </xf>
    <xf numFmtId="0" fontId="13" fillId="4" borderId="85" xfId="10" applyFont="1" applyFill="1" applyBorder="1" applyAlignment="1">
      <alignment horizontal="center" vertical="center" wrapText="1"/>
    </xf>
    <xf numFmtId="0" fontId="13" fillId="4" borderId="106" xfId="10" applyFont="1" applyFill="1" applyBorder="1" applyAlignment="1">
      <alignment horizontal="center" vertical="center" wrapText="1"/>
    </xf>
    <xf numFmtId="166" fontId="7" fillId="0" borderId="83" xfId="0" applyNumberFormat="1" applyFont="1" applyBorder="1"/>
    <xf numFmtId="166" fontId="7" fillId="0" borderId="21" xfId="0" applyNumberFormat="1" applyFont="1" applyBorder="1"/>
    <xf numFmtId="166" fontId="7" fillId="0" borderId="89" xfId="0" applyNumberFormat="1" applyFont="1" applyBorder="1"/>
    <xf numFmtId="166" fontId="7" fillId="0" borderId="26" xfId="0" applyNumberFormat="1" applyFont="1" applyBorder="1"/>
    <xf numFmtId="166" fontId="7" fillId="0" borderId="15" xfId="0" applyNumberFormat="1" applyFont="1" applyBorder="1"/>
    <xf numFmtId="166" fontId="7" fillId="0" borderId="16" xfId="0" applyNumberFormat="1" applyFont="1" applyBorder="1"/>
    <xf numFmtId="166" fontId="9" fillId="0" borderId="100" xfId="0" applyNumberFormat="1" applyFont="1" applyBorder="1"/>
    <xf numFmtId="166" fontId="9" fillId="0" borderId="19" xfId="0" applyNumberFormat="1" applyFont="1" applyBorder="1"/>
    <xf numFmtId="166" fontId="9" fillId="0" borderId="20" xfId="0" applyNumberFormat="1" applyFont="1" applyBorder="1"/>
    <xf numFmtId="0" fontId="9" fillId="0" borderId="0" xfId="12" applyFont="1" applyFill="1"/>
    <xf numFmtId="166" fontId="0" fillId="0" borderId="0" xfId="0" applyNumberFormat="1"/>
    <xf numFmtId="166" fontId="7" fillId="0" borderId="15" xfId="0" applyNumberFormat="1" applyFont="1" applyFill="1" applyBorder="1" applyAlignment="1">
      <alignment horizontal="right"/>
    </xf>
    <xf numFmtId="166" fontId="7" fillId="0" borderId="25" xfId="0" applyNumberFormat="1" applyFont="1" applyFill="1" applyBorder="1" applyAlignment="1">
      <alignment horizontal="right"/>
    </xf>
    <xf numFmtId="166" fontId="7" fillId="0" borderId="117" xfId="0" applyNumberFormat="1" applyFont="1" applyFill="1" applyBorder="1" applyAlignment="1">
      <alignment horizontal="right"/>
    </xf>
    <xf numFmtId="166" fontId="7" fillId="0" borderId="68" xfId="0" applyNumberFormat="1" applyFont="1" applyFill="1" applyBorder="1" applyAlignment="1">
      <alignment horizontal="right"/>
    </xf>
    <xf numFmtId="166" fontId="7" fillId="0" borderId="116" xfId="0" applyNumberFormat="1" applyFont="1" applyFill="1" applyBorder="1" applyAlignment="1">
      <alignment horizontal="right"/>
    </xf>
    <xf numFmtId="166" fontId="7" fillId="0" borderId="118" xfId="0" applyNumberFormat="1" applyFont="1" applyFill="1" applyBorder="1" applyAlignment="1">
      <alignment horizontal="right"/>
    </xf>
    <xf numFmtId="166" fontId="9" fillId="0" borderId="19" xfId="0" applyNumberFormat="1" applyFont="1" applyFill="1" applyBorder="1" applyAlignment="1">
      <alignment horizontal="right"/>
    </xf>
    <xf numFmtId="166" fontId="9" fillId="0" borderId="53" xfId="0" applyNumberFormat="1" applyFont="1" applyFill="1" applyBorder="1" applyAlignment="1">
      <alignment horizontal="right"/>
    </xf>
    <xf numFmtId="166" fontId="9" fillId="0" borderId="119" xfId="0" applyNumberFormat="1" applyFont="1" applyFill="1" applyBorder="1" applyAlignment="1">
      <alignment horizontal="right"/>
    </xf>
    <xf numFmtId="0" fontId="33" fillId="4" borderId="34" xfId="4" applyFont="1" applyFill="1" applyBorder="1" applyAlignment="1">
      <alignment horizontal="center" vertical="center" wrapText="1"/>
    </xf>
    <xf numFmtId="0" fontId="33" fillId="4" borderId="36" xfId="4" applyFont="1" applyFill="1" applyBorder="1" applyAlignment="1">
      <alignment horizontal="center" vertical="center" wrapText="1"/>
    </xf>
    <xf numFmtId="0" fontId="35" fillId="4" borderId="38" xfId="4" applyFont="1" applyFill="1" applyBorder="1" applyAlignment="1">
      <alignment horizontal="center" vertical="center" wrapText="1"/>
    </xf>
    <xf numFmtId="0" fontId="35" fillId="4" borderId="41" xfId="4" applyFont="1" applyFill="1" applyBorder="1" applyAlignment="1">
      <alignment horizontal="center" vertical="center" wrapText="1"/>
    </xf>
    <xf numFmtId="0" fontId="7" fillId="0" borderId="36" xfId="0" applyFont="1" applyFill="1" applyBorder="1"/>
    <xf numFmtId="0" fontId="7" fillId="0" borderId="36" xfId="2" applyFont="1" applyFill="1" applyBorder="1" applyAlignment="1">
      <alignment wrapText="1"/>
    </xf>
    <xf numFmtId="0" fontId="7" fillId="0" borderId="74" xfId="2" applyFont="1" applyFill="1" applyBorder="1" applyAlignment="1">
      <alignment wrapText="1"/>
    </xf>
    <xf numFmtId="0" fontId="9" fillId="0" borderId="18" xfId="0" applyFont="1" applyFill="1" applyBorder="1"/>
    <xf numFmtId="0" fontId="9" fillId="0" borderId="60" xfId="0" applyFont="1" applyFill="1" applyBorder="1"/>
    <xf numFmtId="0" fontId="7" fillId="0" borderId="20" xfId="12" applyFont="1" applyFill="1" applyBorder="1" applyAlignment="1">
      <alignment vertical="center" wrapText="1"/>
    </xf>
    <xf numFmtId="0" fontId="7" fillId="0" borderId="16" xfId="12" applyFont="1" applyFill="1" applyBorder="1" applyAlignment="1">
      <alignment vertical="center" wrapText="1"/>
    </xf>
    <xf numFmtId="0" fontId="7" fillId="0" borderId="58" xfId="0" applyFont="1" applyFill="1" applyBorder="1"/>
    <xf numFmtId="166" fontId="7" fillId="0" borderId="57" xfId="0" applyNumberFormat="1" applyFont="1" applyFill="1" applyBorder="1" applyAlignment="1">
      <alignment horizontal="right"/>
    </xf>
    <xf numFmtId="166" fontId="7" fillId="0" borderId="120" xfId="0" applyNumberFormat="1" applyFont="1" applyFill="1" applyBorder="1" applyAlignment="1">
      <alignment horizontal="right"/>
    </xf>
    <xf numFmtId="166" fontId="7" fillId="0" borderId="121" xfId="0" applyNumberFormat="1" applyFont="1" applyFill="1" applyBorder="1" applyAlignment="1">
      <alignment horizontal="right"/>
    </xf>
    <xf numFmtId="0" fontId="7" fillId="0" borderId="22" xfId="0" applyFont="1" applyFill="1" applyBorder="1" applyAlignment="1">
      <alignment vertical="center" wrapText="1"/>
    </xf>
    <xf numFmtId="0" fontId="11" fillId="4" borderId="38" xfId="4" applyFont="1" applyFill="1" applyBorder="1" applyAlignment="1">
      <alignment horizontal="center" vertical="center" wrapText="1"/>
    </xf>
    <xf numFmtId="0" fontId="9" fillId="0" borderId="71" xfId="0" applyFont="1" applyFill="1" applyBorder="1" applyAlignment="1">
      <alignment horizontal="right"/>
    </xf>
    <xf numFmtId="0" fontId="3" fillId="0" borderId="1" xfId="8" applyFont="1" applyFill="1" applyBorder="1" applyAlignment="1">
      <alignment horizontal="center" vertical="center"/>
    </xf>
    <xf numFmtId="0" fontId="11" fillId="4" borderId="39" xfId="8" applyFont="1" applyFill="1" applyBorder="1" applyAlignment="1">
      <alignment horizontal="center" vertical="center" wrapText="1"/>
    </xf>
    <xf numFmtId="0" fontId="11" fillId="4" borderId="40" xfId="8" applyFont="1" applyFill="1" applyBorder="1" applyAlignment="1">
      <alignment horizontal="center" vertical="center" wrapText="1"/>
    </xf>
    <xf numFmtId="0" fontId="11" fillId="4" borderId="38" xfId="8" applyFont="1" applyFill="1" applyBorder="1" applyAlignment="1">
      <alignment horizontal="center" vertical="center" wrapText="1"/>
    </xf>
    <xf numFmtId="0" fontId="11" fillId="4" borderId="41" xfId="8" applyFont="1" applyFill="1" applyBorder="1" applyAlignment="1">
      <alignment horizontal="center" vertical="center" wrapText="1"/>
    </xf>
    <xf numFmtId="3" fontId="7" fillId="0" borderId="24" xfId="0" applyNumberFormat="1" applyFont="1" applyBorder="1"/>
    <xf numFmtId="3" fontId="7" fillId="0" borderId="12" xfId="0" applyNumberFormat="1" applyFont="1" applyBorder="1"/>
    <xf numFmtId="3" fontId="7" fillId="0" borderId="0" xfId="0" applyNumberFormat="1" applyFont="1"/>
    <xf numFmtId="3" fontId="7" fillId="0" borderId="11" xfId="0" applyNumberFormat="1" applyFont="1" applyBorder="1"/>
    <xf numFmtId="3" fontId="7" fillId="0" borderId="76" xfId="0" applyNumberFormat="1" applyFont="1" applyBorder="1"/>
    <xf numFmtId="3" fontId="7" fillId="0" borderId="52" xfId="0" applyNumberFormat="1" applyFont="1" applyBorder="1"/>
    <xf numFmtId="3" fontId="7" fillId="0" borderId="50" xfId="0" applyNumberFormat="1" applyFont="1" applyBorder="1"/>
    <xf numFmtId="166" fontId="7" fillId="0" borderId="11" xfId="0" applyNumberFormat="1" applyFont="1" applyFill="1" applyBorder="1"/>
    <xf numFmtId="166" fontId="7" fillId="0" borderId="12" xfId="0" applyNumberFormat="1" applyFont="1" applyFill="1" applyBorder="1"/>
    <xf numFmtId="0" fontId="0" fillId="0" borderId="0" xfId="0" applyFill="1"/>
    <xf numFmtId="0" fontId="43" fillId="0" borderId="0" xfId="8" applyFont="1" applyFill="1" applyBorder="1" applyAlignment="1">
      <alignment horizontal="left" vertical="center"/>
    </xf>
    <xf numFmtId="0" fontId="7" fillId="0" borderId="23" xfId="7" applyFont="1" applyFill="1" applyBorder="1" applyAlignment="1">
      <alignment vertical="center" wrapText="1"/>
    </xf>
    <xf numFmtId="0" fontId="24" fillId="0" borderId="0" xfId="0" applyFont="1"/>
    <xf numFmtId="0" fontId="16" fillId="0" borderId="71" xfId="13" applyFont="1" applyFill="1" applyBorder="1" applyAlignment="1">
      <alignment horizontal="right" vertical="center" wrapText="1"/>
    </xf>
    <xf numFmtId="0" fontId="35" fillId="4" borderId="39" xfId="8" applyFont="1" applyFill="1" applyBorder="1" applyAlignment="1">
      <alignment horizontal="center" vertical="center" wrapText="1"/>
    </xf>
    <xf numFmtId="0" fontId="35" fillId="4" borderId="85" xfId="8" applyFont="1" applyFill="1" applyBorder="1" applyAlignment="1">
      <alignment horizontal="center" vertical="center" wrapText="1"/>
    </xf>
    <xf numFmtId="0" fontId="8" fillId="0" borderId="0" xfId="11" applyFont="1" applyFill="1" applyAlignment="1" applyProtection="1">
      <alignment vertical="center"/>
      <protection locked="0"/>
    </xf>
    <xf numFmtId="0" fontId="9" fillId="0" borderId="0" xfId="11" applyFont="1" applyFill="1" applyAlignment="1" applyProtection="1">
      <alignment vertical="center"/>
      <protection locked="0"/>
    </xf>
    <xf numFmtId="3" fontId="9" fillId="0" borderId="0" xfId="3" applyNumberFormat="1" applyFont="1" applyFill="1" applyAlignment="1" applyProtection="1">
      <alignment horizontal="left" vertical="center"/>
      <protection locked="0"/>
    </xf>
    <xf numFmtId="0" fontId="11" fillId="4" borderId="122" xfId="20" applyNumberFormat="1" applyFont="1" applyFill="1" applyBorder="1" applyAlignment="1">
      <alignment horizontal="center" vertical="center" wrapText="1"/>
    </xf>
    <xf numFmtId="0" fontId="11" fillId="4" borderId="123" xfId="20" applyNumberFormat="1" applyFont="1" applyFill="1" applyBorder="1" applyAlignment="1">
      <alignment horizontal="center" vertical="center" wrapText="1"/>
    </xf>
    <xf numFmtId="0" fontId="11" fillId="4" borderId="124" xfId="20" applyNumberFormat="1" applyFont="1" applyFill="1" applyBorder="1" applyAlignment="1">
      <alignment horizontal="center" vertical="center" wrapText="1"/>
    </xf>
    <xf numFmtId="0" fontId="11" fillId="4" borderId="125" xfId="20" applyNumberFormat="1" applyFont="1" applyFill="1" applyBorder="1" applyAlignment="1">
      <alignment horizontal="center" vertical="center" wrapText="1"/>
    </xf>
    <xf numFmtId="0" fontId="20" fillId="0" borderId="0" xfId="0" applyFont="1"/>
    <xf numFmtId="0" fontId="14" fillId="5" borderId="26" xfId="12" applyFont="1" applyFill="1" applyBorder="1" applyAlignment="1">
      <alignment vertical="center"/>
    </xf>
    <xf numFmtId="0" fontId="14" fillId="5" borderId="83" xfId="12" applyFont="1" applyFill="1" applyBorder="1" applyAlignment="1">
      <alignment vertical="center"/>
    </xf>
    <xf numFmtId="0" fontId="14" fillId="5" borderId="80" xfId="12" applyFont="1" applyFill="1" applyBorder="1" applyAlignment="1">
      <alignment vertical="center"/>
    </xf>
    <xf numFmtId="0" fontId="14" fillId="5" borderId="87" xfId="12" applyFont="1" applyFill="1" applyBorder="1" applyAlignment="1">
      <alignment horizontal="center" vertical="center"/>
    </xf>
    <xf numFmtId="0" fontId="14" fillId="5" borderId="82" xfId="12" applyFont="1" applyFill="1" applyBorder="1" applyAlignment="1">
      <alignment vertical="center"/>
    </xf>
    <xf numFmtId="0" fontId="14" fillId="0" borderId="89" xfId="12" applyFont="1" applyFill="1" applyBorder="1" applyAlignment="1">
      <alignment horizontal="center" vertical="center"/>
    </xf>
    <xf numFmtId="0" fontId="14" fillId="0" borderId="26" xfId="12" applyFont="1" applyFill="1" applyBorder="1" applyAlignment="1">
      <alignment vertical="center"/>
    </xf>
    <xf numFmtId="0" fontId="14" fillId="0" borderId="67" xfId="12" applyFont="1" applyFill="1" applyBorder="1" applyAlignment="1">
      <alignment horizontal="center" vertical="center"/>
    </xf>
    <xf numFmtId="0" fontId="14" fillId="0" borderId="80" xfId="12" applyFont="1" applyFill="1" applyBorder="1" applyAlignment="1">
      <alignment vertical="center"/>
    </xf>
    <xf numFmtId="0" fontId="14" fillId="0" borderId="36" xfId="12" applyFont="1" applyFill="1" applyBorder="1" applyAlignment="1">
      <alignment horizontal="center" vertical="center"/>
    </xf>
    <xf numFmtId="0" fontId="6" fillId="0" borderId="80" xfId="0" applyFont="1" applyBorder="1"/>
    <xf numFmtId="0" fontId="14" fillId="0" borderId="80" xfId="4" applyFont="1" applyFill="1" applyBorder="1" applyAlignment="1">
      <alignment vertical="center"/>
    </xf>
    <xf numFmtId="0" fontId="14" fillId="0" borderId="92" xfId="4" applyFont="1" applyFill="1" applyBorder="1" applyAlignment="1">
      <alignment vertical="center"/>
    </xf>
    <xf numFmtId="0" fontId="19" fillId="0" borderId="0" xfId="11" applyFont="1" applyFill="1" applyBorder="1" applyAlignment="1" applyProtection="1">
      <alignment horizontal="right" vertical="center"/>
      <protection locked="0"/>
    </xf>
    <xf numFmtId="171" fontId="0" fillId="0" borderId="0" xfId="17" applyNumberFormat="1" applyFont="1"/>
    <xf numFmtId="9" fontId="0" fillId="0" borderId="0" xfId="17" applyFont="1"/>
    <xf numFmtId="0" fontId="0" fillId="0" borderId="0" xfId="0" applyFill="1" applyBorder="1"/>
    <xf numFmtId="166" fontId="7" fillId="0" borderId="15" xfId="0" applyNumberFormat="1" applyFont="1" applyFill="1" applyBorder="1"/>
    <xf numFmtId="166" fontId="7" fillId="0" borderId="126" xfId="0" applyNumberFormat="1" applyFont="1" applyFill="1" applyBorder="1"/>
    <xf numFmtId="166" fontId="7" fillId="0" borderId="67" xfId="0" applyNumberFormat="1" applyFont="1" applyFill="1" applyBorder="1"/>
    <xf numFmtId="3" fontId="7" fillId="0" borderId="15" xfId="0" applyNumberFormat="1" applyFont="1" applyFill="1" applyBorder="1"/>
    <xf numFmtId="3" fontId="7" fillId="0" borderId="126" xfId="0" applyNumberFormat="1" applyFont="1" applyFill="1" applyBorder="1"/>
    <xf numFmtId="3" fontId="7" fillId="0" borderId="67" xfId="0" applyNumberFormat="1" applyFont="1" applyFill="1" applyBorder="1"/>
    <xf numFmtId="166" fontId="7" fillId="0" borderId="21" xfId="0" applyNumberFormat="1" applyFont="1" applyFill="1" applyBorder="1"/>
    <xf numFmtId="166" fontId="7" fillId="0" borderId="127" xfId="0" applyNumberFormat="1" applyFont="1" applyFill="1" applyBorder="1"/>
    <xf numFmtId="166" fontId="7" fillId="0" borderId="41" xfId="0" applyNumberFormat="1" applyFont="1" applyFill="1" applyBorder="1"/>
    <xf numFmtId="3" fontId="7" fillId="0" borderId="21" xfId="0" applyNumberFormat="1" applyFont="1" applyFill="1" applyBorder="1"/>
    <xf numFmtId="3" fontId="7" fillId="0" borderId="127" xfId="0" applyNumberFormat="1" applyFont="1" applyFill="1" applyBorder="1"/>
    <xf numFmtId="3" fontId="7" fillId="0" borderId="41" xfId="0" applyNumberFormat="1" applyFont="1" applyFill="1" applyBorder="1"/>
    <xf numFmtId="166" fontId="7" fillId="0" borderId="68" xfId="0" applyNumberFormat="1" applyFont="1" applyFill="1" applyBorder="1"/>
    <xf numFmtId="166" fontId="7" fillId="0" borderId="69" xfId="0" applyNumberFormat="1" applyFont="1" applyFill="1" applyBorder="1"/>
    <xf numFmtId="166" fontId="7" fillId="0" borderId="36" xfId="0" applyNumberFormat="1" applyFont="1" applyFill="1" applyBorder="1"/>
    <xf numFmtId="3" fontId="7" fillId="0" borderId="68" xfId="0" applyNumberFormat="1" applyFont="1" applyFill="1" applyBorder="1"/>
    <xf numFmtId="3" fontId="7" fillId="0" borderId="69" xfId="0" applyNumberFormat="1" applyFont="1" applyFill="1" applyBorder="1"/>
    <xf numFmtId="3" fontId="7" fillId="0" borderId="36" xfId="0" applyNumberFormat="1" applyFont="1" applyFill="1" applyBorder="1"/>
    <xf numFmtId="166" fontId="9" fillId="0" borderId="19" xfId="0" applyNumberFormat="1" applyFont="1" applyFill="1" applyBorder="1"/>
    <xf numFmtId="166" fontId="9" fillId="0" borderId="72" xfId="0" applyNumberFormat="1" applyFont="1" applyFill="1" applyBorder="1"/>
    <xf numFmtId="166" fontId="9" fillId="0" borderId="71" xfId="0" applyNumberFormat="1" applyFont="1" applyFill="1" applyBorder="1"/>
    <xf numFmtId="3" fontId="9" fillId="0" borderId="19" xfId="0" applyNumberFormat="1" applyFont="1" applyFill="1" applyBorder="1"/>
    <xf numFmtId="3" fontId="9" fillId="0" borderId="72" xfId="0" applyNumberFormat="1" applyFont="1" applyFill="1" applyBorder="1"/>
    <xf numFmtId="3" fontId="9" fillId="0" borderId="71" xfId="0" applyNumberFormat="1" applyFont="1" applyFill="1" applyBorder="1"/>
    <xf numFmtId="166" fontId="7" fillId="0" borderId="30" xfId="0" applyNumberFormat="1" applyFont="1" applyFill="1" applyBorder="1"/>
    <xf numFmtId="166" fontId="7" fillId="0" borderId="128" xfId="0" applyNumberFormat="1" applyFont="1" applyFill="1" applyBorder="1"/>
    <xf numFmtId="166" fontId="7" fillId="0" borderId="63" xfId="0" applyNumberFormat="1" applyFont="1" applyFill="1" applyBorder="1"/>
    <xf numFmtId="3" fontId="7" fillId="0" borderId="30" xfId="0" applyNumberFormat="1" applyFont="1" applyFill="1" applyBorder="1"/>
    <xf numFmtId="3" fontId="7" fillId="0" borderId="128" xfId="0" applyNumberFormat="1" applyFont="1" applyFill="1" applyBorder="1"/>
    <xf numFmtId="3" fontId="7" fillId="0" borderId="63" xfId="0" applyNumberFormat="1" applyFont="1" applyFill="1" applyBorder="1"/>
    <xf numFmtId="0" fontId="0" fillId="0" borderId="1" xfId="8" applyFont="1" applyFill="1" applyBorder="1" applyAlignment="1">
      <alignment horizontal="center" vertical="center"/>
    </xf>
    <xf numFmtId="0" fontId="0" fillId="0" borderId="16" xfId="0" applyBorder="1" applyAlignment="1">
      <alignment horizontal="center"/>
    </xf>
    <xf numFmtId="0" fontId="0" fillId="0" borderId="89" xfId="0" applyBorder="1" applyAlignment="1">
      <alignment horizontal="center"/>
    </xf>
    <xf numFmtId="0" fontId="0" fillId="0" borderId="87" xfId="0" applyBorder="1" applyAlignment="1">
      <alignment horizontal="center"/>
    </xf>
    <xf numFmtId="0" fontId="0" fillId="0" borderId="36" xfId="0" applyBorder="1" applyAlignment="1">
      <alignment horizontal="center"/>
    </xf>
    <xf numFmtId="166" fontId="7" fillId="0" borderId="69" xfId="0" applyNumberFormat="1" applyFont="1" applyFill="1" applyBorder="1" applyAlignment="1">
      <alignment horizontal="right"/>
    </xf>
    <xf numFmtId="3" fontId="7" fillId="0" borderId="69" xfId="0" applyNumberFormat="1" applyFont="1" applyFill="1" applyBorder="1" applyAlignment="1">
      <alignment horizontal="right"/>
    </xf>
    <xf numFmtId="166" fontId="7" fillId="0" borderId="30" xfId="0" applyNumberFormat="1" applyFont="1" applyFill="1" applyBorder="1" applyAlignment="1">
      <alignment horizontal="right"/>
    </xf>
    <xf numFmtId="166" fontId="7" fillId="0" borderId="21" xfId="0" applyNumberFormat="1" applyFont="1" applyFill="1" applyBorder="1" applyAlignment="1">
      <alignment horizontal="right"/>
    </xf>
    <xf numFmtId="166" fontId="7" fillId="0" borderId="127" xfId="0" applyNumberFormat="1" applyFont="1" applyFill="1" applyBorder="1" applyAlignment="1">
      <alignment horizontal="right"/>
    </xf>
    <xf numFmtId="166" fontId="9" fillId="0" borderId="18" xfId="0" applyNumberFormat="1" applyFont="1" applyFill="1" applyBorder="1" applyAlignment="1">
      <alignment horizontal="right"/>
    </xf>
    <xf numFmtId="166" fontId="7" fillId="0" borderId="36" xfId="0" applyNumberFormat="1" applyFont="1" applyFill="1" applyBorder="1" applyAlignment="1">
      <alignment horizontal="right"/>
    </xf>
    <xf numFmtId="3" fontId="7" fillId="0" borderId="36" xfId="0" applyNumberFormat="1" applyFont="1" applyFill="1" applyBorder="1" applyAlignment="1">
      <alignment horizontal="right"/>
    </xf>
    <xf numFmtId="3" fontId="7" fillId="0" borderId="30" xfId="0" applyNumberFormat="1" applyFont="1" applyFill="1" applyBorder="1" applyAlignment="1">
      <alignment horizontal="right"/>
    </xf>
    <xf numFmtId="0" fontId="44" fillId="0" borderId="0" xfId="0" applyFont="1" applyFill="1" applyAlignment="1">
      <alignment vertical="center"/>
    </xf>
    <xf numFmtId="3" fontId="7" fillId="0" borderId="68" xfId="0" applyNumberFormat="1" applyFont="1" applyFill="1" applyBorder="1" applyAlignment="1">
      <alignment horizontal="right"/>
    </xf>
    <xf numFmtId="3" fontId="9" fillId="0" borderId="0" xfId="4" applyNumberFormat="1" applyFont="1" applyFill="1" applyAlignment="1">
      <alignment vertical="center"/>
    </xf>
    <xf numFmtId="165" fontId="20" fillId="0" borderId="19" xfId="0" applyNumberFormat="1" applyFont="1" applyBorder="1"/>
    <xf numFmtId="165" fontId="20" fillId="0" borderId="72" xfId="0" applyNumberFormat="1" applyFont="1" applyBorder="1"/>
    <xf numFmtId="165" fontId="20" fillId="0" borderId="60" xfId="0" applyNumberFormat="1" applyFont="1" applyBorder="1"/>
    <xf numFmtId="165" fontId="20" fillId="0" borderId="119" xfId="0" applyNumberFormat="1" applyFont="1" applyBorder="1"/>
    <xf numFmtId="3" fontId="20" fillId="0" borderId="19" xfId="0" applyNumberFormat="1" applyFont="1" applyBorder="1"/>
    <xf numFmtId="3" fontId="20" fillId="0" borderId="72" xfId="0" applyNumberFormat="1" applyFont="1" applyBorder="1"/>
    <xf numFmtId="3" fontId="20" fillId="0" borderId="60" xfId="0" applyNumberFormat="1" applyFont="1" applyBorder="1"/>
    <xf numFmtId="3" fontId="20" fillId="0" borderId="119" xfId="0" applyNumberFormat="1" applyFont="1" applyBorder="1"/>
    <xf numFmtId="165" fontId="20" fillId="0" borderId="30" xfId="0" applyNumberFormat="1" applyFont="1" applyBorder="1"/>
    <xf numFmtId="165" fontId="20" fillId="0" borderId="128" xfId="0" applyNumberFormat="1" applyFont="1" applyBorder="1"/>
    <xf numFmtId="165" fontId="20" fillId="0" borderId="62" xfId="0" applyNumberFormat="1" applyFont="1" applyBorder="1"/>
    <xf numFmtId="165" fontId="20" fillId="0" borderId="129" xfId="0" applyNumberFormat="1" applyFont="1" applyBorder="1"/>
    <xf numFmtId="3" fontId="20" fillId="0" borderId="30" xfId="0" applyNumberFormat="1" applyFont="1" applyBorder="1"/>
    <xf numFmtId="3" fontId="20" fillId="0" borderId="128" xfId="0" applyNumberFormat="1" applyFont="1" applyBorder="1"/>
    <xf numFmtId="3" fontId="20" fillId="0" borderId="62" xfId="0" applyNumberFormat="1" applyFont="1" applyBorder="1"/>
    <xf numFmtId="3" fontId="20" fillId="0" borderId="129" xfId="0" applyNumberFormat="1" applyFont="1" applyBorder="1"/>
    <xf numFmtId="165" fontId="20" fillId="0" borderId="73" xfId="0" applyNumberFormat="1" applyFont="1" applyBorder="1"/>
    <xf numFmtId="165" fontId="20" fillId="0" borderId="97" xfId="0" applyNumberFormat="1" applyFont="1" applyBorder="1"/>
    <xf numFmtId="165" fontId="20" fillId="0" borderId="121" xfId="0" applyNumberFormat="1" applyFont="1" applyBorder="1"/>
    <xf numFmtId="3" fontId="20" fillId="0" borderId="73" xfId="0" applyNumberFormat="1" applyFont="1" applyBorder="1"/>
    <xf numFmtId="3" fontId="20" fillId="0" borderId="97" xfId="0" applyNumberFormat="1" applyFont="1" applyBorder="1"/>
    <xf numFmtId="3" fontId="20" fillId="0" borderId="121" xfId="0" applyNumberFormat="1" applyFont="1" applyBorder="1"/>
    <xf numFmtId="0" fontId="23" fillId="0" borderId="0" xfId="0" applyFont="1" applyBorder="1" applyAlignment="1">
      <alignment horizontal="right"/>
    </xf>
    <xf numFmtId="0" fontId="45" fillId="0" borderId="0" xfId="0" applyFont="1"/>
    <xf numFmtId="0" fontId="9" fillId="0" borderId="0" xfId="12" applyFont="1" applyFill="1" applyAlignment="1">
      <alignment vertical="center"/>
    </xf>
    <xf numFmtId="3" fontId="9" fillId="0" borderId="0" xfId="12" applyNumberFormat="1" applyFont="1" applyFill="1" applyAlignment="1">
      <alignment vertical="center"/>
    </xf>
    <xf numFmtId="0" fontId="10" fillId="0" borderId="0" xfId="0" applyFont="1" applyAlignment="1">
      <alignment vertical="center"/>
    </xf>
    <xf numFmtId="3" fontId="7" fillId="0" borderId="0" xfId="12" applyNumberFormat="1" applyFont="1" applyFill="1"/>
    <xf numFmtId="0" fontId="26" fillId="0" borderId="0" xfId="12" applyFont="1" applyFill="1"/>
    <xf numFmtId="0" fontId="11" fillId="4" borderId="6" xfId="10" applyFont="1" applyFill="1" applyBorder="1" applyAlignment="1">
      <alignment horizontal="center" vertical="center" wrapText="1"/>
    </xf>
    <xf numFmtId="0" fontId="13" fillId="4" borderId="39" xfId="10" applyFont="1" applyFill="1" applyBorder="1" applyAlignment="1">
      <alignment horizontal="center" vertical="center" wrapText="1"/>
    </xf>
    <xf numFmtId="165" fontId="14" fillId="0" borderId="14" xfId="15" applyNumberFormat="1" applyFont="1" applyFill="1" applyBorder="1" applyAlignment="1">
      <alignment horizontal="right" vertical="center" wrapText="1"/>
    </xf>
    <xf numFmtId="165" fontId="14" fillId="0" borderId="67" xfId="15" applyNumberFormat="1" applyFont="1" applyFill="1" applyBorder="1" applyAlignment="1">
      <alignment horizontal="right" vertical="center" wrapText="1"/>
    </xf>
    <xf numFmtId="3" fontId="14" fillId="0" borderId="14" xfId="15" applyNumberFormat="1" applyFont="1" applyFill="1" applyBorder="1" applyAlignment="1">
      <alignment horizontal="right" vertical="center" wrapText="1"/>
    </xf>
    <xf numFmtId="3" fontId="14" fillId="0" borderId="67" xfId="15" applyNumberFormat="1" applyFont="1" applyFill="1" applyBorder="1" applyAlignment="1">
      <alignment horizontal="right" vertical="center" wrapText="1"/>
    </xf>
    <xf numFmtId="0" fontId="20" fillId="0" borderId="59" xfId="0" applyFont="1" applyBorder="1" applyAlignment="1"/>
    <xf numFmtId="3" fontId="19" fillId="0" borderId="0" xfId="3" applyNumberFormat="1" applyFont="1" applyFill="1" applyBorder="1" applyAlignment="1">
      <alignment horizontal="right"/>
    </xf>
    <xf numFmtId="0" fontId="16" fillId="0" borderId="0" xfId="13" applyFont="1" applyFill="1" applyBorder="1" applyAlignment="1">
      <alignment vertical="top" wrapText="1"/>
    </xf>
    <xf numFmtId="0" fontId="16" fillId="0" borderId="0" xfId="13" applyFont="1" applyFill="1" applyBorder="1" applyAlignment="1">
      <alignment horizontal="left" vertical="top" wrapText="1"/>
    </xf>
    <xf numFmtId="165" fontId="15" fillId="0" borderId="0" xfId="15" applyNumberFormat="1" applyFont="1" applyFill="1" applyBorder="1" applyAlignment="1">
      <alignment horizontal="right" vertical="center" wrapText="1" indent="1"/>
    </xf>
    <xf numFmtId="9" fontId="14" fillId="0" borderId="0" xfId="17" applyFont="1" applyFill="1"/>
    <xf numFmtId="165" fontId="14" fillId="0" borderId="42" xfId="15" applyNumberFormat="1" applyFont="1" applyFill="1" applyBorder="1" applyAlignment="1">
      <alignment horizontal="right" vertical="center" wrapText="1"/>
    </xf>
    <xf numFmtId="165" fontId="14" fillId="0" borderId="36" xfId="15" applyNumberFormat="1" applyFont="1" applyFill="1" applyBorder="1" applyAlignment="1">
      <alignment horizontal="right" vertical="center" wrapText="1"/>
    </xf>
    <xf numFmtId="0" fontId="11" fillId="4" borderId="39" xfId="20" applyNumberFormat="1" applyFont="1" applyFill="1" applyBorder="1" applyAlignment="1">
      <alignment horizontal="center" vertical="center" wrapText="1"/>
    </xf>
    <xf numFmtId="0" fontId="11" fillId="4" borderId="90" xfId="20" applyNumberFormat="1" applyFont="1" applyFill="1" applyBorder="1" applyAlignment="1">
      <alignment horizontal="center" vertical="center" wrapText="1"/>
    </xf>
    <xf numFmtId="0" fontId="11" fillId="4" borderId="106" xfId="20" applyNumberFormat="1" applyFont="1" applyFill="1" applyBorder="1" applyAlignment="1">
      <alignment horizontal="center" vertical="center" wrapText="1"/>
    </xf>
    <xf numFmtId="0" fontId="14" fillId="5" borderId="89" xfId="0" applyFont="1" applyFill="1" applyBorder="1" applyAlignment="1">
      <alignment vertical="center" wrapText="1"/>
    </xf>
    <xf numFmtId="166" fontId="14" fillId="5" borderId="70" xfId="4" applyNumberFormat="1" applyFont="1" applyFill="1" applyBorder="1" applyAlignment="1">
      <alignment horizontal="right" vertical="center"/>
    </xf>
    <xf numFmtId="166" fontId="14" fillId="5" borderId="21" xfId="4" applyNumberFormat="1" applyFont="1" applyFill="1" applyBorder="1" applyAlignment="1">
      <alignment horizontal="right" vertical="center"/>
    </xf>
    <xf numFmtId="3" fontId="14" fillId="5" borderId="70" xfId="4" applyNumberFormat="1" applyFont="1" applyFill="1" applyBorder="1" applyAlignment="1">
      <alignment horizontal="right" vertical="center"/>
    </xf>
    <xf numFmtId="3" fontId="14" fillId="5" borderId="21" xfId="4" applyNumberFormat="1" applyFont="1" applyFill="1" applyBorder="1" applyAlignment="1">
      <alignment horizontal="right" vertical="center"/>
    </xf>
    <xf numFmtId="3" fontId="14" fillId="5" borderId="89" xfId="4" applyNumberFormat="1" applyFont="1" applyFill="1" applyBorder="1" applyAlignment="1">
      <alignment horizontal="right" vertical="center"/>
    </xf>
    <xf numFmtId="0" fontId="14" fillId="5" borderId="12" xfId="0" applyFont="1" applyFill="1" applyBorder="1" applyAlignment="1">
      <alignment vertical="center" wrapText="1"/>
    </xf>
    <xf numFmtId="166" fontId="14" fillId="5" borderId="11" xfId="4" applyNumberFormat="1" applyFont="1" applyFill="1" applyBorder="1" applyAlignment="1">
      <alignment horizontal="right" vertical="center"/>
    </xf>
    <xf numFmtId="166" fontId="14" fillId="5" borderId="1" xfId="4" applyNumberFormat="1" applyFont="1" applyFill="1" applyBorder="1" applyAlignment="1">
      <alignment horizontal="right" vertical="center"/>
    </xf>
    <xf numFmtId="3" fontId="14" fillId="5" borderId="11" xfId="4" applyNumberFormat="1" applyFont="1" applyFill="1" applyBorder="1" applyAlignment="1">
      <alignment horizontal="right" vertical="center"/>
    </xf>
    <xf numFmtId="3" fontId="14" fillId="5" borderId="1" xfId="4" applyNumberFormat="1" applyFont="1" applyFill="1" applyBorder="1" applyAlignment="1">
      <alignment horizontal="right" vertical="center"/>
    </xf>
    <xf numFmtId="3" fontId="14" fillId="5" borderId="12" xfId="4" applyNumberFormat="1" applyFont="1" applyFill="1" applyBorder="1" applyAlignment="1">
      <alignment horizontal="right" vertical="center"/>
    </xf>
    <xf numFmtId="166" fontId="16" fillId="5" borderId="18" xfId="4" applyNumberFormat="1" applyFont="1" applyFill="1" applyBorder="1" applyAlignment="1">
      <alignment horizontal="right" vertical="center"/>
    </xf>
    <xf numFmtId="166" fontId="16" fillId="5" borderId="19" xfId="4" applyNumberFormat="1" applyFont="1" applyFill="1" applyBorder="1" applyAlignment="1">
      <alignment horizontal="right" vertical="center"/>
    </xf>
    <xf numFmtId="3" fontId="16" fillId="5" borderId="18" xfId="4" applyNumberFormat="1" applyFont="1" applyFill="1" applyBorder="1" applyAlignment="1">
      <alignment horizontal="right" vertical="center"/>
    </xf>
    <xf numFmtId="3" fontId="16" fillId="5" borderId="19" xfId="4" applyNumberFormat="1" applyFont="1" applyFill="1" applyBorder="1" applyAlignment="1">
      <alignment horizontal="right" vertical="center"/>
    </xf>
    <xf numFmtId="3" fontId="16" fillId="5" borderId="20" xfId="4" applyNumberFormat="1" applyFont="1" applyFill="1" applyBorder="1" applyAlignment="1">
      <alignment horizontal="right" vertical="center"/>
    </xf>
    <xf numFmtId="0" fontId="14" fillId="5" borderId="48" xfId="0" applyFont="1" applyFill="1" applyBorder="1" applyAlignment="1">
      <alignment vertical="center" wrapText="1"/>
    </xf>
    <xf numFmtId="166" fontId="14" fillId="5" borderId="46" xfId="4" applyNumberFormat="1" applyFont="1" applyFill="1" applyBorder="1" applyAlignment="1">
      <alignment horizontal="right" vertical="center"/>
    </xf>
    <xf numFmtId="166" fontId="14" fillId="5" borderId="47" xfId="4" applyNumberFormat="1" applyFont="1" applyFill="1" applyBorder="1" applyAlignment="1">
      <alignment horizontal="right" vertical="center"/>
    </xf>
    <xf numFmtId="3" fontId="14" fillId="5" borderId="46" xfId="4" applyNumberFormat="1" applyFont="1" applyFill="1" applyBorder="1" applyAlignment="1">
      <alignment horizontal="right" vertical="center"/>
    </xf>
    <xf numFmtId="3" fontId="14" fillId="5" borderId="47" xfId="4" applyNumberFormat="1" applyFont="1" applyFill="1" applyBorder="1" applyAlignment="1">
      <alignment horizontal="right" vertical="center"/>
    </xf>
    <xf numFmtId="3" fontId="14" fillId="5" borderId="48" xfId="4" applyNumberFormat="1" applyFont="1" applyFill="1" applyBorder="1" applyAlignment="1">
      <alignment horizontal="right" vertical="center"/>
    </xf>
    <xf numFmtId="166" fontId="16" fillId="5" borderId="44" xfId="4" applyNumberFormat="1" applyFont="1" applyFill="1" applyBorder="1" applyAlignment="1">
      <alignment horizontal="right" vertical="center"/>
    </xf>
    <xf numFmtId="166" fontId="16" fillId="5" borderId="30" xfId="4" applyNumberFormat="1" applyFont="1" applyFill="1" applyBorder="1" applyAlignment="1">
      <alignment horizontal="right" vertical="center"/>
    </xf>
    <xf numFmtId="3" fontId="16" fillId="5" borderId="44" xfId="4" applyNumberFormat="1" applyFont="1" applyFill="1" applyBorder="1" applyAlignment="1">
      <alignment horizontal="right" vertical="center"/>
    </xf>
    <xf numFmtId="3" fontId="16" fillId="5" borderId="30" xfId="4" applyNumberFormat="1" applyFont="1" applyFill="1" applyBorder="1" applyAlignment="1">
      <alignment horizontal="right" vertical="center"/>
    </xf>
    <xf numFmtId="3" fontId="16" fillId="5" borderId="32" xfId="4" applyNumberFormat="1" applyFont="1" applyFill="1" applyBorder="1" applyAlignment="1">
      <alignment horizontal="right" vertical="center"/>
    </xf>
    <xf numFmtId="166" fontId="16" fillId="5" borderId="46" xfId="4" applyNumberFormat="1" applyFont="1" applyFill="1" applyBorder="1" applyAlignment="1">
      <alignment horizontal="right" vertical="center"/>
    </xf>
    <xf numFmtId="166" fontId="16" fillId="5" borderId="47" xfId="4" applyNumberFormat="1" applyFont="1" applyFill="1" applyBorder="1" applyAlignment="1">
      <alignment horizontal="right" vertical="center"/>
    </xf>
    <xf numFmtId="166" fontId="16" fillId="5" borderId="48" xfId="4" applyNumberFormat="1" applyFont="1" applyFill="1" applyBorder="1" applyAlignment="1">
      <alignment horizontal="right" vertical="center"/>
    </xf>
    <xf numFmtId="3" fontId="16" fillId="5" borderId="46" xfId="4" applyNumberFormat="1" applyFont="1" applyFill="1" applyBorder="1" applyAlignment="1">
      <alignment horizontal="right" vertical="center"/>
    </xf>
    <xf numFmtId="3" fontId="16" fillId="5" borderId="47" xfId="4" applyNumberFormat="1" applyFont="1" applyFill="1" applyBorder="1" applyAlignment="1">
      <alignment horizontal="right" vertical="center"/>
    </xf>
    <xf numFmtId="3" fontId="16" fillId="5" borderId="48" xfId="4" applyNumberFormat="1" applyFont="1" applyFill="1" applyBorder="1" applyAlignment="1">
      <alignment horizontal="right" vertical="center"/>
    </xf>
    <xf numFmtId="3" fontId="16" fillId="5" borderId="99" xfId="4" applyNumberFormat="1" applyFont="1" applyFill="1" applyBorder="1" applyAlignment="1">
      <alignment horizontal="right" vertical="center"/>
    </xf>
    <xf numFmtId="166" fontId="16" fillId="5" borderId="50" xfId="4" applyNumberFormat="1" applyFont="1" applyFill="1" applyBorder="1" applyAlignment="1">
      <alignment horizontal="right" vertical="center"/>
    </xf>
    <xf numFmtId="166" fontId="16" fillId="5" borderId="51" xfId="4" applyNumberFormat="1" applyFont="1" applyFill="1" applyBorder="1" applyAlignment="1">
      <alignment horizontal="right" vertical="center"/>
    </xf>
    <xf numFmtId="166" fontId="16" fillId="5" borderId="52" xfId="4" applyNumberFormat="1" applyFont="1" applyFill="1" applyBorder="1" applyAlignment="1">
      <alignment horizontal="right" vertical="center"/>
    </xf>
    <xf numFmtId="3" fontId="16" fillId="5" borderId="50" xfId="4" applyNumberFormat="1" applyFont="1" applyFill="1" applyBorder="1" applyAlignment="1">
      <alignment horizontal="right" vertical="center"/>
    </xf>
    <xf numFmtId="3" fontId="16" fillId="5" borderId="51" xfId="4" applyNumberFormat="1" applyFont="1" applyFill="1" applyBorder="1" applyAlignment="1">
      <alignment horizontal="right" vertical="center"/>
    </xf>
    <xf numFmtId="3" fontId="16" fillId="5" borderId="52" xfId="4" applyNumberFormat="1" applyFont="1" applyFill="1" applyBorder="1" applyAlignment="1">
      <alignment horizontal="right" vertical="center"/>
    </xf>
    <xf numFmtId="3" fontId="16" fillId="5" borderId="76" xfId="4" applyNumberFormat="1" applyFont="1" applyFill="1" applyBorder="1" applyAlignment="1">
      <alignment horizontal="right" vertical="center"/>
    </xf>
    <xf numFmtId="166" fontId="16" fillId="5" borderId="92" xfId="4" applyNumberFormat="1" applyFont="1" applyFill="1" applyBorder="1" applyAlignment="1">
      <alignment horizontal="right" vertical="center"/>
    </xf>
    <xf numFmtId="166" fontId="16" fillId="5" borderId="57" xfId="4" applyNumberFormat="1" applyFont="1" applyFill="1" applyBorder="1" applyAlignment="1">
      <alignment horizontal="right" vertical="center"/>
    </xf>
    <xf numFmtId="166" fontId="16" fillId="5" borderId="43" xfId="4" applyNumberFormat="1" applyFont="1" applyFill="1" applyBorder="1" applyAlignment="1">
      <alignment horizontal="right" vertical="center"/>
    </xf>
    <xf numFmtId="3" fontId="16" fillId="5" borderId="43" xfId="4" applyNumberFormat="1" applyFont="1" applyFill="1" applyBorder="1" applyAlignment="1">
      <alignment horizontal="right" vertical="center"/>
    </xf>
    <xf numFmtId="3" fontId="16" fillId="5" borderId="57" xfId="4" applyNumberFormat="1" applyFont="1" applyFill="1" applyBorder="1" applyAlignment="1">
      <alignment horizontal="right" vertical="center"/>
    </xf>
    <xf numFmtId="3" fontId="16" fillId="5" borderId="58" xfId="4" applyNumberFormat="1" applyFont="1" applyFill="1" applyBorder="1" applyAlignment="1">
      <alignment horizontal="right" vertical="center"/>
    </xf>
    <xf numFmtId="171" fontId="19" fillId="0" borderId="0" xfId="11" applyNumberFormat="1" applyFont="1" applyFill="1" applyBorder="1" applyAlignment="1" applyProtection="1">
      <alignment horizontal="right" vertical="center"/>
      <protection locked="0"/>
    </xf>
    <xf numFmtId="166" fontId="32" fillId="0" borderId="0" xfId="4" applyNumberFormat="1" applyFont="1" applyFill="1" applyBorder="1" applyAlignment="1">
      <alignment horizontal="right" vertical="center"/>
    </xf>
    <xf numFmtId="0" fontId="15" fillId="0" borderId="0" xfId="0" applyFont="1"/>
    <xf numFmtId="3" fontId="9" fillId="0" borderId="0" xfId="3" applyNumberFormat="1" applyFont="1" applyFill="1" applyAlignment="1"/>
    <xf numFmtId="3" fontId="14" fillId="0" borderId="0" xfId="13" applyNumberFormat="1" applyFont="1" applyFill="1" applyBorder="1"/>
    <xf numFmtId="0" fontId="15" fillId="0" borderId="0" xfId="13" applyFont="1" applyFill="1"/>
    <xf numFmtId="0" fontId="11" fillId="4" borderId="131" xfId="10" applyFont="1" applyFill="1" applyBorder="1" applyAlignment="1">
      <alignment horizontal="center" vertical="center" wrapText="1"/>
    </xf>
    <xf numFmtId="0" fontId="13" fillId="4" borderId="130" xfId="10" applyFont="1" applyFill="1" applyBorder="1" applyAlignment="1">
      <alignment horizontal="center" vertical="center" wrapText="1"/>
    </xf>
    <xf numFmtId="0" fontId="14" fillId="0" borderId="67" xfId="13" applyFont="1" applyFill="1" applyBorder="1" applyAlignment="1">
      <alignment vertical="center" wrapText="1"/>
    </xf>
    <xf numFmtId="3" fontId="14" fillId="0" borderId="42" xfId="15" applyNumberFormat="1" applyFont="1" applyFill="1" applyBorder="1" applyAlignment="1">
      <alignment horizontal="right" vertical="center" wrapText="1"/>
    </xf>
    <xf numFmtId="3" fontId="14" fillId="0" borderId="36" xfId="15" applyNumberFormat="1" applyFont="1" applyFill="1" applyBorder="1" applyAlignment="1">
      <alignment horizontal="right" vertical="center" wrapText="1"/>
    </xf>
    <xf numFmtId="165" fontId="16" fillId="0" borderId="18" xfId="15" applyNumberFormat="1" applyFont="1" applyFill="1" applyBorder="1" applyAlignment="1">
      <alignment horizontal="right" vertical="center" wrapText="1"/>
    </xf>
    <xf numFmtId="165" fontId="16" fillId="0" borderId="71" xfId="15" applyNumberFormat="1" applyFont="1" applyFill="1" applyBorder="1" applyAlignment="1">
      <alignment horizontal="right" vertical="center" wrapText="1"/>
    </xf>
    <xf numFmtId="3" fontId="16" fillId="0" borderId="18" xfId="15" applyNumberFormat="1" applyFont="1" applyFill="1" applyBorder="1" applyAlignment="1">
      <alignment horizontal="right" vertical="center" wrapText="1"/>
    </xf>
    <xf numFmtId="3" fontId="16" fillId="0" borderId="71" xfId="15" applyNumberFormat="1" applyFont="1" applyFill="1" applyBorder="1" applyAlignment="1">
      <alignment horizontal="right" vertical="center" wrapText="1"/>
    </xf>
    <xf numFmtId="0" fontId="14" fillId="0" borderId="74" xfId="13" applyFont="1" applyFill="1" applyBorder="1" applyAlignment="1">
      <alignment vertical="center" wrapText="1"/>
    </xf>
    <xf numFmtId="165" fontId="16" fillId="0" borderId="18" xfId="13" applyNumberFormat="1" applyFont="1" applyFill="1" applyBorder="1"/>
    <xf numFmtId="166" fontId="16" fillId="0" borderId="71" xfId="13" applyNumberFormat="1" applyFont="1" applyFill="1" applyBorder="1"/>
    <xf numFmtId="165" fontId="16" fillId="0" borderId="71" xfId="13" applyNumberFormat="1" applyFont="1" applyFill="1" applyBorder="1"/>
    <xf numFmtId="3" fontId="16" fillId="0" borderId="18" xfId="13" applyNumberFormat="1" applyFont="1" applyFill="1" applyBorder="1"/>
    <xf numFmtId="3" fontId="16" fillId="0" borderId="71" xfId="13" applyNumberFormat="1" applyFont="1" applyFill="1" applyBorder="1"/>
    <xf numFmtId="0" fontId="0" fillId="0" borderId="1" xfId="0" applyBorder="1" applyAlignment="1">
      <alignment horizontal="center" vertical="center"/>
    </xf>
    <xf numFmtId="0" fontId="7" fillId="0" borderId="1" xfId="10" applyFont="1" applyFill="1" applyBorder="1" applyAlignment="1">
      <alignment horizontal="left" vertical="center" wrapText="1"/>
    </xf>
    <xf numFmtId="165" fontId="3" fillId="0" borderId="68" xfId="0" applyNumberFormat="1" applyFont="1" applyBorder="1"/>
    <xf numFmtId="165" fontId="3" fillId="0" borderId="69" xfId="0" applyNumberFormat="1" applyFont="1" applyBorder="1"/>
    <xf numFmtId="165" fontId="3" fillId="0" borderId="0" xfId="0" applyNumberFormat="1" applyFont="1" applyBorder="1"/>
    <xf numFmtId="165" fontId="3" fillId="0" borderId="118" xfId="0" applyNumberFormat="1" applyFont="1" applyBorder="1"/>
    <xf numFmtId="3" fontId="3" fillId="0" borderId="68" xfId="0" applyNumberFormat="1" applyFont="1" applyBorder="1"/>
    <xf numFmtId="3" fontId="3" fillId="0" borderId="69" xfId="0" applyNumberFormat="1" applyFont="1" applyBorder="1"/>
    <xf numFmtId="3" fontId="3" fillId="0" borderId="0" xfId="0" applyNumberFormat="1" applyFont="1" applyBorder="1"/>
    <xf numFmtId="3" fontId="3" fillId="0" borderId="118" xfId="0" applyNumberFormat="1" applyFont="1" applyBorder="1"/>
    <xf numFmtId="0" fontId="7" fillId="0" borderId="58" xfId="0" applyFont="1" applyFill="1" applyBorder="1" applyAlignment="1">
      <alignment horizontal="left" vertical="center" wrapText="1"/>
    </xf>
    <xf numFmtId="165" fontId="3" fillId="0" borderId="57" xfId="0" applyNumberFormat="1" applyFont="1" applyBorder="1"/>
    <xf numFmtId="165" fontId="3" fillId="0" borderId="73" xfId="0" applyNumberFormat="1" applyFont="1" applyBorder="1"/>
    <xf numFmtId="165" fontId="3" fillId="0" borderId="97" xfId="0" applyNumberFormat="1" applyFont="1" applyBorder="1"/>
    <xf numFmtId="165" fontId="3" fillId="0" borderId="121" xfId="0" applyNumberFormat="1" applyFont="1" applyBorder="1"/>
    <xf numFmtId="3" fontId="3" fillId="0" borderId="57" xfId="0" applyNumberFormat="1" applyFont="1" applyBorder="1"/>
    <xf numFmtId="3" fontId="3" fillId="0" borderId="73" xfId="0" applyNumberFormat="1" applyFont="1" applyBorder="1"/>
    <xf numFmtId="3" fontId="3" fillId="0" borderId="97" xfId="0" applyNumberFormat="1" applyFont="1" applyBorder="1"/>
    <xf numFmtId="3" fontId="3" fillId="0" borderId="121" xfId="0" applyNumberFormat="1" applyFont="1" applyBorder="1"/>
    <xf numFmtId="0" fontId="9" fillId="0" borderId="32" xfId="0" applyFont="1" applyFill="1" applyBorder="1" applyAlignment="1">
      <alignment horizontal="left" vertical="center" wrapText="1"/>
    </xf>
    <xf numFmtId="165" fontId="3" fillId="0" borderId="30" xfId="0" applyNumberFormat="1" applyFont="1" applyBorder="1"/>
    <xf numFmtId="165" fontId="3" fillId="0" borderId="128" xfId="0" applyNumberFormat="1" applyFont="1" applyBorder="1"/>
    <xf numFmtId="165" fontId="3" fillId="0" borderId="62" xfId="0" applyNumberFormat="1" applyFont="1" applyBorder="1"/>
    <xf numFmtId="165" fontId="3" fillId="0" borderId="129" xfId="0" applyNumberFormat="1" applyFont="1" applyBorder="1"/>
    <xf numFmtId="3" fontId="3" fillId="0" borderId="30" xfId="0" applyNumberFormat="1" applyFont="1" applyBorder="1"/>
    <xf numFmtId="3" fontId="3" fillId="0" borderId="128" xfId="0" applyNumberFormat="1" applyFont="1" applyBorder="1"/>
    <xf numFmtId="3" fontId="3" fillId="0" borderId="62" xfId="0" applyNumberFormat="1" applyFont="1" applyBorder="1"/>
    <xf numFmtId="3" fontId="3" fillId="0" borderId="129" xfId="0" applyNumberFormat="1" applyFont="1" applyBorder="1"/>
    <xf numFmtId="0" fontId="20" fillId="0" borderId="20" xfId="0" applyFont="1" applyBorder="1" applyAlignment="1">
      <alignment horizontal="left" vertical="center"/>
    </xf>
    <xf numFmtId="165" fontId="7" fillId="0" borderId="50" xfId="15" applyNumberFormat="1" applyFont="1" applyFill="1" applyBorder="1" applyAlignment="1">
      <alignment horizontal="right" vertical="center" wrapText="1"/>
    </xf>
    <xf numFmtId="165" fontId="7" fillId="0" borderId="112" xfId="15" applyNumberFormat="1" applyFont="1" applyFill="1" applyBorder="1" applyAlignment="1">
      <alignment horizontal="right" vertical="center" wrapText="1"/>
    </xf>
    <xf numFmtId="3" fontId="7" fillId="0" borderId="50" xfId="15" applyNumberFormat="1" applyFont="1" applyFill="1" applyBorder="1" applyAlignment="1">
      <alignment horizontal="right" vertical="center" wrapText="1"/>
    </xf>
    <xf numFmtId="3" fontId="7" fillId="0" borderId="112" xfId="15" applyNumberFormat="1" applyFont="1" applyFill="1" applyBorder="1" applyAlignment="1">
      <alignment horizontal="right" vertical="center" wrapText="1"/>
    </xf>
    <xf numFmtId="165" fontId="7" fillId="0" borderId="18" xfId="13" applyNumberFormat="1" applyFont="1" applyFill="1" applyBorder="1"/>
    <xf numFmtId="166" fontId="7" fillId="0" borderId="71" xfId="13" applyNumberFormat="1" applyFont="1" applyFill="1" applyBorder="1"/>
    <xf numFmtId="165" fontId="7" fillId="0" borderId="71" xfId="13" applyNumberFormat="1" applyFont="1" applyFill="1" applyBorder="1"/>
    <xf numFmtId="3" fontId="7" fillId="0" borderId="18" xfId="13" applyNumberFormat="1" applyFont="1" applyFill="1" applyBorder="1"/>
    <xf numFmtId="3" fontId="7" fillId="0" borderId="71" xfId="13" applyNumberFormat="1" applyFont="1" applyFill="1" applyBorder="1"/>
    <xf numFmtId="166" fontId="7" fillId="0" borderId="70" xfId="8" applyNumberFormat="1" applyFont="1" applyFill="1" applyBorder="1" applyAlignment="1">
      <alignment horizontal="right" vertical="center"/>
    </xf>
    <xf numFmtId="166" fontId="7" fillId="0" borderId="41" xfId="8" applyNumberFormat="1" applyFont="1" applyFill="1" applyBorder="1" applyAlignment="1">
      <alignment horizontal="right" vertical="center"/>
    </xf>
    <xf numFmtId="3" fontId="7" fillId="0" borderId="70" xfId="8" applyNumberFormat="1" applyFont="1" applyFill="1" applyBorder="1" applyAlignment="1">
      <alignment horizontal="right" vertical="center"/>
    </xf>
    <xf numFmtId="3" fontId="7" fillId="0" borderId="41" xfId="8" applyNumberFormat="1" applyFont="1" applyFill="1" applyBorder="1" applyAlignment="1">
      <alignment horizontal="right" vertical="center"/>
    </xf>
    <xf numFmtId="166" fontId="7" fillId="0" borderId="11" xfId="8" applyNumberFormat="1" applyFont="1" applyFill="1" applyBorder="1" applyAlignment="1">
      <alignment horizontal="right" vertical="center"/>
    </xf>
    <xf numFmtId="166" fontId="7" fillId="0" borderId="95" xfId="8" applyNumberFormat="1" applyFont="1" applyFill="1" applyBorder="1" applyAlignment="1">
      <alignment horizontal="right" vertical="center"/>
    </xf>
    <xf numFmtId="3" fontId="7" fillId="0" borderId="11" xfId="8" applyNumberFormat="1" applyFont="1" applyFill="1" applyBorder="1" applyAlignment="1">
      <alignment horizontal="right" vertical="center"/>
    </xf>
    <xf numFmtId="3" fontId="7" fillId="0" borderId="95" xfId="8" applyNumberFormat="1" applyFont="1" applyFill="1" applyBorder="1" applyAlignment="1">
      <alignment horizontal="right" vertical="center"/>
    </xf>
    <xf numFmtId="166" fontId="7" fillId="0" borderId="14" xfId="8" applyNumberFormat="1" applyFont="1" applyFill="1" applyBorder="1" applyAlignment="1">
      <alignment horizontal="right" vertical="center"/>
    </xf>
    <xf numFmtId="166" fontId="7" fillId="0" borderId="67" xfId="8" applyNumberFormat="1" applyFont="1" applyFill="1" applyBorder="1" applyAlignment="1">
      <alignment horizontal="right" vertical="center"/>
    </xf>
    <xf numFmtId="3" fontId="7" fillId="0" borderId="14" xfId="8" applyNumberFormat="1" applyFont="1" applyFill="1" applyBorder="1" applyAlignment="1">
      <alignment horizontal="right" vertical="center"/>
    </xf>
    <xf numFmtId="3" fontId="7" fillId="0" borderId="67" xfId="8" applyNumberFormat="1" applyFont="1" applyFill="1" applyBorder="1" applyAlignment="1">
      <alignment horizontal="right" vertical="center"/>
    </xf>
    <xf numFmtId="166" fontId="9" fillId="0" borderId="18" xfId="8" applyNumberFormat="1" applyFont="1" applyFill="1" applyBorder="1" applyAlignment="1">
      <alignment horizontal="right" vertical="center"/>
    </xf>
    <xf numFmtId="166" fontId="9" fillId="0" borderId="71" xfId="8" applyNumberFormat="1" applyFont="1" applyFill="1" applyBorder="1" applyAlignment="1">
      <alignment horizontal="right" vertical="center"/>
    </xf>
    <xf numFmtId="3" fontId="9" fillId="0" borderId="18" xfId="8" applyNumberFormat="1" applyFont="1" applyFill="1" applyBorder="1" applyAlignment="1">
      <alignment horizontal="right" vertical="center"/>
    </xf>
    <xf numFmtId="3" fontId="9" fillId="0" borderId="71" xfId="8" applyNumberFormat="1" applyFont="1" applyFill="1" applyBorder="1" applyAlignment="1">
      <alignment horizontal="right" vertical="center"/>
    </xf>
    <xf numFmtId="166" fontId="7" fillId="0" borderId="46" xfId="8" applyNumberFormat="1" applyFont="1" applyFill="1" applyBorder="1" applyAlignment="1">
      <alignment horizontal="right" vertical="center"/>
    </xf>
    <xf numFmtId="166" fontId="7" fillId="0" borderId="96" xfId="8" applyNumberFormat="1" applyFont="1" applyFill="1" applyBorder="1" applyAlignment="1">
      <alignment horizontal="right" vertical="center"/>
    </xf>
    <xf numFmtId="3" fontId="7" fillId="0" borderId="46" xfId="8" applyNumberFormat="1" applyFont="1" applyFill="1" applyBorder="1" applyAlignment="1">
      <alignment horizontal="right" vertical="center"/>
    </xf>
    <xf numFmtId="3" fontId="7" fillId="0" borderId="96" xfId="8" applyNumberFormat="1" applyFont="1" applyFill="1" applyBorder="1" applyAlignment="1">
      <alignment horizontal="right" vertical="center"/>
    </xf>
    <xf numFmtId="0" fontId="44" fillId="0" borderId="0" xfId="12" applyFont="1" applyFill="1" applyAlignment="1">
      <alignment vertical="center"/>
    </xf>
    <xf numFmtId="165" fontId="7" fillId="0" borderId="42" xfId="15" applyNumberFormat="1" applyFont="1" applyFill="1" applyBorder="1" applyAlignment="1">
      <alignment horizontal="right" vertical="center" wrapText="1"/>
    </xf>
    <xf numFmtId="165" fontId="7" fillId="0" borderId="36" xfId="15" applyNumberFormat="1" applyFont="1" applyFill="1" applyBorder="1" applyAlignment="1">
      <alignment horizontal="right" vertical="center" wrapText="1"/>
    </xf>
    <xf numFmtId="3" fontId="7" fillId="0" borderId="42" xfId="15" applyNumberFormat="1" applyFont="1" applyFill="1" applyBorder="1" applyAlignment="1">
      <alignment horizontal="right" vertical="center" wrapText="1"/>
    </xf>
    <xf numFmtId="3" fontId="7" fillId="0" borderId="36" xfId="15" applyNumberFormat="1" applyFont="1" applyFill="1" applyBorder="1" applyAlignment="1">
      <alignment horizontal="right" vertical="center" wrapText="1"/>
    </xf>
    <xf numFmtId="0" fontId="33" fillId="4" borderId="39" xfId="10" applyNumberFormat="1" applyFont="1" applyFill="1" applyBorder="1" applyAlignment="1">
      <alignment horizontal="center" vertical="center" wrapText="1"/>
    </xf>
    <xf numFmtId="0" fontId="33" fillId="4" borderId="38" xfId="10" applyNumberFormat="1" applyFont="1" applyFill="1" applyBorder="1" applyAlignment="1">
      <alignment horizontal="center" vertical="center" wrapText="1"/>
    </xf>
    <xf numFmtId="0" fontId="33" fillId="4" borderId="41" xfId="10" applyNumberFormat="1" applyFont="1" applyFill="1" applyBorder="1" applyAlignment="1">
      <alignment horizontal="center" vertical="center" wrapText="1"/>
    </xf>
    <xf numFmtId="0" fontId="33" fillId="4" borderId="39" xfId="10" applyFont="1" applyFill="1" applyBorder="1" applyAlignment="1">
      <alignment horizontal="center" vertical="center" wrapText="1"/>
    </xf>
    <xf numFmtId="0" fontId="33" fillId="4" borderId="85" xfId="10" applyFont="1" applyFill="1" applyBorder="1" applyAlignment="1">
      <alignment horizontal="center" vertical="center" wrapText="1"/>
    </xf>
    <xf numFmtId="0" fontId="33" fillId="4" borderId="40" xfId="10" applyFont="1" applyFill="1" applyBorder="1" applyAlignment="1">
      <alignment horizontal="center" vertical="center" wrapText="1"/>
    </xf>
    <xf numFmtId="0" fontId="33" fillId="4" borderId="106" xfId="10" applyFont="1" applyFill="1" applyBorder="1" applyAlignment="1">
      <alignment horizontal="center" vertical="center" wrapText="1"/>
    </xf>
    <xf numFmtId="0" fontId="47" fillId="0" borderId="12" xfId="16" applyFont="1" applyBorder="1" applyAlignment="1">
      <alignment horizontal="left" vertical="center"/>
    </xf>
    <xf numFmtId="0" fontId="47" fillId="0" borderId="52" xfId="16" applyFont="1" applyBorder="1" applyAlignment="1">
      <alignment horizontal="left" vertical="center"/>
    </xf>
    <xf numFmtId="0" fontId="47" fillId="0" borderId="48" xfId="16" applyFont="1" applyBorder="1" applyAlignment="1">
      <alignment horizontal="left" vertical="center"/>
    </xf>
    <xf numFmtId="172" fontId="7" fillId="0" borderId="70" xfId="21" applyNumberFormat="1" applyFont="1" applyFill="1" applyBorder="1" applyAlignment="1">
      <alignment horizontal="right" vertical="center"/>
    </xf>
    <xf numFmtId="172" fontId="7" fillId="0" borderId="41" xfId="21" applyNumberFormat="1" applyFont="1" applyFill="1" applyBorder="1" applyAlignment="1">
      <alignment horizontal="right" vertical="center"/>
    </xf>
    <xf numFmtId="172" fontId="7" fillId="0" borderId="11" xfId="21" applyNumberFormat="1" applyFont="1" applyFill="1" applyBorder="1" applyAlignment="1">
      <alignment horizontal="right" vertical="center"/>
    </xf>
    <xf numFmtId="172" fontId="7" fillId="0" borderId="95" xfId="21" applyNumberFormat="1" applyFont="1" applyFill="1" applyBorder="1" applyAlignment="1">
      <alignment horizontal="right" vertical="center"/>
    </xf>
    <xf numFmtId="172" fontId="7" fillId="0" borderId="14" xfId="21" applyNumberFormat="1" applyFont="1" applyFill="1" applyBorder="1" applyAlignment="1">
      <alignment horizontal="right" vertical="center"/>
    </xf>
    <xf numFmtId="172" fontId="7" fillId="0" borderId="67" xfId="21" applyNumberFormat="1" applyFont="1" applyFill="1" applyBorder="1" applyAlignment="1">
      <alignment horizontal="right" vertical="center"/>
    </xf>
    <xf numFmtId="172" fontId="9" fillId="0" borderId="18" xfId="21" applyNumberFormat="1" applyFont="1" applyFill="1" applyBorder="1" applyAlignment="1">
      <alignment horizontal="right" vertical="center"/>
    </xf>
    <xf numFmtId="172" fontId="9" fillId="0" borderId="71" xfId="21" applyNumberFormat="1" applyFont="1" applyFill="1" applyBorder="1" applyAlignment="1">
      <alignment horizontal="right" vertical="center"/>
    </xf>
    <xf numFmtId="172" fontId="7" fillId="0" borderId="36" xfId="21" applyNumberFormat="1" applyFont="1" applyFill="1" applyBorder="1" applyAlignment="1">
      <alignment horizontal="right" vertical="center"/>
    </xf>
    <xf numFmtId="0" fontId="6" fillId="0" borderId="0" xfId="0" applyFont="1" applyFill="1"/>
    <xf numFmtId="0" fontId="3" fillId="0" borderId="0" xfId="0" applyFont="1" applyFill="1" applyAlignment="1"/>
    <xf numFmtId="0" fontId="6"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center"/>
    </xf>
    <xf numFmtId="0" fontId="14" fillId="0" borderId="0" xfId="0" applyFont="1" applyFill="1"/>
    <xf numFmtId="0" fontId="16" fillId="0" borderId="0" xfId="0" applyFont="1" applyFill="1"/>
    <xf numFmtId="0" fontId="23" fillId="0" borderId="0" xfId="0" applyFont="1" applyFill="1"/>
    <xf numFmtId="0" fontId="20" fillId="0" borderId="92" xfId="0" applyFont="1" applyBorder="1" applyAlignment="1">
      <alignment horizontal="right"/>
    </xf>
    <xf numFmtId="0" fontId="20" fillId="0" borderId="57" xfId="0" applyFont="1" applyBorder="1" applyAlignment="1">
      <alignment horizontal="right"/>
    </xf>
    <xf numFmtId="3" fontId="20" fillId="0" borderId="57" xfId="0" applyNumberFormat="1" applyFont="1" applyBorder="1" applyAlignment="1">
      <alignment horizontal="right"/>
    </xf>
    <xf numFmtId="0" fontId="7" fillId="0" borderId="22" xfId="0" applyFont="1" applyFill="1" applyBorder="1"/>
    <xf numFmtId="0" fontId="7" fillId="0" borderId="22" xfId="0" applyFont="1" applyFill="1" applyBorder="1" applyAlignment="1"/>
    <xf numFmtId="0" fontId="7" fillId="0" borderId="24" xfId="7" applyFont="1" applyFill="1" applyBorder="1"/>
    <xf numFmtId="0" fontId="7" fillId="0" borderId="23" xfId="0" applyFont="1" applyFill="1" applyBorder="1" applyAlignment="1">
      <alignment horizontal="left"/>
    </xf>
    <xf numFmtId="0" fontId="7" fillId="0" borderId="24" xfId="7" applyFont="1" applyFill="1" applyBorder="1" applyAlignment="1">
      <alignment horizontal="left"/>
    </xf>
    <xf numFmtId="0" fontId="7" fillId="0" borderId="0" xfId="0" applyFont="1" applyFill="1"/>
    <xf numFmtId="0" fontId="36" fillId="0" borderId="0" xfId="0" applyFont="1" applyFill="1" applyBorder="1"/>
    <xf numFmtId="0" fontId="36" fillId="0" borderId="82" xfId="0" applyFont="1" applyFill="1" applyBorder="1"/>
    <xf numFmtId="0" fontId="36" fillId="0" borderId="82" xfId="0" applyFont="1" applyFill="1" applyBorder="1" applyAlignment="1">
      <alignment horizontal="right" indent="2"/>
    </xf>
    <xf numFmtId="0" fontId="36" fillId="0" borderId="82" xfId="0" applyFont="1" applyFill="1" applyBorder="1" applyAlignment="1">
      <alignment vertical="center"/>
    </xf>
    <xf numFmtId="0" fontId="36" fillId="0" borderId="82" xfId="0" applyFont="1" applyFill="1" applyBorder="1" applyAlignment="1">
      <alignment horizontal="right" vertical="center"/>
    </xf>
    <xf numFmtId="0" fontId="7" fillId="0" borderId="0" xfId="0" applyFont="1" applyFill="1" applyAlignment="1">
      <alignment vertical="center"/>
    </xf>
    <xf numFmtId="3" fontId="7" fillId="0" borderId="0" xfId="0" applyNumberFormat="1" applyFont="1" applyFill="1" applyAlignment="1">
      <alignment horizontal="right" vertical="center"/>
    </xf>
    <xf numFmtId="6" fontId="16" fillId="0" borderId="78" xfId="19" applyNumberFormat="1" applyFont="1" applyFill="1" applyBorder="1" applyAlignment="1">
      <alignment vertical="center" wrapText="1"/>
    </xf>
    <xf numFmtId="6" fontId="16" fillId="0" borderId="105" xfId="19" applyNumberFormat="1" applyFont="1" applyFill="1" applyBorder="1" applyAlignment="1">
      <alignment vertical="center" wrapText="1"/>
    </xf>
    <xf numFmtId="6" fontId="16" fillId="0" borderId="111" xfId="19" applyNumberFormat="1" applyFont="1" applyFill="1" applyBorder="1" applyAlignment="1">
      <alignment vertical="center" wrapText="1"/>
    </xf>
    <xf numFmtId="0" fontId="3" fillId="0" borderId="57" xfId="0" applyFont="1" applyBorder="1" applyAlignment="1">
      <alignment horizontal="right"/>
    </xf>
    <xf numFmtId="0" fontId="3" fillId="0" borderId="73" xfId="0" applyFont="1" applyBorder="1" applyAlignment="1">
      <alignment horizontal="right"/>
    </xf>
    <xf numFmtId="0" fontId="3" fillId="0" borderId="97" xfId="0" applyFont="1" applyBorder="1" applyAlignment="1">
      <alignment horizontal="right"/>
    </xf>
    <xf numFmtId="165" fontId="3" fillId="0" borderId="121" xfId="0" applyNumberFormat="1" applyFont="1" applyBorder="1" applyAlignment="1">
      <alignment horizontal="right"/>
    </xf>
    <xf numFmtId="3" fontId="3" fillId="0" borderId="57" xfId="0" applyNumberFormat="1" applyFont="1" applyBorder="1" applyAlignment="1">
      <alignment horizontal="right"/>
    </xf>
    <xf numFmtId="3" fontId="3" fillId="0" borderId="73" xfId="0" applyNumberFormat="1" applyFont="1" applyBorder="1" applyAlignment="1">
      <alignment horizontal="right"/>
    </xf>
    <xf numFmtId="3" fontId="3" fillId="0" borderId="97" xfId="0" applyNumberFormat="1" applyFont="1" applyBorder="1" applyAlignment="1">
      <alignment horizontal="right"/>
    </xf>
    <xf numFmtId="3" fontId="3" fillId="0" borderId="121" xfId="0" applyNumberFormat="1" applyFont="1" applyBorder="1" applyAlignment="1">
      <alignment horizontal="right"/>
    </xf>
    <xf numFmtId="0" fontId="3" fillId="0" borderId="29" xfId="0" applyFont="1" applyBorder="1" applyAlignment="1">
      <alignment horizontal="right"/>
    </xf>
    <xf numFmtId="0" fontId="3" fillId="0" borderId="30" xfId="0" applyFont="1" applyBorder="1" applyAlignment="1">
      <alignment horizontal="right"/>
    </xf>
    <xf numFmtId="3" fontId="3" fillId="0" borderId="30" xfId="0" applyNumberFormat="1" applyFont="1" applyBorder="1" applyAlignment="1">
      <alignment horizontal="right"/>
    </xf>
    <xf numFmtId="0" fontId="3" fillId="0" borderId="92" xfId="0" applyFont="1" applyBorder="1" applyAlignment="1">
      <alignment horizontal="right"/>
    </xf>
    <xf numFmtId="166" fontId="7" fillId="0" borderId="0" xfId="0" applyNumberFormat="1" applyFont="1" applyBorder="1"/>
    <xf numFmtId="166" fontId="7" fillId="0" borderId="0" xfId="0" applyNumberFormat="1" applyFont="1" applyFill="1" applyBorder="1"/>
    <xf numFmtId="0" fontId="0" fillId="0" borderId="36" xfId="0" applyBorder="1"/>
    <xf numFmtId="0" fontId="0" fillId="0" borderId="74" xfId="0" applyBorder="1"/>
    <xf numFmtId="0" fontId="0" fillId="0" borderId="55" xfId="0" applyBorder="1"/>
    <xf numFmtId="0" fontId="26" fillId="0" borderId="55" xfId="4" applyFont="1" applyFill="1" applyBorder="1"/>
    <xf numFmtId="0" fontId="26" fillId="0" borderId="0" xfId="4" applyFont="1" applyFill="1" applyBorder="1"/>
    <xf numFmtId="166" fontId="7" fillId="0" borderId="55" xfId="0" applyNumberFormat="1" applyFont="1" applyBorder="1"/>
    <xf numFmtId="0" fontId="0" fillId="0" borderId="56" xfId="0" applyBorder="1"/>
    <xf numFmtId="0" fontId="0" fillId="0" borderId="97" xfId="0" applyBorder="1"/>
    <xf numFmtId="1" fontId="19" fillId="0" borderId="97" xfId="3" applyNumberFormat="1" applyFont="1" applyFill="1" applyBorder="1" applyAlignment="1">
      <alignment horizontal="right" vertical="center"/>
    </xf>
    <xf numFmtId="0" fontId="26" fillId="0" borderId="36" xfId="4" applyFont="1" applyFill="1" applyBorder="1"/>
    <xf numFmtId="3" fontId="7" fillId="0" borderId="55" xfId="0" applyNumberFormat="1" applyFont="1" applyBorder="1"/>
    <xf numFmtId="3" fontId="7" fillId="0" borderId="0" xfId="0" applyNumberFormat="1" applyFont="1" applyBorder="1"/>
    <xf numFmtId="3" fontId="7" fillId="0" borderId="36" xfId="0" applyNumberFormat="1" applyFont="1" applyBorder="1"/>
    <xf numFmtId="166" fontId="7" fillId="0" borderId="36" xfId="0" applyNumberFormat="1" applyFont="1" applyBorder="1"/>
    <xf numFmtId="0" fontId="0" fillId="0" borderId="87" xfId="0" applyFont="1" applyBorder="1" applyAlignment="1">
      <alignment horizontal="left"/>
    </xf>
    <xf numFmtId="0" fontId="0" fillId="0" borderId="32" xfId="0" applyFont="1" applyBorder="1" applyAlignment="1">
      <alignment horizontal="left"/>
    </xf>
    <xf numFmtId="0" fontId="7" fillId="0" borderId="24" xfId="7" applyFont="1" applyFill="1" applyBorder="1" applyAlignment="1">
      <alignment horizontal="left"/>
    </xf>
    <xf numFmtId="0" fontId="7" fillId="0" borderId="1" xfId="7" applyFont="1" applyFill="1" applyBorder="1" applyAlignment="1">
      <alignment horizontal="left"/>
    </xf>
    <xf numFmtId="3" fontId="7" fillId="0" borderId="24" xfId="7" applyNumberFormat="1" applyFont="1" applyFill="1" applyBorder="1" applyAlignment="1">
      <alignment horizontal="left" vertical="center" wrapText="1"/>
    </xf>
    <xf numFmtId="3" fontId="7" fillId="0" borderId="1" xfId="7" applyNumberFormat="1" applyFont="1" applyFill="1" applyBorder="1" applyAlignment="1">
      <alignment horizontal="left" vertical="center" wrapText="1"/>
    </xf>
    <xf numFmtId="0" fontId="9" fillId="0" borderId="1" xfId="7" applyFont="1" applyFill="1" applyBorder="1" applyAlignment="1">
      <alignment horizontal="left" vertical="center"/>
    </xf>
    <xf numFmtId="3" fontId="7" fillId="0" borderId="24" xfId="7" applyNumberFormat="1" applyFont="1" applyFill="1" applyBorder="1" applyAlignment="1">
      <alignment horizontal="left"/>
    </xf>
    <xf numFmtId="3" fontId="7" fillId="0" borderId="1" xfId="7" applyNumberFormat="1" applyFont="1" applyFill="1" applyBorder="1" applyAlignment="1">
      <alignment horizontal="left"/>
    </xf>
    <xf numFmtId="0" fontId="4" fillId="4" borderId="1" xfId="0" applyFont="1" applyFill="1" applyBorder="1" applyAlignment="1">
      <alignment horizontal="center" vertical="center"/>
    </xf>
    <xf numFmtId="0" fontId="9" fillId="0" borderId="1" xfId="0" applyFont="1" applyFill="1" applyBorder="1" applyAlignment="1">
      <alignment horizontal="left"/>
    </xf>
    <xf numFmtId="0" fontId="7" fillId="0" borderId="23" xfId="7" applyFont="1" applyFill="1" applyBorder="1" applyAlignment="1">
      <alignment horizontal="left" vertical="center" wrapText="1"/>
    </xf>
    <xf numFmtId="0" fontId="7" fillId="0" borderId="24" xfId="7" applyFont="1" applyFill="1" applyBorder="1" applyAlignment="1">
      <alignment horizontal="left" vertical="center" wrapText="1"/>
    </xf>
    <xf numFmtId="0" fontId="7" fillId="0" borderId="23" xfId="7" applyFont="1" applyFill="1" applyBorder="1" applyAlignment="1">
      <alignment horizontal="left"/>
    </xf>
    <xf numFmtId="0" fontId="9" fillId="0" borderId="22" xfId="7" applyFont="1" applyFill="1" applyBorder="1" applyAlignment="1">
      <alignment horizontal="left"/>
    </xf>
    <xf numFmtId="0" fontId="9" fillId="0" borderId="23" xfId="7" applyFont="1" applyFill="1" applyBorder="1" applyAlignment="1">
      <alignment horizontal="left"/>
    </xf>
    <xf numFmtId="0" fontId="9" fillId="0" borderId="24" xfId="7" applyFont="1" applyFill="1" applyBorder="1" applyAlignment="1">
      <alignment horizontal="left"/>
    </xf>
    <xf numFmtId="3" fontId="7" fillId="0" borderId="23" xfId="7" applyNumberFormat="1" applyFont="1" applyFill="1" applyBorder="1" applyAlignment="1">
      <alignment horizontal="left" vertical="center" wrapText="1"/>
    </xf>
    <xf numFmtId="0" fontId="9" fillId="0" borderId="22" xfId="7" applyFont="1" applyFill="1" applyBorder="1" applyAlignment="1">
      <alignment horizontal="left" vertical="center"/>
    </xf>
    <xf numFmtId="0" fontId="9" fillId="0" borderId="23" xfId="7" applyFont="1" applyFill="1" applyBorder="1" applyAlignment="1">
      <alignment horizontal="left" vertical="center"/>
    </xf>
    <xf numFmtId="0" fontId="9" fillId="0" borderId="24" xfId="7" applyFont="1" applyFill="1" applyBorder="1" applyAlignment="1">
      <alignment horizontal="left" vertical="center"/>
    </xf>
    <xf numFmtId="0" fontId="9" fillId="0" borderId="1" xfId="7" applyFont="1" applyFill="1" applyBorder="1" applyAlignment="1">
      <alignment horizontal="left"/>
    </xf>
    <xf numFmtId="0" fontId="7" fillId="0" borderId="1" xfId="7" applyFont="1" applyFill="1" applyBorder="1" applyAlignment="1">
      <alignment horizontal="left" vertical="center" wrapText="1"/>
    </xf>
    <xf numFmtId="3" fontId="7" fillId="0" borderId="23" xfId="7" applyNumberFormat="1" applyFont="1" applyFill="1" applyBorder="1" applyAlignment="1">
      <alignment horizontal="left"/>
    </xf>
    <xf numFmtId="0" fontId="33" fillId="4" borderId="22" xfId="12" applyFont="1" applyFill="1" applyBorder="1" applyAlignment="1">
      <alignment horizontal="left" vertical="center" wrapText="1"/>
    </xf>
    <xf numFmtId="0" fontId="33" fillId="4" borderId="107" xfId="12" applyFont="1" applyFill="1" applyBorder="1" applyAlignment="1">
      <alignment horizontal="left" vertical="center" wrapText="1"/>
    </xf>
    <xf numFmtId="0" fontId="7" fillId="3" borderId="108" xfId="0" applyFont="1" applyFill="1" applyBorder="1" applyAlignment="1">
      <alignment horizontal="left" vertical="center"/>
    </xf>
    <xf numFmtId="0" fontId="9" fillId="3"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Alignment="1">
      <alignment horizontal="left"/>
    </xf>
    <xf numFmtId="0" fontId="7" fillId="0" borderId="0" xfId="0" applyFont="1" applyFill="1" applyAlignment="1">
      <alignment horizontal="left"/>
    </xf>
    <xf numFmtId="0" fontId="36" fillId="0" borderId="82" xfId="0" applyFont="1" applyFill="1" applyBorder="1" applyAlignment="1">
      <alignment horizontal="left"/>
    </xf>
    <xf numFmtId="0" fontId="7" fillId="0" borderId="108" xfId="0" applyFont="1" applyFill="1" applyBorder="1" applyAlignment="1">
      <alignment horizontal="left" vertical="center"/>
    </xf>
    <xf numFmtId="0" fontId="9" fillId="0" borderId="0" xfId="0" applyFont="1" applyFill="1" applyAlignment="1">
      <alignment horizontal="left" vertical="center"/>
    </xf>
    <xf numFmtId="0" fontId="14" fillId="0" borderId="22" xfId="8" applyFont="1" applyFill="1" applyBorder="1" applyAlignment="1">
      <alignment horizontal="left" vertical="center" wrapText="1"/>
    </xf>
    <xf numFmtId="0" fontId="14" fillId="0" borderId="23" xfId="8" applyFont="1" applyFill="1" applyBorder="1" applyAlignment="1">
      <alignment horizontal="left" vertical="center" wrapText="1"/>
    </xf>
    <xf numFmtId="0" fontId="14" fillId="0" borderId="24" xfId="8" applyFont="1" applyFill="1" applyBorder="1" applyAlignment="1">
      <alignment horizontal="left" vertical="center" wrapText="1"/>
    </xf>
    <xf numFmtId="0" fontId="16" fillId="0" borderId="22" xfId="8" applyFont="1" applyFill="1" applyBorder="1" applyAlignment="1">
      <alignment horizontal="left" vertical="center"/>
    </xf>
    <xf numFmtId="0" fontId="16" fillId="0" borderId="23" xfId="8" applyFont="1" applyFill="1" applyBorder="1" applyAlignment="1">
      <alignment horizontal="left" vertical="center"/>
    </xf>
    <xf numFmtId="0" fontId="16" fillId="0" borderId="24" xfId="8" applyFont="1" applyFill="1" applyBorder="1" applyAlignment="1">
      <alignment horizontal="left" vertical="center"/>
    </xf>
    <xf numFmtId="0" fontId="7" fillId="0" borderId="22" xfId="8" applyFont="1" applyFill="1" applyBorder="1" applyAlignment="1">
      <alignment horizontal="left" vertical="center" wrapText="1"/>
    </xf>
    <xf numFmtId="0" fontId="7" fillId="0" borderId="23" xfId="8" applyFont="1" applyFill="1" applyBorder="1" applyAlignment="1">
      <alignment horizontal="left" vertical="center" wrapText="1"/>
    </xf>
    <xf numFmtId="0" fontId="7" fillId="0" borderId="24" xfId="8" applyFont="1" applyFill="1" applyBorder="1" applyAlignment="1">
      <alignment horizontal="left" vertical="center" wrapText="1"/>
    </xf>
    <xf numFmtId="0" fontId="7" fillId="0" borderId="22" xfId="8" applyFont="1" applyFill="1" applyBorder="1" applyAlignment="1">
      <alignment horizontal="left" vertical="center"/>
    </xf>
    <xf numFmtId="0" fontId="7" fillId="0" borderId="23" xfId="8" applyFont="1" applyFill="1" applyBorder="1" applyAlignment="1">
      <alignment horizontal="left" vertical="center"/>
    </xf>
    <xf numFmtId="0" fontId="7" fillId="0" borderId="24" xfId="8" applyFont="1" applyFill="1" applyBorder="1" applyAlignment="1">
      <alignment horizontal="left" vertical="center"/>
    </xf>
    <xf numFmtId="0" fontId="9" fillId="0" borderId="22" xfId="8" applyFont="1" applyFill="1" applyBorder="1" applyAlignment="1">
      <alignment horizontal="left" vertical="center"/>
    </xf>
    <xf numFmtId="0" fontId="9" fillId="0" borderId="23" xfId="8" applyFont="1" applyFill="1" applyBorder="1" applyAlignment="1">
      <alignment horizontal="left" vertical="center"/>
    </xf>
    <xf numFmtId="0" fontId="9" fillId="0" borderId="24" xfId="8" applyFont="1" applyFill="1" applyBorder="1" applyAlignment="1">
      <alignment horizontal="left" vertical="center"/>
    </xf>
    <xf numFmtId="0" fontId="38" fillId="0" borderId="0" xfId="8" applyFont="1" applyFill="1" applyAlignment="1">
      <alignment horizontal="center" vertical="center" wrapText="1"/>
    </xf>
    <xf numFmtId="0" fontId="33" fillId="4" borderId="2" xfId="8" applyFont="1" applyFill="1" applyBorder="1" applyAlignment="1">
      <alignment horizontal="center" vertical="center" wrapText="1"/>
    </xf>
    <xf numFmtId="0" fontId="33" fillId="4" borderId="4" xfId="8" applyFont="1" applyFill="1" applyBorder="1" applyAlignment="1">
      <alignment horizontal="center" vertical="center" wrapText="1"/>
    </xf>
    <xf numFmtId="0" fontId="33" fillId="4" borderId="3" xfId="8" applyFont="1" applyFill="1" applyBorder="1" applyAlignment="1">
      <alignment horizontal="center" vertical="center" wrapText="1"/>
    </xf>
    <xf numFmtId="0" fontId="33" fillId="4" borderId="90" xfId="8" applyFont="1" applyFill="1" applyBorder="1" applyAlignment="1">
      <alignment horizontal="center" vertical="center" wrapText="1"/>
    </xf>
    <xf numFmtId="0" fontId="33" fillId="4" borderId="63" xfId="8" applyFont="1" applyFill="1" applyBorder="1" applyAlignment="1">
      <alignment horizontal="center" vertical="center" wrapText="1"/>
    </xf>
    <xf numFmtId="0" fontId="33" fillId="4" borderId="41" xfId="8" applyFont="1" applyFill="1" applyBorder="1" applyAlignment="1">
      <alignment horizontal="center" vertical="center" wrapText="1"/>
    </xf>
    <xf numFmtId="0" fontId="33" fillId="4" borderId="54" xfId="8" applyFont="1" applyFill="1" applyBorder="1" applyAlignment="1">
      <alignment horizontal="left" vertical="center"/>
    </xf>
    <xf numFmtId="0" fontId="33" fillId="4" borderId="28" xfId="8" applyFont="1" applyFill="1" applyBorder="1" applyAlignment="1">
      <alignment horizontal="left" vertical="center"/>
    </xf>
    <xf numFmtId="0" fontId="33" fillId="4" borderId="110" xfId="8" applyFont="1" applyFill="1" applyBorder="1" applyAlignment="1">
      <alignment horizontal="left" vertical="center"/>
    </xf>
    <xf numFmtId="0" fontId="33" fillId="4" borderId="38" xfId="8" applyFont="1" applyFill="1" applyBorder="1" applyAlignment="1">
      <alignment horizontal="left" vertical="center"/>
    </xf>
    <xf numFmtId="6" fontId="14" fillId="0" borderId="78" xfId="18" applyNumberFormat="1" applyFont="1" applyFill="1" applyBorder="1" applyAlignment="1">
      <alignment horizontal="left" vertical="center" indent="2"/>
    </xf>
    <xf numFmtId="6" fontId="14" fillId="0" borderId="95" xfId="18" applyNumberFormat="1" applyFont="1" applyFill="1" applyBorder="1" applyAlignment="1">
      <alignment horizontal="left" vertical="center" indent="2"/>
    </xf>
    <xf numFmtId="6" fontId="14" fillId="0" borderId="78" xfId="8" applyNumberFormat="1" applyFont="1" applyFill="1" applyBorder="1" applyAlignment="1">
      <alignment horizontal="left" vertical="center" indent="2"/>
    </xf>
    <xf numFmtId="6" fontId="14" fillId="0" borderId="95" xfId="8" applyNumberFormat="1" applyFont="1" applyFill="1" applyBorder="1" applyAlignment="1">
      <alignment horizontal="left" vertical="center" indent="2"/>
    </xf>
    <xf numFmtId="6" fontId="14" fillId="0" borderId="111" xfId="8" applyNumberFormat="1" applyFont="1" applyFill="1" applyBorder="1" applyAlignment="1">
      <alignment horizontal="left" vertical="center" indent="2"/>
    </xf>
    <xf numFmtId="6" fontId="14" fillId="0" borderId="112" xfId="8" applyNumberFormat="1" applyFont="1" applyFill="1" applyBorder="1" applyAlignment="1">
      <alignment horizontal="left" vertical="center" indent="2"/>
    </xf>
    <xf numFmtId="6" fontId="11" fillId="4" borderId="54" xfId="20" applyNumberFormat="1" applyFont="1" applyFill="1" applyBorder="1" applyAlignment="1">
      <alignment horizontal="left" vertical="center" wrapText="1"/>
    </xf>
    <xf numFmtId="6" fontId="11" fillId="4" borderId="113" xfId="20" applyNumberFormat="1" applyFont="1" applyFill="1" applyBorder="1" applyAlignment="1">
      <alignment horizontal="left" vertical="center" wrapText="1"/>
    </xf>
    <xf numFmtId="6" fontId="11" fillId="4" borderId="55" xfId="20" applyNumberFormat="1" applyFont="1" applyFill="1" applyBorder="1" applyAlignment="1">
      <alignment horizontal="left" vertical="center" wrapText="1"/>
    </xf>
    <xf numFmtId="6" fontId="11" fillId="4" borderId="35" xfId="20" applyNumberFormat="1" applyFont="1" applyFill="1" applyBorder="1" applyAlignment="1">
      <alignment horizontal="left" vertical="center" wrapText="1"/>
    </xf>
    <xf numFmtId="6" fontId="11" fillId="4" borderId="110" xfId="20" applyNumberFormat="1" applyFont="1" applyFill="1" applyBorder="1" applyAlignment="1">
      <alignment horizontal="left" vertical="center" wrapText="1"/>
    </xf>
    <xf numFmtId="6" fontId="11" fillId="4" borderId="40" xfId="20" applyNumberFormat="1" applyFont="1" applyFill="1" applyBorder="1" applyAlignment="1">
      <alignment horizontal="left" vertical="center" wrapText="1"/>
    </xf>
    <xf numFmtId="0" fontId="3" fillId="0" borderId="1" xfId="8" applyFont="1" applyFill="1" applyBorder="1" applyAlignment="1">
      <alignment horizontal="left" vertical="center" wrapText="1"/>
    </xf>
    <xf numFmtId="0" fontId="7" fillId="0" borderId="1" xfId="8" applyFont="1" applyFill="1" applyBorder="1" applyAlignment="1">
      <alignment horizontal="left" vertical="center"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1" xfId="0" applyBorder="1" applyAlignment="1">
      <alignment horizontal="left"/>
    </xf>
    <xf numFmtId="0" fontId="23" fillId="0" borderId="59"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71" xfId="0" applyFont="1" applyFill="1" applyBorder="1" applyAlignment="1">
      <alignment horizontal="left" vertical="center"/>
    </xf>
    <xf numFmtId="0" fontId="20" fillId="0" borderId="1" xfId="0" applyFont="1" applyBorder="1" applyAlignment="1">
      <alignment horizontal="left"/>
    </xf>
    <xf numFmtId="0" fontId="23" fillId="0" borderId="15" xfId="0" applyFont="1" applyBorder="1" applyAlignment="1">
      <alignment horizontal="left" vertical="center"/>
    </xf>
    <xf numFmtId="0" fontId="23" fillId="0" borderId="68" xfId="0" applyFont="1" applyBorder="1" applyAlignment="1">
      <alignment horizontal="left" vertical="center"/>
    </xf>
    <xf numFmtId="0" fontId="23" fillId="0" borderId="57" xfId="0" applyFont="1" applyBorder="1" applyAlignment="1">
      <alignment horizontal="left" vertical="center"/>
    </xf>
    <xf numFmtId="0" fontId="16" fillId="5" borderId="53" xfId="12" applyFont="1" applyFill="1" applyBorder="1" applyAlignment="1">
      <alignment horizontal="right" vertical="center"/>
    </xf>
    <xf numFmtId="0" fontId="16" fillId="5" borderId="71" xfId="12" applyFont="1" applyFill="1" applyBorder="1" applyAlignment="1">
      <alignment horizontal="right" vertical="center"/>
    </xf>
    <xf numFmtId="0" fontId="23" fillId="0" borderId="53" xfId="0" applyFont="1" applyBorder="1" applyAlignment="1">
      <alignment horizontal="left"/>
    </xf>
    <xf numFmtId="0" fontId="23" fillId="0" borderId="60" xfId="0" applyFont="1" applyBorder="1" applyAlignment="1">
      <alignment horizontal="left"/>
    </xf>
    <xf numFmtId="0" fontId="23" fillId="0" borderId="71" xfId="0" applyFont="1" applyBorder="1" applyAlignment="1">
      <alignment horizontal="left"/>
    </xf>
    <xf numFmtId="0" fontId="23" fillId="0" borderId="54"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55" xfId="0" applyFont="1" applyFill="1" applyBorder="1" applyAlignment="1">
      <alignment horizontal="left" vertical="center"/>
    </xf>
    <xf numFmtId="0" fontId="23" fillId="0" borderId="80" xfId="0" applyFont="1" applyFill="1" applyBorder="1" applyAlignment="1">
      <alignment horizontal="left" vertical="center"/>
    </xf>
    <xf numFmtId="0" fontId="23" fillId="0" borderId="56" xfId="0" applyFont="1" applyFill="1" applyBorder="1" applyAlignment="1">
      <alignment horizontal="left" vertical="center"/>
    </xf>
    <xf numFmtId="0" fontId="23" fillId="0" borderId="92" xfId="0" applyFont="1" applyFill="1" applyBorder="1" applyAlignment="1">
      <alignment horizontal="left" vertical="center"/>
    </xf>
    <xf numFmtId="0" fontId="23" fillId="0" borderId="30" xfId="0" applyFont="1" applyBorder="1" applyAlignment="1">
      <alignment horizontal="left" vertical="center"/>
    </xf>
    <xf numFmtId="0" fontId="16" fillId="0" borderId="60" xfId="0" applyFont="1" applyFill="1" applyBorder="1" applyAlignment="1">
      <alignment horizontal="right" vertical="center" wrapText="1"/>
    </xf>
    <xf numFmtId="0" fontId="16" fillId="0" borderId="71" xfId="0" applyFont="1" applyFill="1" applyBorder="1" applyAlignment="1">
      <alignment horizontal="right" vertical="center" wrapText="1"/>
    </xf>
    <xf numFmtId="0" fontId="16" fillId="0" borderId="62" xfId="0" applyFont="1" applyFill="1" applyBorder="1" applyAlignment="1">
      <alignment horizontal="right" vertical="center" wrapText="1"/>
    </xf>
    <xf numFmtId="0" fontId="16" fillId="0" borderId="63" xfId="0" applyFont="1" applyFill="1" applyBorder="1" applyAlignment="1">
      <alignment horizontal="right" vertical="center" wrapText="1"/>
    </xf>
    <xf numFmtId="0" fontId="23" fillId="0" borderId="53" xfId="0" applyFont="1" applyBorder="1" applyAlignment="1">
      <alignment horizontal="left" vertical="center"/>
    </xf>
    <xf numFmtId="0" fontId="23" fillId="0" borderId="60" xfId="0" applyFont="1" applyBorder="1" applyAlignment="1">
      <alignment horizontal="left" vertical="center"/>
    </xf>
    <xf numFmtId="0" fontId="23" fillId="0" borderId="71" xfId="0" applyFont="1" applyBorder="1" applyAlignment="1">
      <alignment horizontal="left" vertical="center"/>
    </xf>
    <xf numFmtId="0" fontId="23" fillId="0" borderId="105" xfId="0" applyFont="1" applyBorder="1" applyAlignment="1">
      <alignment horizontal="left" vertical="center"/>
    </xf>
    <xf numFmtId="0" fontId="23" fillId="0" borderId="26" xfId="0" applyFont="1" applyBorder="1" applyAlignment="1">
      <alignment horizontal="left" vertical="center"/>
    </xf>
    <xf numFmtId="0" fontId="23" fillId="0" borderId="55" xfId="0" applyFont="1" applyBorder="1" applyAlignment="1">
      <alignment horizontal="left" vertical="center"/>
    </xf>
    <xf numFmtId="0" fontId="23" fillId="0" borderId="80" xfId="0" applyFont="1" applyBorder="1" applyAlignment="1">
      <alignment horizontal="left" vertical="center"/>
    </xf>
    <xf numFmtId="0" fontId="23" fillId="0" borderId="56" xfId="0" applyFont="1" applyBorder="1" applyAlignment="1">
      <alignment horizontal="left" vertical="center"/>
    </xf>
    <xf numFmtId="0" fontId="23" fillId="0" borderId="92" xfId="0" applyFont="1" applyBorder="1" applyAlignment="1">
      <alignment horizontal="left" vertical="center"/>
    </xf>
    <xf numFmtId="0" fontId="23" fillId="0" borderId="21" xfId="0" applyFont="1" applyBorder="1" applyAlignment="1">
      <alignment horizontal="left" vertical="center"/>
    </xf>
    <xf numFmtId="0" fontId="23" fillId="0" borderId="60" xfId="0" applyFont="1" applyBorder="1" applyAlignment="1">
      <alignment horizontal="right"/>
    </xf>
    <xf numFmtId="0" fontId="23" fillId="0" borderId="71" xfId="0" applyFont="1" applyBorder="1" applyAlignment="1">
      <alignment horizontal="right"/>
    </xf>
    <xf numFmtId="0" fontId="16" fillId="5" borderId="60" xfId="12" applyFont="1" applyFill="1" applyBorder="1" applyAlignment="1">
      <alignment horizontal="right" vertical="center"/>
    </xf>
    <xf numFmtId="0" fontId="11" fillId="4" borderId="35" xfId="20" applyNumberFormat="1" applyFont="1" applyFill="1" applyBorder="1" applyAlignment="1">
      <alignment horizontal="center" vertical="center" wrapText="1"/>
    </xf>
    <xf numFmtId="0" fontId="11" fillId="4" borderId="40" xfId="20" applyNumberFormat="1" applyFont="1" applyFill="1" applyBorder="1" applyAlignment="1">
      <alignment horizontal="center" vertical="center" wrapText="1"/>
    </xf>
    <xf numFmtId="0" fontId="11" fillId="4" borderId="7" xfId="20" applyNumberFormat="1" applyFont="1" applyFill="1" applyBorder="1" applyAlignment="1">
      <alignment horizontal="center" vertical="center" wrapText="1"/>
    </xf>
    <xf numFmtId="0" fontId="11" fillId="4" borderId="90" xfId="20" applyNumberFormat="1" applyFont="1" applyFill="1" applyBorder="1" applyAlignment="1">
      <alignment horizontal="center" vertical="center" wrapText="1"/>
    </xf>
    <xf numFmtId="0" fontId="11" fillId="4" borderId="65" xfId="20" applyNumberFormat="1" applyFont="1" applyFill="1" applyBorder="1" applyAlignment="1">
      <alignment horizontal="center" vertical="center" wrapText="1"/>
    </xf>
    <xf numFmtId="0" fontId="11" fillId="4" borderId="91" xfId="20" applyNumberFormat="1" applyFont="1" applyFill="1" applyBorder="1" applyAlignment="1">
      <alignment horizontal="center" vertical="center" wrapText="1"/>
    </xf>
    <xf numFmtId="6" fontId="11" fillId="4" borderId="3" xfId="20" applyNumberFormat="1" applyFont="1" applyFill="1" applyBorder="1" applyAlignment="1">
      <alignment horizontal="left" vertical="center" wrapText="1"/>
    </xf>
    <xf numFmtId="6" fontId="11" fillId="4" borderId="7" xfId="20" applyNumberFormat="1" applyFont="1" applyFill="1" applyBorder="1" applyAlignment="1">
      <alignment horizontal="left" vertical="center" wrapText="1"/>
    </xf>
    <xf numFmtId="6" fontId="11" fillId="4" borderId="90" xfId="20" applyNumberFormat="1" applyFont="1" applyFill="1" applyBorder="1" applyAlignment="1">
      <alignment horizontal="left" vertical="center" wrapText="1"/>
    </xf>
    <xf numFmtId="6" fontId="11" fillId="4" borderId="4" xfId="20" applyNumberFormat="1" applyFont="1" applyFill="1" applyBorder="1" applyAlignment="1">
      <alignment horizontal="center" vertical="center" wrapText="1"/>
    </xf>
    <xf numFmtId="6" fontId="11" fillId="4" borderId="8" xfId="20" applyNumberFormat="1" applyFont="1" applyFill="1" applyBorder="1" applyAlignment="1">
      <alignment horizontal="center" vertical="center" wrapText="1"/>
    </xf>
    <xf numFmtId="6" fontId="11" fillId="4" borderId="85" xfId="20" applyNumberFormat="1" applyFont="1" applyFill="1" applyBorder="1" applyAlignment="1">
      <alignment horizontal="center" vertical="center" wrapText="1"/>
    </xf>
    <xf numFmtId="6" fontId="11" fillId="4" borderId="62" xfId="20" applyNumberFormat="1" applyFont="1" applyFill="1" applyBorder="1" applyAlignment="1">
      <alignment horizontal="center" vertical="center" wrapText="1"/>
    </xf>
    <xf numFmtId="6" fontId="11" fillId="4" borderId="28" xfId="20" applyNumberFormat="1" applyFont="1" applyFill="1" applyBorder="1" applyAlignment="1">
      <alignment horizontal="center" vertical="center" wrapText="1"/>
    </xf>
    <xf numFmtId="6" fontId="11" fillId="4" borderId="63" xfId="20"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6" fillId="0" borderId="25" xfId="1" applyFont="1" applyFill="1" applyBorder="1" applyAlignment="1">
      <alignment horizontal="left" vertical="center" wrapText="1"/>
    </xf>
    <xf numFmtId="0" fontId="6" fillId="0" borderId="108"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14" fillId="0" borderId="111" xfId="2" applyFont="1" applyFill="1" applyBorder="1" applyAlignment="1">
      <alignment horizontal="left" vertical="center" wrapText="1"/>
    </xf>
    <xf numFmtId="0" fontId="14" fillId="0" borderId="112" xfId="2" applyFont="1" applyFill="1" applyBorder="1" applyAlignment="1">
      <alignment horizontal="left" vertical="center" wrapText="1"/>
    </xf>
    <xf numFmtId="0" fontId="14" fillId="0" borderId="78" xfId="2" applyFont="1" applyFill="1" applyBorder="1" applyAlignment="1">
      <alignment horizontal="left" vertical="center" wrapText="1"/>
    </xf>
    <xf numFmtId="0" fontId="14" fillId="0" borderId="95" xfId="2" applyFont="1" applyFill="1" applyBorder="1" applyAlignment="1">
      <alignment horizontal="left" vertical="center" wrapText="1"/>
    </xf>
    <xf numFmtId="0" fontId="11" fillId="4" borderId="54" xfId="4" applyFont="1" applyFill="1" applyBorder="1" applyAlignment="1">
      <alignment horizontal="left" vertical="center"/>
    </xf>
    <xf numFmtId="0" fontId="11" fillId="4" borderId="28" xfId="4" applyFont="1" applyFill="1" applyBorder="1" applyAlignment="1">
      <alignment horizontal="left" vertical="center"/>
    </xf>
    <xf numFmtId="0" fontId="11" fillId="4" borderId="110" xfId="4" applyFont="1" applyFill="1" applyBorder="1" applyAlignment="1">
      <alignment horizontal="left" vertical="center"/>
    </xf>
    <xf numFmtId="0" fontId="11" fillId="4" borderId="38" xfId="4" applyFont="1" applyFill="1" applyBorder="1" applyAlignment="1">
      <alignment horizontal="left" vertical="center"/>
    </xf>
    <xf numFmtId="0" fontId="14" fillId="0" borderId="1" xfId="10" applyFont="1" applyFill="1" applyBorder="1" applyAlignment="1">
      <alignment horizontal="left" vertical="center" wrapText="1"/>
    </xf>
    <xf numFmtId="0" fontId="16" fillId="0" borderId="59" xfId="4" applyFont="1" applyFill="1" applyBorder="1" applyAlignment="1">
      <alignment horizontal="right" vertical="center" wrapText="1"/>
    </xf>
    <xf numFmtId="0" fontId="16" fillId="0" borderId="71" xfId="4" applyFont="1" applyFill="1" applyBorder="1" applyAlignment="1">
      <alignment horizontal="right" vertical="center" wrapText="1"/>
    </xf>
    <xf numFmtId="0" fontId="11" fillId="4" borderId="9" xfId="12" applyFont="1" applyFill="1" applyBorder="1" applyAlignment="1">
      <alignment horizontal="center" vertical="center" wrapText="1"/>
    </xf>
    <xf numFmtId="0" fontId="11" fillId="4" borderId="106" xfId="12" applyFont="1" applyFill="1" applyBorder="1" applyAlignment="1">
      <alignment horizontal="center" vertical="center" wrapText="1"/>
    </xf>
    <xf numFmtId="0" fontId="16" fillId="0" borderId="111" xfId="3" applyFont="1" applyFill="1" applyBorder="1" applyAlignment="1">
      <alignment horizontal="left" vertical="center" wrapText="1"/>
    </xf>
    <xf numFmtId="0" fontId="16" fillId="0" borderId="112" xfId="3" applyFont="1" applyFill="1" applyBorder="1" applyAlignment="1">
      <alignment horizontal="left" vertical="center" wrapText="1"/>
    </xf>
    <xf numFmtId="0" fontId="16" fillId="0" borderId="1" xfId="8" applyFont="1" applyFill="1" applyBorder="1" applyAlignment="1">
      <alignment horizontal="left" vertical="center"/>
    </xf>
    <xf numFmtId="0" fontId="6" fillId="0" borderId="1" xfId="1" applyFont="1" applyFill="1" applyBorder="1" applyAlignment="1">
      <alignment horizontal="left" vertical="center" wrapText="1"/>
    </xf>
    <xf numFmtId="0" fontId="11" fillId="4" borderId="54" xfId="12" applyFont="1" applyFill="1" applyBorder="1" applyAlignment="1">
      <alignment horizontal="left" vertical="center"/>
    </xf>
    <xf numFmtId="0" fontId="11" fillId="4" borderId="28" xfId="12" applyFont="1" applyFill="1" applyBorder="1" applyAlignment="1">
      <alignment horizontal="left" vertical="center"/>
    </xf>
    <xf numFmtId="0" fontId="11" fillId="4" borderId="55" xfId="12" applyFont="1" applyFill="1" applyBorder="1" applyAlignment="1">
      <alignment horizontal="left" vertical="center"/>
    </xf>
    <xf numFmtId="0" fontId="11" fillId="4" borderId="34" xfId="12" applyFont="1" applyFill="1" applyBorder="1" applyAlignment="1">
      <alignment horizontal="left" vertical="center"/>
    </xf>
    <xf numFmtId="0" fontId="11" fillId="4" borderId="110" xfId="12" applyFont="1" applyFill="1" applyBorder="1" applyAlignment="1">
      <alignment horizontal="left" vertical="center"/>
    </xf>
    <xf numFmtId="0" fontId="11" fillId="4" borderId="38" xfId="12" applyFont="1" applyFill="1" applyBorder="1" applyAlignment="1">
      <alignment horizontal="left" vertical="center"/>
    </xf>
    <xf numFmtId="0" fontId="11" fillId="4" borderId="84" xfId="12" applyFont="1" applyFill="1" applyBorder="1" applyAlignment="1">
      <alignment horizontal="center" vertical="center" wrapText="1"/>
    </xf>
    <xf numFmtId="0" fontId="11" fillId="4" borderId="62" xfId="12" applyFont="1" applyFill="1" applyBorder="1" applyAlignment="1">
      <alignment horizontal="center" vertical="center" wrapText="1"/>
    </xf>
    <xf numFmtId="0" fontId="11" fillId="4" borderId="28" xfId="12" applyFont="1" applyFill="1" applyBorder="1" applyAlignment="1">
      <alignment horizontal="center" vertical="center" wrapText="1"/>
    </xf>
    <xf numFmtId="0" fontId="11" fillId="4" borderId="63" xfId="12" applyFont="1" applyFill="1" applyBorder="1" applyAlignment="1">
      <alignment horizontal="center" vertical="center" wrapText="1"/>
    </xf>
    <xf numFmtId="0" fontId="11" fillId="4" borderId="7" xfId="12" applyFont="1" applyFill="1" applyBorder="1" applyAlignment="1">
      <alignment horizontal="center" vertical="center" wrapText="1"/>
    </xf>
    <xf numFmtId="0" fontId="11" fillId="4" borderId="90" xfId="12" applyFont="1" applyFill="1" applyBorder="1" applyAlignment="1">
      <alignment horizontal="center" vertical="center" wrapText="1"/>
    </xf>
    <xf numFmtId="0" fontId="11" fillId="4" borderId="8" xfId="12" applyFont="1" applyFill="1" applyBorder="1" applyAlignment="1">
      <alignment horizontal="center" vertical="center" wrapText="1"/>
    </xf>
    <xf numFmtId="0" fontId="11" fillId="4" borderId="85" xfId="12" applyFont="1" applyFill="1" applyBorder="1" applyAlignment="1">
      <alignment horizontal="center" vertical="center" wrapText="1"/>
    </xf>
    <xf numFmtId="0" fontId="11" fillId="4" borderId="6" xfId="4" applyFont="1" applyFill="1" applyBorder="1" applyAlignment="1">
      <alignment horizontal="center" vertical="center" wrapText="1"/>
    </xf>
    <xf numFmtId="0" fontId="11" fillId="4" borderId="39" xfId="4" applyFont="1" applyFill="1" applyBorder="1" applyAlignment="1">
      <alignment horizontal="center" vertical="center" wrapText="1"/>
    </xf>
    <xf numFmtId="0" fontId="11" fillId="4" borderId="65" xfId="4" applyFont="1" applyFill="1" applyBorder="1" applyAlignment="1">
      <alignment horizontal="center" vertical="center" wrapText="1"/>
    </xf>
    <xf numFmtId="0" fontId="11" fillId="4" borderId="91" xfId="4" applyFont="1" applyFill="1" applyBorder="1" applyAlignment="1">
      <alignment horizontal="center" vertical="center" wrapText="1"/>
    </xf>
    <xf numFmtId="0" fontId="11" fillId="4" borderId="7" xfId="4" applyFont="1" applyFill="1" applyBorder="1" applyAlignment="1">
      <alignment horizontal="center" vertical="center" wrapText="1"/>
    </xf>
    <xf numFmtId="0" fontId="11" fillId="4" borderId="90" xfId="4" applyFont="1" applyFill="1" applyBorder="1" applyAlignment="1">
      <alignment horizontal="center" vertical="center" wrapText="1"/>
    </xf>
    <xf numFmtId="0" fontId="23" fillId="0" borderId="59" xfId="0" applyFont="1" applyBorder="1" applyAlignment="1">
      <alignment horizontal="right"/>
    </xf>
    <xf numFmtId="0" fontId="22" fillId="4" borderId="61" xfId="10" applyFont="1" applyFill="1" applyBorder="1" applyAlignment="1">
      <alignment horizontal="left" vertical="center"/>
    </xf>
    <xf numFmtId="0" fontId="22" fillId="4" borderId="64" xfId="10" applyFont="1" applyFill="1" applyBorder="1" applyAlignment="1">
      <alignment horizontal="left" vertical="center"/>
    </xf>
    <xf numFmtId="0" fontId="22" fillId="4" borderId="66" xfId="10" applyFont="1" applyFill="1" applyBorder="1" applyAlignment="1">
      <alignment horizontal="left" vertical="center"/>
    </xf>
    <xf numFmtId="0" fontId="11" fillId="4" borderId="62" xfId="2" applyFont="1" applyFill="1" applyBorder="1" applyAlignment="1">
      <alignment horizontal="center" vertical="center" wrapText="1"/>
    </xf>
    <xf numFmtId="0" fontId="11" fillId="4" borderId="28" xfId="2" applyFont="1" applyFill="1" applyBorder="1" applyAlignment="1">
      <alignment horizontal="center" vertical="center" wrapText="1"/>
    </xf>
    <xf numFmtId="0" fontId="11" fillId="4" borderId="63" xfId="2" applyFont="1" applyFill="1" applyBorder="1" applyAlignment="1">
      <alignment horizontal="center" vertical="center" wrapText="1"/>
    </xf>
    <xf numFmtId="0" fontId="11" fillId="4" borderId="54" xfId="10" applyFont="1" applyFill="1" applyBorder="1" applyAlignment="1">
      <alignment horizontal="left" vertical="center" wrapText="1"/>
    </xf>
    <xf numFmtId="0" fontId="11" fillId="4" borderId="113" xfId="10" applyFont="1" applyFill="1" applyBorder="1" applyAlignment="1">
      <alignment horizontal="left" vertical="center" wrapText="1"/>
    </xf>
    <xf numFmtId="0" fontId="11" fillId="4" borderId="55" xfId="10" applyFont="1" applyFill="1" applyBorder="1" applyAlignment="1">
      <alignment horizontal="left" vertical="center" wrapText="1"/>
    </xf>
    <xf numFmtId="0" fontId="11" fillId="4" borderId="35" xfId="10" applyFont="1" applyFill="1" applyBorder="1" applyAlignment="1">
      <alignment horizontal="left" vertical="center" wrapText="1"/>
    </xf>
    <xf numFmtId="0" fontId="11" fillId="4" borderId="110" xfId="10" applyFont="1" applyFill="1" applyBorder="1" applyAlignment="1">
      <alignment horizontal="left" vertical="center" wrapText="1"/>
    </xf>
    <xf numFmtId="0" fontId="11" fillId="4" borderId="40" xfId="10" applyFont="1" applyFill="1" applyBorder="1" applyAlignment="1">
      <alignment horizontal="left" vertical="center" wrapText="1"/>
    </xf>
    <xf numFmtId="0" fontId="11" fillId="4" borderId="6" xfId="12" applyFont="1" applyFill="1" applyBorder="1" applyAlignment="1">
      <alignment horizontal="center" vertical="center" wrapText="1"/>
    </xf>
    <xf numFmtId="0" fontId="11" fillId="4" borderId="39" xfId="12" applyFont="1" applyFill="1" applyBorder="1" applyAlignment="1">
      <alignment horizontal="center" vertical="center" wrapText="1"/>
    </xf>
    <xf numFmtId="0" fontId="16" fillId="0" borderId="59" xfId="12" applyFont="1" applyFill="1" applyBorder="1" applyAlignment="1">
      <alignment horizontal="right" vertical="center"/>
    </xf>
    <xf numFmtId="0" fontId="16" fillId="0" borderId="71" xfId="12" applyFont="1" applyFill="1" applyBorder="1" applyAlignment="1">
      <alignment horizontal="right" vertical="center"/>
    </xf>
    <xf numFmtId="0" fontId="6" fillId="0" borderId="1" xfId="8" applyFont="1" applyFill="1" applyBorder="1" applyAlignment="1">
      <alignment horizontal="left" vertical="center" wrapText="1"/>
    </xf>
    <xf numFmtId="0" fontId="11" fillId="4" borderId="54" xfId="12" applyFont="1" applyFill="1" applyBorder="1" applyAlignment="1">
      <alignment horizontal="left" vertical="center" wrapText="1"/>
    </xf>
    <xf numFmtId="0" fontId="11" fillId="4" borderId="28" xfId="12" applyFont="1" applyFill="1" applyBorder="1" applyAlignment="1">
      <alignment horizontal="left" vertical="center" wrapText="1"/>
    </xf>
    <xf numFmtId="0" fontId="11" fillId="4" borderId="55" xfId="12" applyFont="1" applyFill="1" applyBorder="1" applyAlignment="1">
      <alignment horizontal="left" vertical="center" wrapText="1"/>
    </xf>
    <xf numFmtId="0" fontId="11" fillId="4" borderId="34" xfId="12" applyFont="1" applyFill="1" applyBorder="1" applyAlignment="1">
      <alignment horizontal="left" vertical="center" wrapText="1"/>
    </xf>
    <xf numFmtId="0" fontId="11" fillId="4" borderId="110" xfId="12" applyFont="1" applyFill="1" applyBorder="1" applyAlignment="1">
      <alignment horizontal="left" vertical="center" wrapText="1"/>
    </xf>
    <xf numFmtId="0" fontId="11" fillId="4" borderId="38" xfId="12" applyFont="1" applyFill="1" applyBorder="1" applyAlignment="1">
      <alignment horizontal="left" vertical="center" wrapText="1"/>
    </xf>
    <xf numFmtId="0" fontId="14" fillId="0" borderId="110" xfId="12" applyFont="1" applyFill="1" applyBorder="1" applyAlignment="1">
      <alignment horizontal="left" vertical="center" wrapText="1"/>
    </xf>
    <xf numFmtId="0" fontId="14" fillId="0" borderId="41" xfId="12" applyFont="1" applyFill="1" applyBorder="1" applyAlignment="1">
      <alignment horizontal="left" vertical="center" wrapText="1"/>
    </xf>
    <xf numFmtId="0" fontId="14" fillId="0" borderId="111" xfId="12" applyFont="1" applyFill="1" applyBorder="1" applyAlignment="1">
      <alignment horizontal="left" vertical="center" wrapText="1"/>
    </xf>
    <xf numFmtId="0" fontId="14" fillId="0" borderId="112" xfId="12" applyFont="1" applyFill="1" applyBorder="1" applyAlignment="1">
      <alignment horizontal="left" vertical="center" wrapText="1"/>
    </xf>
    <xf numFmtId="0" fontId="11" fillId="4" borderId="29" xfId="2" applyFont="1" applyFill="1" applyBorder="1" applyAlignment="1">
      <alignment horizontal="center" vertical="center" wrapText="1"/>
    </xf>
    <xf numFmtId="0" fontId="11" fillId="4" borderId="30" xfId="2" applyFont="1" applyFill="1" applyBorder="1" applyAlignment="1">
      <alignment horizontal="center" vertical="center" wrapText="1"/>
    </xf>
    <xf numFmtId="0" fontId="11" fillId="4" borderId="32" xfId="2" applyFont="1" applyFill="1" applyBorder="1" applyAlignment="1">
      <alignment horizontal="center" vertical="center" wrapText="1"/>
    </xf>
    <xf numFmtId="0" fontId="16" fillId="0" borderId="59" xfId="8" applyFont="1" applyFill="1" applyBorder="1" applyAlignment="1">
      <alignment horizontal="right" vertical="center"/>
    </xf>
    <xf numFmtId="0" fontId="16" fillId="0" borderId="60" xfId="8" applyFont="1" applyFill="1" applyBorder="1" applyAlignment="1">
      <alignment horizontal="right" vertical="center"/>
    </xf>
    <xf numFmtId="0" fontId="11" fillId="4" borderId="28" xfId="8" applyFont="1" applyFill="1" applyBorder="1" applyAlignment="1">
      <alignment horizontal="left" vertical="center" wrapText="1"/>
    </xf>
    <xf numFmtId="0" fontId="12" fillId="4" borderId="34" xfId="8" applyFont="1" applyFill="1" applyBorder="1" applyAlignment="1">
      <alignment horizontal="left" vertical="center"/>
    </xf>
    <xf numFmtId="0" fontId="11" fillId="4" borderId="31" xfId="2" applyFont="1" applyFill="1" applyBorder="1" applyAlignment="1">
      <alignment horizontal="center" vertical="center" wrapText="1"/>
    </xf>
    <xf numFmtId="0" fontId="11" fillId="4" borderId="54" xfId="8" applyFont="1" applyFill="1" applyBorder="1" applyAlignment="1">
      <alignment horizontal="left" vertical="center"/>
    </xf>
    <xf numFmtId="0" fontId="11" fillId="4" borderId="113" xfId="8" applyFont="1" applyFill="1" applyBorder="1" applyAlignment="1">
      <alignment horizontal="left" vertical="center"/>
    </xf>
    <xf numFmtId="0" fontId="11" fillId="4" borderId="55" xfId="8" applyFont="1" applyFill="1" applyBorder="1" applyAlignment="1">
      <alignment horizontal="left" vertical="center"/>
    </xf>
    <xf numFmtId="0" fontId="11" fillId="4" borderId="35" xfId="8" applyFont="1" applyFill="1" applyBorder="1" applyAlignment="1">
      <alignment horizontal="left" vertical="center"/>
    </xf>
    <xf numFmtId="0" fontId="14" fillId="0" borderId="105" xfId="8" applyFont="1" applyFill="1" applyBorder="1" applyAlignment="1">
      <alignment horizontal="left" vertical="center" wrapText="1"/>
    </xf>
    <xf numFmtId="0" fontId="14" fillId="0" borderId="26" xfId="8" applyFont="1" applyFill="1" applyBorder="1" applyAlignment="1">
      <alignment horizontal="left" vertical="center" wrapText="1"/>
    </xf>
    <xf numFmtId="0" fontId="14" fillId="0" borderId="55" xfId="8" applyFont="1" applyFill="1" applyBorder="1" applyAlignment="1">
      <alignment horizontal="left" vertical="center" wrapText="1"/>
    </xf>
    <xf numFmtId="0" fontId="14" fillId="0" borderId="80" xfId="8" applyFont="1" applyFill="1" applyBorder="1" applyAlignment="1">
      <alignment horizontal="left" vertical="center" wrapText="1"/>
    </xf>
    <xf numFmtId="0" fontId="14" fillId="0" borderId="56" xfId="8" applyFont="1" applyFill="1" applyBorder="1" applyAlignment="1">
      <alignment horizontal="left" vertical="center" wrapText="1"/>
    </xf>
    <xf numFmtId="0" fontId="14" fillId="0" borderId="92" xfId="8" applyFont="1" applyFill="1" applyBorder="1" applyAlignment="1">
      <alignment horizontal="left" vertical="center" wrapText="1"/>
    </xf>
    <xf numFmtId="0" fontId="14" fillId="0" borderId="54" xfId="8" applyFont="1" applyFill="1" applyBorder="1" applyAlignment="1">
      <alignment horizontal="left" vertical="center" wrapText="1"/>
    </xf>
    <xf numFmtId="0" fontId="14" fillId="0" borderId="29" xfId="8" applyFont="1" applyFill="1" applyBorder="1" applyAlignment="1">
      <alignment horizontal="left" vertical="center" wrapText="1"/>
    </xf>
    <xf numFmtId="165" fontId="14" fillId="0" borderId="111" xfId="12" applyNumberFormat="1" applyFont="1" applyFill="1" applyBorder="1" applyAlignment="1">
      <alignment horizontal="left"/>
    </xf>
    <xf numFmtId="165" fontId="14" fillId="0" borderId="112" xfId="12" applyNumberFormat="1" applyFont="1" applyFill="1" applyBorder="1" applyAlignment="1">
      <alignment horizontal="left"/>
    </xf>
    <xf numFmtId="0" fontId="16" fillId="0" borderId="59" xfId="12" applyFont="1" applyFill="1" applyBorder="1" applyAlignment="1">
      <alignment horizontal="right"/>
    </xf>
    <xf numFmtId="0" fontId="16" fillId="0" borderId="71" xfId="12" applyFont="1" applyFill="1" applyBorder="1" applyAlignment="1">
      <alignment horizontal="right"/>
    </xf>
    <xf numFmtId="165" fontId="14" fillId="0" borderId="78" xfId="12" applyNumberFormat="1" applyFont="1" applyFill="1" applyBorder="1" applyAlignment="1">
      <alignment horizontal="left"/>
    </xf>
    <xf numFmtId="165" fontId="14" fillId="0" borderId="95" xfId="12" applyNumberFormat="1" applyFont="1" applyFill="1" applyBorder="1" applyAlignment="1">
      <alignment horizontal="left"/>
    </xf>
    <xf numFmtId="0" fontId="11" fillId="4" borderId="84" xfId="12" applyFont="1" applyFill="1" applyBorder="1" applyAlignment="1">
      <alignment horizontal="center" wrapText="1"/>
    </xf>
    <xf numFmtId="0" fontId="11" fillId="4" borderId="62" xfId="12" applyFont="1" applyFill="1" applyBorder="1" applyAlignment="1">
      <alignment horizontal="center" wrapText="1"/>
    </xf>
    <xf numFmtId="0" fontId="11" fillId="4" borderId="28" xfId="12" applyFont="1" applyFill="1" applyBorder="1" applyAlignment="1">
      <alignment horizontal="center" wrapText="1"/>
    </xf>
    <xf numFmtId="0" fontId="11" fillId="4" borderId="63" xfId="12" applyFont="1" applyFill="1" applyBorder="1" applyAlignment="1">
      <alignment horizontal="center" wrapText="1"/>
    </xf>
    <xf numFmtId="0" fontId="11" fillId="4" borderId="84" xfId="2" applyFont="1" applyFill="1" applyBorder="1" applyAlignment="1">
      <alignment horizontal="center" wrapText="1"/>
    </xf>
    <xf numFmtId="0" fontId="11" fillId="4" borderId="62" xfId="2" applyFont="1" applyFill="1" applyBorder="1" applyAlignment="1">
      <alignment horizontal="center" wrapText="1"/>
    </xf>
    <xf numFmtId="0" fontId="11" fillId="4" borderId="28" xfId="2" applyFont="1" applyFill="1" applyBorder="1" applyAlignment="1">
      <alignment horizontal="center" wrapText="1"/>
    </xf>
    <xf numFmtId="0" fontId="11" fillId="4" borderId="63" xfId="2" applyFont="1" applyFill="1" applyBorder="1" applyAlignment="1">
      <alignment horizontal="center" wrapText="1"/>
    </xf>
    <xf numFmtId="0" fontId="16" fillId="0" borderId="59" xfId="8" applyFont="1" applyFill="1" applyBorder="1" applyAlignment="1">
      <alignment horizontal="right" vertical="center" wrapText="1"/>
    </xf>
    <xf numFmtId="0" fontId="16" fillId="0" borderId="60" xfId="8" applyFont="1" applyFill="1" applyBorder="1" applyAlignment="1">
      <alignment horizontal="right" vertical="center" wrapText="1"/>
    </xf>
    <xf numFmtId="0" fontId="14" fillId="0" borderId="60" xfId="8" applyFont="1" applyFill="1" applyBorder="1" applyAlignment="1">
      <alignment horizontal="right" vertical="center" wrapText="1"/>
    </xf>
    <xf numFmtId="0" fontId="16" fillId="0" borderId="54" xfId="8" applyFont="1" applyFill="1" applyBorder="1" applyAlignment="1">
      <alignment horizontal="left" vertical="center" wrapText="1"/>
    </xf>
    <xf numFmtId="0" fontId="16" fillId="0" borderId="29" xfId="8" applyFont="1" applyFill="1" applyBorder="1" applyAlignment="1">
      <alignment horizontal="left" vertical="center" wrapText="1"/>
    </xf>
    <xf numFmtId="0" fontId="16" fillId="0" borderId="55" xfId="8" applyFont="1" applyFill="1" applyBorder="1" applyAlignment="1">
      <alignment horizontal="left" vertical="center" wrapText="1"/>
    </xf>
    <xf numFmtId="0" fontId="16" fillId="0" borderId="80" xfId="8" applyFont="1" applyFill="1" applyBorder="1" applyAlignment="1">
      <alignment horizontal="left" vertical="center" wrapText="1"/>
    </xf>
    <xf numFmtId="0" fontId="16" fillId="0" borderId="56" xfId="8" applyFont="1" applyFill="1" applyBorder="1" applyAlignment="1">
      <alignment horizontal="left" vertical="center" wrapText="1"/>
    </xf>
    <xf numFmtId="0" fontId="16" fillId="0" borderId="92" xfId="8" applyFont="1" applyFill="1" applyBorder="1" applyAlignment="1">
      <alignment horizontal="left" vertical="center" wrapText="1"/>
    </xf>
    <xf numFmtId="0" fontId="11" fillId="4" borderId="110" xfId="8" applyFont="1" applyFill="1" applyBorder="1" applyAlignment="1">
      <alignment horizontal="left" vertical="center"/>
    </xf>
    <xf numFmtId="0" fontId="11" fillId="4" borderId="40" xfId="8" applyFont="1" applyFill="1" applyBorder="1" applyAlignment="1">
      <alignment horizontal="left" vertical="center"/>
    </xf>
    <xf numFmtId="0" fontId="11" fillId="4" borderId="4" xfId="8" applyFont="1" applyFill="1" applyBorder="1" applyAlignment="1">
      <alignment horizontal="left" vertical="center"/>
    </xf>
    <xf numFmtId="0" fontId="11" fillId="4" borderId="85" xfId="8" applyFont="1" applyFill="1" applyBorder="1" applyAlignment="1">
      <alignment horizontal="left" vertical="center"/>
    </xf>
    <xf numFmtId="0" fontId="15" fillId="0" borderId="0" xfId="8" applyFont="1" applyFill="1" applyAlignment="1">
      <alignment horizontal="center" vertical="center"/>
    </xf>
    <xf numFmtId="0" fontId="14" fillId="0" borderId="0" xfId="8" applyFont="1" applyFill="1" applyAlignment="1">
      <alignment horizontal="left" vertical="center" wrapText="1"/>
    </xf>
    <xf numFmtId="0" fontId="11" fillId="4" borderId="4" xfId="8" applyFont="1" applyFill="1" applyBorder="1" applyAlignment="1">
      <alignment vertical="center" wrapText="1"/>
    </xf>
    <xf numFmtId="0" fontId="11" fillId="4" borderId="8" xfId="8" applyFont="1" applyFill="1" applyBorder="1" applyAlignment="1">
      <alignment vertical="center" wrapText="1"/>
    </xf>
    <xf numFmtId="0" fontId="11" fillId="4" borderId="85" xfId="8" applyFont="1" applyFill="1" applyBorder="1" applyAlignment="1">
      <alignment vertical="center" wrapText="1"/>
    </xf>
    <xf numFmtId="0" fontId="11" fillId="4" borderId="84" xfId="8" applyFont="1" applyFill="1" applyBorder="1" applyAlignment="1">
      <alignment horizontal="center" vertical="center"/>
    </xf>
    <xf numFmtId="0" fontId="11" fillId="4" borderId="62" xfId="8" applyFont="1" applyFill="1" applyBorder="1" applyAlignment="1">
      <alignment horizontal="center" vertical="center"/>
    </xf>
    <xf numFmtId="0" fontId="11" fillId="4" borderId="28" xfId="8" applyFont="1" applyFill="1" applyBorder="1" applyAlignment="1">
      <alignment horizontal="center" vertical="center"/>
    </xf>
    <xf numFmtId="0" fontId="11" fillId="4" borderId="62" xfId="8" applyFont="1" applyFill="1" applyBorder="1" applyAlignment="1">
      <alignment horizontal="center" vertical="center" wrapText="1"/>
    </xf>
    <xf numFmtId="0" fontId="11" fillId="4" borderId="63" xfId="8" applyFont="1" applyFill="1" applyBorder="1" applyAlignment="1">
      <alignment horizontal="center" vertical="center" wrapText="1"/>
    </xf>
    <xf numFmtId="0" fontId="11" fillId="4" borderId="0" xfId="8" applyFont="1" applyFill="1" applyBorder="1" applyAlignment="1">
      <alignment horizontal="center" vertical="center" wrapText="1"/>
    </xf>
    <xf numFmtId="0" fontId="11" fillId="4" borderId="36" xfId="8" applyFont="1" applyFill="1" applyBorder="1" applyAlignment="1">
      <alignment horizontal="center" vertical="center" wrapText="1"/>
    </xf>
    <xf numFmtId="0" fontId="11" fillId="4" borderId="98" xfId="8" applyFont="1" applyFill="1" applyBorder="1" applyAlignment="1">
      <alignment horizontal="center" vertical="center"/>
    </xf>
    <xf numFmtId="0" fontId="11" fillId="4" borderId="0" xfId="8" applyFont="1" applyFill="1" applyBorder="1" applyAlignment="1">
      <alignment horizontal="center" vertical="center"/>
    </xf>
    <xf numFmtId="0" fontId="11" fillId="4" borderId="34" xfId="8" applyFont="1" applyFill="1" applyBorder="1" applyAlignment="1">
      <alignment horizontal="center" vertical="center"/>
    </xf>
    <xf numFmtId="3" fontId="11" fillId="4" borderId="0" xfId="8" applyNumberFormat="1" applyFont="1" applyFill="1" applyBorder="1" applyAlignment="1">
      <alignment horizontal="center" vertical="center"/>
    </xf>
    <xf numFmtId="3" fontId="11" fillId="4" borderId="34" xfId="8" applyNumberFormat="1" applyFont="1" applyFill="1" applyBorder="1" applyAlignment="1">
      <alignment horizontal="center" vertical="center"/>
    </xf>
    <xf numFmtId="0" fontId="6" fillId="0" borderId="22" xfId="8" applyFont="1" applyFill="1" applyBorder="1" applyAlignment="1">
      <alignment horizontal="left" vertical="center" wrapText="1"/>
    </xf>
    <xf numFmtId="0" fontId="6" fillId="0" borderId="23" xfId="8" applyFont="1" applyFill="1" applyBorder="1" applyAlignment="1">
      <alignment horizontal="left" vertical="center" wrapText="1"/>
    </xf>
    <xf numFmtId="0" fontId="6" fillId="0" borderId="24" xfId="8" applyFont="1" applyFill="1" applyBorder="1" applyAlignment="1">
      <alignment horizontal="left" vertical="center" wrapText="1"/>
    </xf>
    <xf numFmtId="0" fontId="14" fillId="0" borderId="105" xfId="2" applyFont="1" applyFill="1" applyBorder="1" applyAlignment="1">
      <alignment horizontal="left" vertical="center" wrapText="1"/>
    </xf>
    <xf numFmtId="0" fontId="14" fillId="0" borderId="26" xfId="2" applyFont="1" applyFill="1" applyBorder="1" applyAlignment="1">
      <alignment horizontal="left" vertical="center" wrapText="1"/>
    </xf>
    <xf numFmtId="0" fontId="14" fillId="0" borderId="55" xfId="2" applyFont="1" applyFill="1" applyBorder="1" applyAlignment="1">
      <alignment horizontal="left" vertical="center" wrapText="1"/>
    </xf>
    <xf numFmtId="0" fontId="14" fillId="0" borderId="80" xfId="2" applyFont="1" applyFill="1" applyBorder="1" applyAlignment="1">
      <alignment horizontal="left" vertical="center" wrapText="1"/>
    </xf>
    <xf numFmtId="0" fontId="14" fillId="0" borderId="56" xfId="2" applyFont="1" applyFill="1" applyBorder="1" applyAlignment="1">
      <alignment horizontal="left" vertical="center" wrapText="1"/>
    </xf>
    <xf numFmtId="0" fontId="14" fillId="0" borderId="92" xfId="2" applyFont="1" applyFill="1" applyBorder="1" applyAlignment="1">
      <alignment horizontal="left" vertical="center" wrapText="1"/>
    </xf>
    <xf numFmtId="0" fontId="14" fillId="0" borderId="54" xfId="2" applyFont="1" applyFill="1" applyBorder="1" applyAlignment="1">
      <alignment horizontal="left" vertical="center" wrapText="1"/>
    </xf>
    <xf numFmtId="0" fontId="14" fillId="0" borderId="29" xfId="2" applyFont="1" applyFill="1" applyBorder="1" applyAlignment="1">
      <alignment horizontal="left" vertical="center" wrapText="1"/>
    </xf>
    <xf numFmtId="0" fontId="11" fillId="4" borderId="54" xfId="2" applyFont="1" applyFill="1" applyBorder="1" applyAlignment="1">
      <alignment horizontal="left" vertical="center" wrapText="1"/>
    </xf>
    <xf numFmtId="0" fontId="11" fillId="4" borderId="113" xfId="2" applyFont="1" applyFill="1" applyBorder="1" applyAlignment="1">
      <alignment horizontal="left" vertical="center" wrapText="1"/>
    </xf>
    <xf numFmtId="0" fontId="11" fillId="4" borderId="55" xfId="2" applyFont="1" applyFill="1" applyBorder="1" applyAlignment="1">
      <alignment horizontal="left" vertical="center" wrapText="1"/>
    </xf>
    <xf numFmtId="0" fontId="11" fillId="4" borderId="35" xfId="2" applyFont="1" applyFill="1" applyBorder="1" applyAlignment="1">
      <alignment horizontal="left" vertical="center" wrapText="1"/>
    </xf>
    <xf numFmtId="0" fontId="11" fillId="4" borderId="110" xfId="2" applyFont="1" applyFill="1" applyBorder="1" applyAlignment="1">
      <alignment horizontal="left" vertical="center" wrapText="1"/>
    </xf>
    <xf numFmtId="0" fontId="11" fillId="4" borderId="40" xfId="2" applyFont="1" applyFill="1" applyBorder="1" applyAlignment="1">
      <alignment horizontal="left" vertical="center" wrapText="1"/>
    </xf>
    <xf numFmtId="0" fontId="16" fillId="0" borderId="59" xfId="4" applyFont="1" applyFill="1" applyBorder="1" applyAlignment="1">
      <alignment horizontal="left" vertical="center" wrapText="1"/>
    </xf>
    <xf numFmtId="0" fontId="16" fillId="0" borderId="60" xfId="4" applyFont="1" applyFill="1" applyBorder="1" applyAlignment="1">
      <alignment horizontal="left" vertical="center" wrapText="1"/>
    </xf>
    <xf numFmtId="0" fontId="16" fillId="0" borderId="71" xfId="4" applyFont="1" applyFill="1" applyBorder="1" applyAlignment="1">
      <alignment horizontal="left" vertical="center" wrapText="1"/>
    </xf>
    <xf numFmtId="0" fontId="16" fillId="0" borderId="59" xfId="4" applyFont="1" applyFill="1" applyBorder="1" applyAlignment="1">
      <alignment horizontal="right" vertical="center"/>
    </xf>
    <xf numFmtId="0" fontId="16" fillId="0" borderId="60" xfId="4" applyFont="1" applyFill="1" applyBorder="1" applyAlignment="1">
      <alignment horizontal="right" vertical="center"/>
    </xf>
    <xf numFmtId="0" fontId="16" fillId="0" borderId="71" xfId="4" applyFont="1" applyFill="1" applyBorder="1" applyAlignment="1">
      <alignment horizontal="right" vertical="center"/>
    </xf>
    <xf numFmtId="0" fontId="11" fillId="4" borderId="27" xfId="4"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4" borderId="36" xfId="4" applyFont="1" applyFill="1" applyBorder="1" applyAlignment="1">
      <alignment horizontal="center" vertical="center" wrapText="1"/>
    </xf>
    <xf numFmtId="0" fontId="12" fillId="4" borderId="41" xfId="4" applyFont="1" applyFill="1" applyBorder="1" applyAlignment="1">
      <alignment horizontal="center" vertical="center" wrapText="1"/>
    </xf>
    <xf numFmtId="0" fontId="12" fillId="4" borderId="33" xfId="4" applyFont="1" applyFill="1" applyBorder="1" applyAlignment="1">
      <alignment horizontal="center" vertical="center" wrapText="1"/>
    </xf>
    <xf numFmtId="0" fontId="12" fillId="4" borderId="37" xfId="4" applyFont="1" applyFill="1" applyBorder="1" applyAlignment="1">
      <alignment horizontal="center" vertical="center" wrapText="1"/>
    </xf>
    <xf numFmtId="0" fontId="16" fillId="0" borderId="78" xfId="11" applyFont="1" applyFill="1" applyBorder="1" applyAlignment="1" applyProtection="1">
      <alignment horizontal="center" vertical="center" wrapText="1"/>
      <protection locked="0"/>
    </xf>
    <xf numFmtId="0" fontId="16" fillId="0" borderId="95" xfId="11" applyFont="1" applyFill="1" applyBorder="1" applyAlignment="1" applyProtection="1">
      <alignment horizontal="center" vertical="center" wrapText="1"/>
      <protection locked="0"/>
    </xf>
    <xf numFmtId="0" fontId="12" fillId="4" borderId="35" xfId="4" applyFont="1" applyFill="1" applyBorder="1" applyAlignment="1">
      <alignment horizontal="center" vertical="center" wrapText="1"/>
    </xf>
    <xf numFmtId="0" fontId="12" fillId="4" borderId="40" xfId="4" applyFont="1" applyFill="1" applyBorder="1" applyAlignment="1">
      <alignment horizontal="center" vertical="center" wrapText="1"/>
    </xf>
    <xf numFmtId="0" fontId="11" fillId="4" borderId="75" xfId="4" applyFont="1" applyFill="1" applyBorder="1" applyAlignment="1">
      <alignment horizontal="center" vertical="center" wrapText="1"/>
    </xf>
    <xf numFmtId="0" fontId="11" fillId="4" borderId="63" xfId="4" applyFont="1" applyFill="1" applyBorder="1" applyAlignment="1">
      <alignment horizontal="center" vertical="center" wrapText="1"/>
    </xf>
    <xf numFmtId="0" fontId="9" fillId="0" borderId="0" xfId="2" applyFont="1" applyFill="1" applyAlignment="1">
      <alignment horizontal="left" wrapText="1"/>
    </xf>
    <xf numFmtId="0" fontId="11" fillId="4" borderId="54" xfId="4" applyFont="1" applyFill="1" applyBorder="1" applyAlignment="1">
      <alignment horizontal="center" vertical="center" wrapText="1"/>
    </xf>
    <xf numFmtId="0" fontId="11" fillId="4" borderId="28" xfId="4" applyFont="1" applyFill="1" applyBorder="1" applyAlignment="1">
      <alignment horizontal="center" vertical="center" wrapText="1"/>
    </xf>
    <xf numFmtId="0" fontId="11" fillId="4" borderId="55" xfId="4" applyFont="1" applyFill="1" applyBorder="1" applyAlignment="1">
      <alignment horizontal="center" vertical="center" wrapText="1"/>
    </xf>
    <xf numFmtId="0" fontId="11" fillId="4" borderId="34" xfId="4" applyFont="1" applyFill="1" applyBorder="1" applyAlignment="1">
      <alignment horizontal="center" vertical="center" wrapText="1"/>
    </xf>
    <xf numFmtId="0" fontId="11" fillId="4" borderId="110" xfId="4" applyFont="1" applyFill="1" applyBorder="1" applyAlignment="1">
      <alignment horizontal="center" vertical="center" wrapText="1"/>
    </xf>
    <xf numFmtId="0" fontId="11" fillId="4" borderId="38" xfId="4" applyFont="1" applyFill="1" applyBorder="1" applyAlignment="1">
      <alignment horizontal="center" vertical="center" wrapText="1"/>
    </xf>
    <xf numFmtId="0" fontId="9" fillId="0" borderId="54" xfId="4" applyFont="1" applyFill="1" applyBorder="1" applyAlignment="1">
      <alignment horizontal="center"/>
    </xf>
    <xf numFmtId="0" fontId="9" fillId="0" borderId="62" xfId="4" applyFont="1" applyFill="1" applyBorder="1" applyAlignment="1">
      <alignment horizontal="center"/>
    </xf>
    <xf numFmtId="0" fontId="9" fillId="0" borderId="63" xfId="4" applyFont="1" applyFill="1" applyBorder="1" applyAlignment="1">
      <alignment horizontal="center"/>
    </xf>
    <xf numFmtId="0" fontId="16" fillId="0" borderId="110" xfId="11" applyFont="1" applyFill="1" applyBorder="1" applyAlignment="1" applyProtection="1">
      <alignment horizontal="center" vertical="center" wrapText="1"/>
      <protection locked="0"/>
    </xf>
    <xf numFmtId="0" fontId="16" fillId="0" borderId="41" xfId="11" applyFont="1" applyFill="1" applyBorder="1" applyAlignment="1" applyProtection="1">
      <alignment horizontal="center" vertical="center" wrapText="1"/>
      <protection locked="0"/>
    </xf>
    <xf numFmtId="0" fontId="16" fillId="0" borderId="111" xfId="11" applyFont="1" applyFill="1" applyBorder="1" applyAlignment="1" applyProtection="1">
      <alignment horizontal="center" vertical="center" wrapText="1"/>
      <protection locked="0"/>
    </xf>
    <xf numFmtId="0" fontId="16" fillId="0" borderId="112" xfId="11" applyFont="1" applyFill="1" applyBorder="1" applyAlignment="1" applyProtection="1">
      <alignment horizontal="center" vertical="center" wrapText="1"/>
      <protection locked="0"/>
    </xf>
    <xf numFmtId="0" fontId="9" fillId="0" borderId="54" xfId="4" applyFont="1" applyFill="1" applyBorder="1" applyAlignment="1">
      <alignment horizontal="center" vertical="center"/>
    </xf>
    <xf numFmtId="0" fontId="9" fillId="0" borderId="62" xfId="4" applyFont="1" applyFill="1" applyBorder="1" applyAlignment="1">
      <alignment horizontal="center" vertical="center"/>
    </xf>
    <xf numFmtId="0" fontId="9" fillId="0" borderId="63" xfId="4" applyFont="1" applyFill="1" applyBorder="1" applyAlignment="1">
      <alignment horizontal="center" vertical="center"/>
    </xf>
    <xf numFmtId="0" fontId="14" fillId="0" borderId="78" xfId="11" applyFont="1" applyFill="1" applyBorder="1" applyAlignment="1" applyProtection="1">
      <alignment horizontal="left" vertical="center" wrapText="1"/>
      <protection locked="0"/>
    </xf>
    <xf numFmtId="0" fontId="14" fillId="0" borderId="95" xfId="11" applyFont="1" applyFill="1" applyBorder="1" applyAlignment="1" applyProtection="1">
      <alignment horizontal="left" vertical="center" wrapText="1"/>
      <protection locked="0"/>
    </xf>
    <xf numFmtId="0" fontId="22" fillId="4" borderId="54" xfId="3" applyFont="1" applyFill="1" applyBorder="1" applyAlignment="1" applyProtection="1">
      <alignment horizontal="left" vertical="center"/>
      <protection locked="0"/>
    </xf>
    <xf numFmtId="0" fontId="22" fillId="4" borderId="28" xfId="3" applyFont="1" applyFill="1" applyBorder="1" applyAlignment="1" applyProtection="1">
      <alignment horizontal="left" vertical="center"/>
      <protection locked="0"/>
    </xf>
    <xf numFmtId="0" fontId="22" fillId="4" borderId="55" xfId="3" applyFont="1" applyFill="1" applyBorder="1" applyAlignment="1" applyProtection="1">
      <alignment horizontal="left" vertical="center"/>
      <protection locked="0"/>
    </xf>
    <xf numFmtId="0" fontId="22" fillId="4" borderId="34" xfId="3" applyFont="1" applyFill="1" applyBorder="1" applyAlignment="1" applyProtection="1">
      <alignment horizontal="left" vertical="center"/>
      <protection locked="0"/>
    </xf>
    <xf numFmtId="0" fontId="11" fillId="4" borderId="62" xfId="11" applyFont="1" applyFill="1" applyBorder="1" applyAlignment="1" applyProtection="1">
      <alignment horizontal="center" vertical="center" wrapText="1"/>
      <protection locked="0"/>
    </xf>
    <xf numFmtId="0" fontId="11" fillId="4" borderId="28" xfId="11" applyFont="1" applyFill="1" applyBorder="1" applyAlignment="1" applyProtection="1">
      <alignment horizontal="center" vertical="center" wrapText="1"/>
      <protection locked="0"/>
    </xf>
    <xf numFmtId="0" fontId="11" fillId="4" borderId="63" xfId="11" applyFont="1" applyFill="1" applyBorder="1" applyAlignment="1" applyProtection="1">
      <alignment horizontal="center" vertical="center" wrapText="1"/>
      <protection locked="0"/>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6" fillId="0" borderId="59" xfId="10" applyFont="1" applyFill="1" applyBorder="1" applyAlignment="1">
      <alignment horizontal="right" vertical="center"/>
    </xf>
    <xf numFmtId="0" fontId="16" fillId="0" borderId="71" xfId="10" applyFont="1" applyFill="1" applyBorder="1" applyAlignment="1">
      <alignment horizontal="right" vertical="center"/>
    </xf>
    <xf numFmtId="0" fontId="16" fillId="0" borderId="59" xfId="4" applyFont="1" applyFill="1" applyBorder="1" applyAlignment="1">
      <alignment horizontal="left"/>
    </xf>
    <xf numFmtId="0" fontId="16" fillId="0" borderId="60" xfId="4" applyFont="1" applyFill="1" applyBorder="1" applyAlignment="1">
      <alignment horizontal="left"/>
    </xf>
    <xf numFmtId="0" fontId="16" fillId="0" borderId="71" xfId="4" applyFont="1" applyFill="1" applyBorder="1" applyAlignment="1">
      <alignment horizontal="left"/>
    </xf>
    <xf numFmtId="0" fontId="22" fillId="4" borderId="4" xfId="4" applyFont="1" applyFill="1" applyBorder="1" applyAlignment="1">
      <alignment horizontal="left" vertical="center" wrapText="1"/>
    </xf>
    <xf numFmtId="0" fontId="22" fillId="4" borderId="8" xfId="4" applyFont="1" applyFill="1" applyBorder="1" applyAlignment="1">
      <alignment horizontal="left" vertical="center" wrapText="1"/>
    </xf>
    <xf numFmtId="0" fontId="22" fillId="4" borderId="85" xfId="4" applyFont="1" applyFill="1" applyBorder="1" applyAlignment="1">
      <alignment horizontal="left" vertical="center" wrapText="1"/>
    </xf>
    <xf numFmtId="0" fontId="22" fillId="4" borderId="54" xfId="4" applyFont="1" applyFill="1" applyBorder="1" applyAlignment="1">
      <alignment horizontal="left" vertical="center" wrapText="1"/>
    </xf>
    <xf numFmtId="0" fontId="22" fillId="4" borderId="113" xfId="4" applyFont="1" applyFill="1" applyBorder="1" applyAlignment="1">
      <alignment horizontal="left" vertical="center" wrapText="1"/>
    </xf>
    <xf numFmtId="0" fontId="22" fillId="4" borderId="55" xfId="4" applyFont="1" applyFill="1" applyBorder="1" applyAlignment="1">
      <alignment horizontal="left" vertical="center" wrapText="1"/>
    </xf>
    <xf numFmtId="0" fontId="22" fillId="4" borderId="35" xfId="4" applyFont="1" applyFill="1" applyBorder="1" applyAlignment="1">
      <alignment horizontal="left" vertical="center" wrapText="1"/>
    </xf>
    <xf numFmtId="0" fontId="22" fillId="4" borderId="110" xfId="4" applyFont="1" applyFill="1" applyBorder="1" applyAlignment="1">
      <alignment horizontal="left" vertical="center" wrapText="1"/>
    </xf>
    <xf numFmtId="0" fontId="22" fillId="4" borderId="40" xfId="4" applyFont="1" applyFill="1" applyBorder="1" applyAlignment="1">
      <alignment horizontal="left" vertical="center" wrapText="1"/>
    </xf>
    <xf numFmtId="0" fontId="23" fillId="0" borderId="54" xfId="0" applyFont="1" applyBorder="1" applyAlignment="1">
      <alignment horizontal="left" vertical="center"/>
    </xf>
    <xf numFmtId="0" fontId="23" fillId="0" borderId="29" xfId="0" applyFont="1" applyBorder="1" applyAlignment="1">
      <alignment horizontal="left" vertical="center"/>
    </xf>
    <xf numFmtId="0" fontId="23" fillId="0" borderId="22" xfId="1" applyFont="1" applyFill="1" applyBorder="1" applyAlignment="1">
      <alignment horizontal="left" vertical="center"/>
    </xf>
    <xf numFmtId="0" fontId="23" fillId="0" borderId="23" xfId="1" applyFont="1" applyFill="1" applyBorder="1" applyAlignment="1">
      <alignment horizontal="left" vertical="center"/>
    </xf>
    <xf numFmtId="0" fontId="23" fillId="0" borderId="24" xfId="1" applyFont="1" applyFill="1" applyBorder="1" applyAlignment="1">
      <alignment horizontal="left" vertical="center"/>
    </xf>
    <xf numFmtId="0" fontId="33" fillId="4" borderId="35" xfId="4" applyFont="1" applyFill="1" applyBorder="1" applyAlignment="1">
      <alignment horizontal="center" vertical="center" wrapText="1"/>
    </xf>
    <xf numFmtId="0" fontId="33" fillId="4" borderId="40" xfId="4" applyFont="1" applyFill="1" applyBorder="1" applyAlignment="1">
      <alignment horizontal="center" vertical="center" wrapText="1"/>
    </xf>
    <xf numFmtId="0" fontId="33" fillId="4" borderId="7" xfId="4" applyFont="1" applyFill="1" applyBorder="1" applyAlignment="1">
      <alignment horizontal="center" vertical="center" wrapText="1"/>
    </xf>
    <xf numFmtId="0" fontId="33" fillId="4" borderId="90" xfId="4" applyFont="1" applyFill="1" applyBorder="1" applyAlignment="1">
      <alignment horizontal="center" vertical="center" wrapText="1"/>
    </xf>
    <xf numFmtId="0" fontId="6" fillId="0" borderId="1" xfId="0" applyFont="1" applyBorder="1" applyAlignment="1">
      <alignment horizontal="left" wrapText="1"/>
    </xf>
    <xf numFmtId="0" fontId="33" fillId="4" borderId="65" xfId="4" applyFont="1" applyFill="1" applyBorder="1" applyAlignment="1">
      <alignment horizontal="center" vertical="center" wrapText="1"/>
    </xf>
    <xf numFmtId="0" fontId="33" fillId="4" borderId="91" xfId="4" applyFont="1" applyFill="1" applyBorder="1" applyAlignment="1">
      <alignment horizontal="center" vertical="center" wrapText="1"/>
    </xf>
    <xf numFmtId="0" fontId="9" fillId="0" borderId="105" xfId="0" applyFont="1" applyFill="1" applyBorder="1" applyAlignment="1">
      <alignment horizontal="left" vertical="center"/>
    </xf>
    <xf numFmtId="0" fontId="9" fillId="0" borderId="26" xfId="0" applyFont="1" applyFill="1" applyBorder="1" applyAlignment="1">
      <alignment horizontal="left" vertical="center"/>
    </xf>
    <xf numFmtId="0" fontId="9" fillId="0" borderId="55" xfId="0" applyFont="1" applyFill="1" applyBorder="1" applyAlignment="1">
      <alignment horizontal="left" vertical="center"/>
    </xf>
    <xf numFmtId="0" fontId="9" fillId="0" borderId="80" xfId="0" applyFont="1" applyFill="1" applyBorder="1" applyAlignment="1">
      <alignment horizontal="left" vertical="center"/>
    </xf>
    <xf numFmtId="0" fontId="9" fillId="0" borderId="56" xfId="0" applyFont="1" applyFill="1" applyBorder="1" applyAlignment="1">
      <alignment horizontal="left" vertical="center"/>
    </xf>
    <xf numFmtId="0" fontId="9" fillId="0" borderId="92" xfId="0" applyFont="1" applyFill="1" applyBorder="1" applyAlignment="1">
      <alignment horizontal="left" vertical="center"/>
    </xf>
    <xf numFmtId="0" fontId="9" fillId="0" borderId="59" xfId="0" applyFont="1" applyFill="1" applyBorder="1" applyAlignment="1">
      <alignment horizontal="right"/>
    </xf>
    <xf numFmtId="0" fontId="9" fillId="0" borderId="60" xfId="0" applyFont="1" applyFill="1" applyBorder="1" applyAlignment="1">
      <alignment horizontal="right"/>
    </xf>
    <xf numFmtId="0" fontId="9" fillId="0" borderId="71" xfId="0" applyFont="1" applyFill="1" applyBorder="1" applyAlignment="1">
      <alignment horizontal="right"/>
    </xf>
    <xf numFmtId="6" fontId="33" fillId="4" borderId="54" xfId="20" applyNumberFormat="1" applyFont="1" applyFill="1" applyBorder="1" applyAlignment="1">
      <alignment horizontal="left" vertical="center" wrapText="1"/>
    </xf>
    <xf numFmtId="6" fontId="33" fillId="4" borderId="113" xfId="20" applyNumberFormat="1" applyFont="1" applyFill="1" applyBorder="1" applyAlignment="1">
      <alignment horizontal="left" vertical="center" wrapText="1"/>
    </xf>
    <xf numFmtId="6" fontId="33" fillId="4" borderId="55" xfId="20" applyNumberFormat="1" applyFont="1" applyFill="1" applyBorder="1" applyAlignment="1">
      <alignment horizontal="left" vertical="center" wrapText="1"/>
    </xf>
    <xf numFmtId="6" fontId="33" fillId="4" borderId="35" xfId="20" applyNumberFormat="1" applyFont="1" applyFill="1" applyBorder="1" applyAlignment="1">
      <alignment horizontal="left" vertical="center" wrapText="1"/>
    </xf>
    <xf numFmtId="6" fontId="33" fillId="4" borderId="110" xfId="20" applyNumberFormat="1" applyFont="1" applyFill="1" applyBorder="1" applyAlignment="1">
      <alignment horizontal="left" vertical="center" wrapText="1"/>
    </xf>
    <xf numFmtId="6" fontId="33" fillId="4" borderId="40" xfId="20" applyNumberFormat="1" applyFont="1" applyFill="1" applyBorder="1" applyAlignment="1">
      <alignment horizontal="left" vertical="center" wrapText="1"/>
    </xf>
    <xf numFmtId="0" fontId="33" fillId="4" borderId="4" xfId="4" applyFont="1" applyFill="1" applyBorder="1" applyAlignment="1">
      <alignment horizontal="left" vertical="center" wrapText="1"/>
    </xf>
    <xf numFmtId="0" fontId="33" fillId="4" borderId="8" xfId="4" applyFont="1" applyFill="1" applyBorder="1" applyAlignment="1">
      <alignment horizontal="left" vertical="center" wrapText="1"/>
    </xf>
    <xf numFmtId="0" fontId="33" fillId="4" borderId="85" xfId="4" applyFont="1" applyFill="1" applyBorder="1" applyAlignment="1">
      <alignment horizontal="left" vertical="center" wrapText="1"/>
    </xf>
    <xf numFmtId="0" fontId="33" fillId="4" borderId="62" xfId="2" applyFont="1" applyFill="1" applyBorder="1" applyAlignment="1">
      <alignment horizontal="center" vertical="center" wrapText="1"/>
    </xf>
    <xf numFmtId="0" fontId="33" fillId="4" borderId="28" xfId="2" applyFont="1" applyFill="1" applyBorder="1" applyAlignment="1">
      <alignment horizontal="center" vertical="center" wrapText="1"/>
    </xf>
    <xf numFmtId="0" fontId="33" fillId="4" borderId="63" xfId="2" applyFont="1" applyFill="1" applyBorder="1" applyAlignment="1">
      <alignment horizontal="center" vertical="center" wrapText="1"/>
    </xf>
    <xf numFmtId="0" fontId="6" fillId="0" borderId="22"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16" fillId="0" borderId="56" xfId="12" applyFont="1" applyFill="1" applyBorder="1" applyAlignment="1">
      <alignment horizontal="left"/>
    </xf>
    <xf numFmtId="0" fontId="16" fillId="0" borderId="97" xfId="12" applyFont="1" applyFill="1" applyBorder="1" applyAlignment="1">
      <alignment horizontal="left"/>
    </xf>
    <xf numFmtId="0" fontId="16" fillId="0" borderId="59" xfId="13" applyFont="1" applyFill="1" applyBorder="1" applyAlignment="1">
      <alignment horizontal="right" vertical="center" wrapText="1"/>
    </xf>
    <xf numFmtId="0" fontId="16" fillId="0" borderId="60" xfId="13" applyFont="1" applyFill="1" applyBorder="1" applyAlignment="1">
      <alignment horizontal="right" vertical="center" wrapText="1"/>
    </xf>
    <xf numFmtId="0" fontId="16" fillId="0" borderId="71" xfId="13" applyFont="1" applyFill="1" applyBorder="1" applyAlignment="1">
      <alignment horizontal="right" vertical="center" wrapText="1"/>
    </xf>
    <xf numFmtId="0" fontId="16" fillId="0" borderId="88" xfId="12" applyFont="1" applyFill="1" applyBorder="1" applyAlignment="1">
      <alignment horizontal="right"/>
    </xf>
    <xf numFmtId="0" fontId="16" fillId="0" borderId="114" xfId="12" applyFont="1" applyFill="1" applyBorder="1" applyAlignment="1">
      <alignment horizontal="right"/>
    </xf>
    <xf numFmtId="0" fontId="16" fillId="0" borderId="96" xfId="12" applyFont="1" applyFill="1" applyBorder="1" applyAlignment="1">
      <alignment horizontal="right"/>
    </xf>
    <xf numFmtId="0" fontId="16" fillId="0" borderId="11" xfId="12" applyFont="1" applyFill="1" applyBorder="1" applyAlignment="1">
      <alignment horizontal="right"/>
    </xf>
    <xf numFmtId="0" fontId="16" fillId="0" borderId="23" xfId="12" applyFont="1" applyFill="1" applyBorder="1" applyAlignment="1">
      <alignment horizontal="right"/>
    </xf>
    <xf numFmtId="0" fontId="16" fillId="0" borderId="12" xfId="12" applyFont="1" applyFill="1" applyBorder="1" applyAlignment="1">
      <alignment horizontal="right"/>
    </xf>
    <xf numFmtId="0" fontId="16" fillId="0" borderId="50" xfId="12" applyFont="1" applyFill="1" applyBorder="1" applyAlignment="1">
      <alignment horizontal="right"/>
    </xf>
    <xf numFmtId="0" fontId="16" fillId="0" borderId="109" xfId="12" applyFont="1" applyFill="1" applyBorder="1" applyAlignment="1">
      <alignment horizontal="right"/>
    </xf>
    <xf numFmtId="0" fontId="16" fillId="0" borderId="52" xfId="12" applyFont="1" applyFill="1" applyBorder="1" applyAlignment="1">
      <alignment horizontal="right"/>
    </xf>
    <xf numFmtId="0" fontId="30" fillId="0" borderId="54" xfId="16" applyFont="1" applyBorder="1" applyAlignment="1">
      <alignment horizontal="left" vertical="center"/>
    </xf>
    <xf numFmtId="0" fontId="30" fillId="0" borderId="29" xfId="16" applyFont="1" applyBorder="1" applyAlignment="1">
      <alignment horizontal="left" vertical="center"/>
    </xf>
    <xf numFmtId="0" fontId="30" fillId="0" borderId="55" xfId="16" applyFont="1" applyBorder="1" applyAlignment="1">
      <alignment horizontal="left" vertical="center"/>
    </xf>
    <xf numFmtId="0" fontId="30" fillId="0" borderId="80" xfId="16" applyFont="1" applyBorder="1" applyAlignment="1">
      <alignment horizontal="left" vertical="center"/>
    </xf>
    <xf numFmtId="0" fontId="30" fillId="0" borderId="56" xfId="16" applyFont="1" applyBorder="1" applyAlignment="1">
      <alignment horizontal="left" vertical="center"/>
    </xf>
    <xf numFmtId="0" fontId="30" fillId="0" borderId="92" xfId="16" applyFont="1" applyBorder="1" applyAlignment="1">
      <alignment horizontal="left" vertical="center"/>
    </xf>
    <xf numFmtId="0" fontId="11" fillId="4" borderId="4" xfId="13" applyFont="1" applyFill="1" applyBorder="1" applyAlignment="1">
      <alignment horizontal="left" vertical="center" wrapText="1"/>
    </xf>
    <xf numFmtId="0" fontId="11" fillId="4" borderId="85" xfId="13" applyFont="1" applyFill="1" applyBorder="1" applyAlignment="1">
      <alignment horizontal="left" vertical="center" wrapText="1"/>
    </xf>
    <xf numFmtId="0" fontId="11" fillId="4" borderId="54" xfId="13" applyFont="1" applyFill="1" applyBorder="1" applyAlignment="1">
      <alignment horizontal="left" vertical="center" wrapText="1"/>
    </xf>
    <xf numFmtId="0" fontId="11" fillId="4" borderId="113" xfId="13" applyFont="1" applyFill="1" applyBorder="1" applyAlignment="1">
      <alignment horizontal="left" vertical="center" wrapText="1"/>
    </xf>
    <xf numFmtId="0" fontId="11" fillId="4" borderId="110" xfId="13" applyFont="1" applyFill="1" applyBorder="1" applyAlignment="1">
      <alignment horizontal="left" vertical="center" wrapText="1"/>
    </xf>
    <xf numFmtId="0" fontId="11" fillId="4" borderId="40" xfId="13" applyFont="1" applyFill="1" applyBorder="1" applyAlignment="1">
      <alignment horizontal="left" vertical="center" wrapText="1"/>
    </xf>
    <xf numFmtId="0" fontId="11" fillId="4" borderId="84" xfId="4" applyFont="1" applyFill="1" applyBorder="1" applyAlignment="1">
      <alignment horizontal="center" vertical="center" wrapText="1"/>
    </xf>
    <xf numFmtId="0" fontId="16" fillId="0" borderId="59" xfId="13" applyFont="1" applyFill="1" applyBorder="1" applyAlignment="1">
      <alignment horizontal="left"/>
    </xf>
    <xf numFmtId="0" fontId="16" fillId="0" borderId="60" xfId="13" applyFont="1" applyFill="1" applyBorder="1" applyAlignment="1">
      <alignment horizontal="left"/>
    </xf>
    <xf numFmtId="0" fontId="16" fillId="0" borderId="71" xfId="13" applyFont="1" applyFill="1" applyBorder="1" applyAlignment="1">
      <alignment horizontal="left"/>
    </xf>
    <xf numFmtId="0" fontId="14" fillId="0" borderId="26" xfId="13" applyFont="1" applyFill="1" applyBorder="1" applyAlignment="1">
      <alignment horizontal="left" vertical="center" wrapText="1"/>
    </xf>
    <xf numFmtId="0" fontId="14" fillId="0" borderId="80" xfId="13" applyFont="1" applyFill="1" applyBorder="1" applyAlignment="1">
      <alignment horizontal="left" vertical="center" wrapText="1"/>
    </xf>
    <xf numFmtId="0" fontId="16" fillId="0" borderId="60" xfId="13" applyFont="1" applyFill="1" applyBorder="1" applyAlignment="1">
      <alignment vertical="center" wrapText="1"/>
    </xf>
    <xf numFmtId="0" fontId="16" fillId="0" borderId="71" xfId="13" applyFont="1" applyFill="1" applyBorder="1" applyAlignment="1">
      <alignment vertical="center" wrapText="1"/>
    </xf>
    <xf numFmtId="0" fontId="14" fillId="0" borderId="29" xfId="13" applyFont="1" applyFill="1" applyBorder="1" applyAlignment="1">
      <alignment horizontal="left" vertical="center" wrapText="1"/>
    </xf>
    <xf numFmtId="0" fontId="14" fillId="0" borderId="92" xfId="13" applyFont="1" applyFill="1" applyBorder="1" applyAlignment="1">
      <alignment horizontal="left" vertical="center" wrapText="1"/>
    </xf>
    <xf numFmtId="0" fontId="16" fillId="0" borderId="62" xfId="13" applyFont="1" applyFill="1" applyBorder="1" applyAlignment="1">
      <alignment vertical="center" wrapText="1"/>
    </xf>
    <xf numFmtId="0" fontId="16" fillId="0" borderId="63" xfId="13" applyFont="1" applyFill="1" applyBorder="1" applyAlignment="1">
      <alignment vertical="center" wrapText="1"/>
    </xf>
    <xf numFmtId="0" fontId="16" fillId="0" borderId="62" xfId="13" applyFont="1" applyFill="1" applyBorder="1" applyAlignment="1">
      <alignment horizontal="right" vertical="center" wrapText="1"/>
    </xf>
    <xf numFmtId="0" fontId="16" fillId="0" borderId="63" xfId="13" applyFont="1" applyFill="1" applyBorder="1" applyAlignment="1">
      <alignment horizontal="right" vertical="center" wrapText="1"/>
    </xf>
    <xf numFmtId="0" fontId="16" fillId="0" borderId="55" xfId="13" applyFont="1" applyFill="1" applyBorder="1" applyAlignment="1">
      <alignment horizontal="left" vertical="center" wrapText="1"/>
    </xf>
    <xf numFmtId="0" fontId="16" fillId="0" borderId="80" xfId="13" applyFont="1" applyFill="1" applyBorder="1" applyAlignment="1">
      <alignment horizontal="left" vertical="center" wrapText="1"/>
    </xf>
    <xf numFmtId="0" fontId="16" fillId="0" borderId="56" xfId="13" applyFont="1" applyFill="1" applyBorder="1" applyAlignment="1">
      <alignment horizontal="left" vertical="center" wrapText="1"/>
    </xf>
    <xf numFmtId="0" fontId="16" fillId="0" borderId="92" xfId="13" applyFont="1" applyFill="1" applyBorder="1" applyAlignment="1">
      <alignment horizontal="left" vertical="center" wrapText="1"/>
    </xf>
    <xf numFmtId="0" fontId="6" fillId="0" borderId="1" xfId="8" applyFont="1" applyFill="1" applyBorder="1" applyAlignment="1">
      <alignment horizontal="left" vertical="top" wrapText="1"/>
    </xf>
    <xf numFmtId="0" fontId="23" fillId="0" borderId="1" xfId="8" applyFont="1" applyFill="1" applyBorder="1" applyAlignment="1">
      <alignment horizontal="left" vertical="center"/>
    </xf>
    <xf numFmtId="0" fontId="11" fillId="4" borderId="113" xfId="4" applyFont="1" applyFill="1" applyBorder="1" applyAlignment="1">
      <alignment horizontal="left" vertical="center"/>
    </xf>
    <xf numFmtId="0" fontId="11" fillId="4" borderId="40" xfId="4" applyFont="1" applyFill="1" applyBorder="1" applyAlignment="1">
      <alignment horizontal="left" vertical="center"/>
    </xf>
    <xf numFmtId="0" fontId="16" fillId="0" borderId="105" xfId="13" applyFont="1" applyFill="1" applyBorder="1" applyAlignment="1">
      <alignment horizontal="left" vertical="center" wrapText="1"/>
    </xf>
    <xf numFmtId="0" fontId="16" fillId="0" borderId="26" xfId="13" applyFont="1" applyFill="1" applyBorder="1" applyAlignment="1">
      <alignment horizontal="left" vertical="center" wrapText="1"/>
    </xf>
    <xf numFmtId="0" fontId="11" fillId="4" borderId="3" xfId="4" applyFont="1" applyFill="1" applyBorder="1" applyAlignment="1">
      <alignment horizontal="left" vertical="center"/>
    </xf>
    <xf numFmtId="0" fontId="11" fillId="4" borderId="90" xfId="4" applyFont="1" applyFill="1" applyBorder="1" applyAlignment="1">
      <alignment horizontal="left" vertical="center"/>
    </xf>
    <xf numFmtId="0" fontId="16" fillId="0" borderId="78" xfId="13" applyFont="1" applyFill="1" applyBorder="1" applyAlignment="1">
      <alignment horizontal="left" vertical="center" wrapText="1"/>
    </xf>
    <xf numFmtId="0" fontId="16" fillId="0" borderId="95" xfId="13" applyFont="1" applyFill="1" applyBorder="1" applyAlignment="1">
      <alignment horizontal="left" vertical="center" wrapText="1"/>
    </xf>
    <xf numFmtId="0" fontId="16" fillId="0" borderId="111" xfId="13" applyFont="1" applyFill="1" applyBorder="1" applyAlignment="1">
      <alignment horizontal="left" vertical="center" wrapText="1"/>
    </xf>
    <xf numFmtId="0" fontId="16" fillId="0" borderId="112" xfId="13" applyFont="1" applyFill="1" applyBorder="1" applyAlignment="1">
      <alignment horizontal="left" vertical="center" wrapText="1"/>
    </xf>
    <xf numFmtId="0" fontId="16" fillId="0" borderId="59" xfId="13" applyFont="1" applyFill="1" applyBorder="1" applyAlignment="1">
      <alignment horizontal="right"/>
    </xf>
    <xf numFmtId="0" fontId="16" fillId="0" borderId="71" xfId="13" applyFont="1" applyFill="1" applyBorder="1" applyAlignment="1">
      <alignment horizontal="right"/>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22" fillId="4" borderId="28" xfId="4" applyFont="1" applyFill="1" applyBorder="1" applyAlignment="1">
      <alignment horizontal="left" vertical="center" wrapText="1"/>
    </xf>
    <xf numFmtId="0" fontId="22" fillId="4" borderId="34" xfId="4" applyFont="1" applyFill="1" applyBorder="1" applyAlignment="1">
      <alignment horizontal="left" vertical="center" wrapText="1"/>
    </xf>
    <xf numFmtId="0" fontId="22" fillId="4" borderId="38" xfId="4" applyFont="1" applyFill="1" applyBorder="1" applyAlignment="1">
      <alignment horizontal="left" vertical="center" wrapText="1"/>
    </xf>
    <xf numFmtId="0" fontId="16" fillId="0" borderId="111" xfId="4" applyFont="1" applyFill="1" applyBorder="1" applyAlignment="1">
      <alignment horizontal="left" vertical="center" wrapText="1"/>
    </xf>
    <xf numFmtId="0" fontId="16" fillId="0" borderId="112" xfId="4" applyFont="1" applyFill="1" applyBorder="1" applyAlignment="1">
      <alignment horizontal="left" vertical="center" wrapText="1"/>
    </xf>
    <xf numFmtId="0" fontId="11" fillId="4" borderId="75" xfId="2" applyFont="1" applyFill="1" applyBorder="1" applyAlignment="1">
      <alignment horizontal="center" vertical="center" wrapText="1"/>
    </xf>
    <xf numFmtId="0" fontId="14" fillId="0" borderId="1" xfId="8" applyFont="1" applyFill="1" applyBorder="1" applyAlignment="1">
      <alignment horizontal="left" vertical="center" wrapText="1"/>
    </xf>
    <xf numFmtId="0" fontId="11" fillId="4" borderId="28" xfId="8" applyFont="1" applyFill="1" applyBorder="1" applyAlignment="1">
      <alignment horizontal="left" vertical="center"/>
    </xf>
    <xf numFmtId="0" fontId="11" fillId="4" borderId="38" xfId="8" applyFont="1" applyFill="1" applyBorder="1" applyAlignment="1">
      <alignment horizontal="left" vertical="center"/>
    </xf>
    <xf numFmtId="0" fontId="0" fillId="0" borderId="1" xfId="8" applyFont="1" applyFill="1" applyBorder="1" applyAlignment="1">
      <alignment horizontal="left" vertical="center" wrapText="1"/>
    </xf>
    <xf numFmtId="0" fontId="0" fillId="0" borderId="22" xfId="1" applyFont="1" applyFill="1" applyBorder="1" applyAlignment="1">
      <alignment horizontal="left" vertical="center" wrapText="1"/>
    </xf>
    <xf numFmtId="0" fontId="0" fillId="0" borderId="23" xfId="1" applyFont="1" applyFill="1" applyBorder="1" applyAlignment="1">
      <alignment horizontal="left" vertical="center" wrapText="1"/>
    </xf>
    <xf numFmtId="0" fontId="0" fillId="0" borderId="24" xfId="1" applyFont="1" applyFill="1" applyBorder="1" applyAlignment="1">
      <alignment horizontal="left" vertical="center" wrapText="1"/>
    </xf>
    <xf numFmtId="0" fontId="20" fillId="0" borderId="54"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80" xfId="0" applyFont="1" applyFill="1" applyBorder="1" applyAlignment="1">
      <alignment horizontal="left" vertical="center"/>
    </xf>
    <xf numFmtId="0" fontId="20" fillId="0" borderId="56" xfId="0" applyFont="1" applyFill="1" applyBorder="1" applyAlignment="1">
      <alignment horizontal="left" vertical="center"/>
    </xf>
    <xf numFmtId="0" fontId="20" fillId="0" borderId="97" xfId="0"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20" fillId="0" borderId="53" xfId="0" applyFont="1" applyBorder="1" applyAlignment="1">
      <alignment horizontal="right" vertical="center"/>
    </xf>
    <xf numFmtId="0" fontId="20" fillId="0" borderId="71" xfId="0" applyFont="1" applyBorder="1" applyAlignment="1">
      <alignment horizontal="right" vertical="center"/>
    </xf>
    <xf numFmtId="0" fontId="20" fillId="0" borderId="59" xfId="0" applyFont="1" applyBorder="1" applyAlignment="1">
      <alignment horizontal="right"/>
    </xf>
    <xf numFmtId="0" fontId="20" fillId="0" borderId="60" xfId="0" applyFont="1" applyBorder="1" applyAlignment="1">
      <alignment horizontal="right"/>
    </xf>
    <xf numFmtId="0" fontId="20" fillId="0" borderId="71" xfId="0" applyFont="1" applyBorder="1" applyAlignment="1">
      <alignment horizontal="right"/>
    </xf>
    <xf numFmtId="0" fontId="20" fillId="0" borderId="105"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0" xfId="0" applyFont="1" applyBorder="1" applyAlignment="1">
      <alignment horizontal="left" vertical="center"/>
    </xf>
    <xf numFmtId="0" fontId="20" fillId="0" borderId="62" xfId="0" applyFont="1" applyBorder="1" applyAlignment="1">
      <alignment horizontal="left" vertical="center"/>
    </xf>
    <xf numFmtId="0" fontId="20" fillId="0" borderId="62" xfId="0" applyFont="1" applyBorder="1" applyAlignment="1">
      <alignment horizontal="right" vertical="center"/>
    </xf>
    <xf numFmtId="0" fontId="20" fillId="0" borderId="63" xfId="0" applyFont="1" applyBorder="1" applyAlignment="1">
      <alignment horizontal="right" vertical="center"/>
    </xf>
    <xf numFmtId="0" fontId="33" fillId="4" borderId="7" xfId="20" applyNumberFormat="1" applyFont="1" applyFill="1" applyBorder="1" applyAlignment="1">
      <alignment horizontal="center" vertical="center" wrapText="1"/>
    </xf>
    <xf numFmtId="0" fontId="33" fillId="4" borderId="90" xfId="20" applyNumberFormat="1" applyFont="1" applyFill="1" applyBorder="1" applyAlignment="1">
      <alignment horizontal="center" vertical="center" wrapText="1"/>
    </xf>
    <xf numFmtId="0" fontId="33" fillId="4" borderId="65" xfId="20" applyNumberFormat="1" applyFont="1" applyFill="1" applyBorder="1" applyAlignment="1">
      <alignment horizontal="center" vertical="center" wrapText="1"/>
    </xf>
    <xf numFmtId="0" fontId="33" fillId="4" borderId="91" xfId="20" applyNumberFormat="1" applyFont="1" applyFill="1" applyBorder="1" applyAlignment="1">
      <alignment horizontal="center" vertical="center" wrapText="1"/>
    </xf>
    <xf numFmtId="0" fontId="33" fillId="4" borderId="123" xfId="20" applyNumberFormat="1" applyFont="1" applyFill="1" applyBorder="1" applyAlignment="1">
      <alignment horizontal="center" vertical="center" wrapText="1"/>
    </xf>
    <xf numFmtId="0" fontId="33" fillId="4" borderId="125" xfId="20" applyNumberFormat="1" applyFont="1" applyFill="1" applyBorder="1" applyAlignment="1">
      <alignment horizontal="center" vertical="center" wrapText="1"/>
    </xf>
    <xf numFmtId="0" fontId="33" fillId="4" borderId="122" xfId="20" applyNumberFormat="1" applyFont="1" applyFill="1" applyBorder="1" applyAlignment="1">
      <alignment horizontal="center" vertical="center" wrapText="1"/>
    </xf>
    <xf numFmtId="0" fontId="33" fillId="4" borderId="124" xfId="20" applyNumberFormat="1" applyFont="1" applyFill="1" applyBorder="1" applyAlignment="1">
      <alignment horizontal="center" vertical="center" wrapText="1"/>
    </xf>
    <xf numFmtId="6" fontId="33" fillId="4" borderId="3" xfId="20" applyNumberFormat="1" applyFont="1" applyFill="1" applyBorder="1" applyAlignment="1">
      <alignment horizontal="left" vertical="center" wrapText="1"/>
    </xf>
    <xf numFmtId="6" fontId="33" fillId="4" borderId="7" xfId="20" applyNumberFormat="1" applyFont="1" applyFill="1" applyBorder="1" applyAlignment="1">
      <alignment horizontal="left" vertical="center" wrapText="1"/>
    </xf>
    <xf numFmtId="6" fontId="33" fillId="4" borderId="90" xfId="20" applyNumberFormat="1" applyFont="1" applyFill="1" applyBorder="1" applyAlignment="1">
      <alignment horizontal="left" vertical="center" wrapText="1"/>
    </xf>
    <xf numFmtId="6" fontId="33" fillId="4" borderId="4" xfId="20" applyNumberFormat="1" applyFont="1" applyFill="1" applyBorder="1" applyAlignment="1">
      <alignment horizontal="left" vertical="center" wrapText="1"/>
    </xf>
    <xf numFmtId="6" fontId="33" fillId="4" borderId="8" xfId="20" applyNumberFormat="1" applyFont="1" applyFill="1" applyBorder="1" applyAlignment="1">
      <alignment horizontal="left" vertical="center" wrapText="1"/>
    </xf>
    <xf numFmtId="6" fontId="33" fillId="4" borderId="85" xfId="20" applyNumberFormat="1" applyFont="1" applyFill="1" applyBorder="1" applyAlignment="1">
      <alignment horizontal="left" vertical="center" wrapText="1"/>
    </xf>
    <xf numFmtId="6" fontId="33" fillId="4" borderId="62" xfId="20" applyNumberFormat="1" applyFont="1" applyFill="1" applyBorder="1" applyAlignment="1">
      <alignment horizontal="center" vertical="center" wrapText="1"/>
    </xf>
    <xf numFmtId="6" fontId="33" fillId="4" borderId="28" xfId="20" applyNumberFormat="1" applyFont="1" applyFill="1" applyBorder="1" applyAlignment="1">
      <alignment horizontal="center" vertical="center" wrapText="1"/>
    </xf>
    <xf numFmtId="6" fontId="33" fillId="4" borderId="84" xfId="20" applyNumberFormat="1" applyFont="1" applyFill="1" applyBorder="1" applyAlignment="1">
      <alignment horizontal="center" vertical="center" wrapText="1"/>
    </xf>
    <xf numFmtId="6" fontId="33" fillId="4" borderId="63" xfId="20" applyNumberFormat="1" applyFont="1" applyFill="1" applyBorder="1" applyAlignment="1">
      <alignment horizontal="center" vertical="center" wrapText="1"/>
    </xf>
    <xf numFmtId="0" fontId="33" fillId="4" borderId="35" xfId="20" applyNumberFormat="1" applyFont="1" applyFill="1" applyBorder="1" applyAlignment="1">
      <alignment horizontal="center" vertical="center" wrapText="1"/>
    </xf>
    <xf numFmtId="0" fontId="33" fillId="4" borderId="40" xfId="20" applyNumberFormat="1" applyFont="1" applyFill="1" applyBorder="1" applyAlignment="1">
      <alignment horizontal="center" vertical="center" wrapText="1"/>
    </xf>
    <xf numFmtId="0" fontId="46" fillId="0" borderId="105" xfId="16" applyFont="1" applyBorder="1" applyAlignment="1">
      <alignment horizontal="left" vertical="center"/>
    </xf>
    <xf numFmtId="0" fontId="46" fillId="0" borderId="26" xfId="16" applyFont="1" applyBorder="1" applyAlignment="1">
      <alignment horizontal="left" vertical="center"/>
    </xf>
    <xf numFmtId="0" fontId="46" fillId="0" borderId="55" xfId="16" applyFont="1" applyBorder="1" applyAlignment="1">
      <alignment horizontal="left" vertical="center"/>
    </xf>
    <xf numFmtId="0" fontId="46" fillId="0" borderId="80" xfId="16" applyFont="1" applyBorder="1" applyAlignment="1">
      <alignment horizontal="left" vertical="center"/>
    </xf>
    <xf numFmtId="0" fontId="46" fillId="0" borderId="56" xfId="16" applyFont="1" applyBorder="1" applyAlignment="1">
      <alignment horizontal="left" vertical="center"/>
    </xf>
    <xf numFmtId="0" fontId="46" fillId="0" borderId="92" xfId="16" applyFont="1" applyBorder="1" applyAlignment="1">
      <alignment horizontal="left" vertical="center"/>
    </xf>
    <xf numFmtId="0" fontId="46" fillId="0" borderId="54" xfId="16" applyFont="1" applyBorder="1" applyAlignment="1">
      <alignment horizontal="left" vertical="center"/>
    </xf>
    <xf numFmtId="0" fontId="46" fillId="0" borderId="29" xfId="16" applyFont="1" applyBorder="1" applyAlignment="1">
      <alignment horizontal="left" vertical="center"/>
    </xf>
    <xf numFmtId="0" fontId="9" fillId="0" borderId="59" xfId="13" applyFont="1" applyFill="1" applyBorder="1" applyAlignment="1">
      <alignment horizontal="right" vertical="center" wrapText="1"/>
    </xf>
    <xf numFmtId="0" fontId="9" fillId="0" borderId="60" xfId="13" applyFont="1" applyFill="1" applyBorder="1" applyAlignment="1">
      <alignment horizontal="right" vertical="center" wrapText="1"/>
    </xf>
    <xf numFmtId="0" fontId="9" fillId="0" borderId="71" xfId="13" applyFont="1" applyFill="1" applyBorder="1" applyAlignment="1">
      <alignment horizontal="right" vertical="center" wrapText="1"/>
    </xf>
    <xf numFmtId="0" fontId="9" fillId="0" borderId="1" xfId="4" applyFont="1" applyFill="1" applyBorder="1" applyAlignment="1">
      <alignment horizontal="left" vertical="center"/>
    </xf>
    <xf numFmtId="0" fontId="9" fillId="0" borderId="88" xfId="12" applyFont="1" applyFill="1" applyBorder="1" applyAlignment="1">
      <alignment horizontal="left"/>
    </xf>
    <xf numFmtId="0" fontId="9" fillId="0" borderId="114" xfId="12" applyFont="1" applyFill="1" applyBorder="1" applyAlignment="1">
      <alignment horizontal="left"/>
    </xf>
    <xf numFmtId="0" fontId="9" fillId="0" borderId="96" xfId="12" applyFont="1" applyFill="1" applyBorder="1" applyAlignment="1">
      <alignment horizontal="left"/>
    </xf>
    <xf numFmtId="0" fontId="9" fillId="0" borderId="111" xfId="12" applyFont="1" applyFill="1" applyBorder="1" applyAlignment="1">
      <alignment horizontal="left"/>
    </xf>
    <xf numFmtId="0" fontId="9" fillId="0" borderId="109" xfId="12" applyFont="1" applyFill="1" applyBorder="1" applyAlignment="1">
      <alignment horizontal="left"/>
    </xf>
    <xf numFmtId="0" fontId="9" fillId="0" borderId="112" xfId="12" applyFont="1" applyFill="1" applyBorder="1" applyAlignment="1">
      <alignment horizontal="left"/>
    </xf>
    <xf numFmtId="0" fontId="9" fillId="0" borderId="78" xfId="12" applyFont="1" applyFill="1" applyBorder="1" applyAlignment="1">
      <alignment horizontal="left"/>
    </xf>
    <xf numFmtId="0" fontId="9" fillId="0" borderId="23" xfId="12" applyFont="1" applyFill="1" applyBorder="1" applyAlignment="1">
      <alignment horizontal="left"/>
    </xf>
    <xf numFmtId="0" fontId="9" fillId="0" borderId="95" xfId="12" applyFont="1" applyFill="1" applyBorder="1" applyAlignment="1">
      <alignment horizontal="left"/>
    </xf>
    <xf numFmtId="0" fontId="9" fillId="0" borderId="59" xfId="12" applyFont="1" applyFill="1" applyBorder="1" applyAlignment="1">
      <alignment horizontal="right"/>
    </xf>
    <xf numFmtId="0" fontId="9" fillId="0" borderId="60" xfId="12" applyFont="1" applyFill="1" applyBorder="1" applyAlignment="1">
      <alignment horizontal="right"/>
    </xf>
    <xf numFmtId="0" fontId="9" fillId="0" borderId="71" xfId="12" applyFont="1" applyFill="1" applyBorder="1" applyAlignment="1">
      <alignment horizontal="right"/>
    </xf>
    <xf numFmtId="0" fontId="33" fillId="4" borderId="54" xfId="13" applyFont="1" applyFill="1" applyBorder="1" applyAlignment="1">
      <alignment horizontal="left" vertical="center" wrapText="1"/>
    </xf>
    <xf numFmtId="0" fontId="33" fillId="4" borderId="28" xfId="13" applyFont="1" applyFill="1" applyBorder="1" applyAlignment="1">
      <alignment horizontal="left" vertical="center" wrapText="1"/>
    </xf>
    <xf numFmtId="0" fontId="33" fillId="4" borderId="110" xfId="13" applyFont="1" applyFill="1" applyBorder="1" applyAlignment="1">
      <alignment horizontal="left" vertical="center" wrapText="1"/>
    </xf>
    <xf numFmtId="0" fontId="33" fillId="4" borderId="38" xfId="13" applyFont="1" applyFill="1" applyBorder="1" applyAlignment="1">
      <alignment horizontal="left" vertical="center" wrapText="1"/>
    </xf>
    <xf numFmtId="0" fontId="33" fillId="4" borderId="84" xfId="12" applyNumberFormat="1" applyFont="1" applyFill="1" applyBorder="1" applyAlignment="1">
      <alignment horizontal="center" vertical="center" wrapText="1"/>
    </xf>
    <xf numFmtId="0" fontId="33" fillId="4" borderId="63" xfId="12" applyNumberFormat="1" applyFont="1" applyFill="1" applyBorder="1" applyAlignment="1">
      <alignment horizontal="center" vertical="center" wrapText="1"/>
    </xf>
    <xf numFmtId="0" fontId="33" fillId="4" borderId="84" xfId="2" applyFont="1" applyFill="1" applyBorder="1" applyAlignment="1">
      <alignment horizontal="center" vertical="center" wrapText="1"/>
    </xf>
    <xf numFmtId="0" fontId="33" fillId="4" borderId="113" xfId="13" applyFont="1" applyFill="1" applyBorder="1" applyAlignment="1">
      <alignment horizontal="left" vertical="center" wrapText="1"/>
    </xf>
    <xf numFmtId="0" fontId="33" fillId="4" borderId="40" xfId="13" applyFont="1" applyFill="1" applyBorder="1" applyAlignment="1">
      <alignment horizontal="left" vertical="center" wrapText="1"/>
    </xf>
    <xf numFmtId="0" fontId="33" fillId="4" borderId="4" xfId="13" applyFont="1" applyFill="1" applyBorder="1" applyAlignment="1">
      <alignment horizontal="left" vertical="center" wrapText="1"/>
    </xf>
    <xf numFmtId="0" fontId="33" fillId="4" borderId="85" xfId="13" applyFont="1" applyFill="1" applyBorder="1" applyAlignment="1">
      <alignment horizontal="left" vertical="center" wrapText="1"/>
    </xf>
    <xf numFmtId="0" fontId="33" fillId="4" borderId="28" xfId="12" applyNumberFormat="1" applyFont="1" applyFill="1" applyBorder="1" applyAlignment="1">
      <alignment horizontal="center" vertical="center" wrapText="1"/>
    </xf>
    <xf numFmtId="0" fontId="7" fillId="0" borderId="78" xfId="3" applyFont="1" applyFill="1" applyBorder="1" applyAlignment="1">
      <alignment horizontal="left" vertical="center" wrapText="1"/>
    </xf>
    <xf numFmtId="0" fontId="7" fillId="0" borderId="95" xfId="3" applyFont="1" applyFill="1" applyBorder="1" applyAlignment="1">
      <alignment horizontal="left" vertical="center" wrapText="1"/>
    </xf>
    <xf numFmtId="0" fontId="7" fillId="0" borderId="111" xfId="3" applyFont="1" applyFill="1" applyBorder="1" applyAlignment="1">
      <alignment horizontal="left" vertical="center" wrapText="1"/>
    </xf>
    <xf numFmtId="0" fontId="7" fillId="0" borderId="112" xfId="3" applyFont="1" applyFill="1" applyBorder="1" applyAlignment="1">
      <alignment horizontal="left" vertical="center" wrapText="1"/>
    </xf>
    <xf numFmtId="0" fontId="16" fillId="5" borderId="46" xfId="4" applyFont="1" applyFill="1" applyBorder="1" applyAlignment="1">
      <alignment horizontal="left" vertical="center"/>
    </xf>
    <xf numFmtId="0" fontId="16" fillId="5" borderId="47" xfId="4" applyFont="1" applyFill="1" applyBorder="1" applyAlignment="1">
      <alignment horizontal="left" vertical="center"/>
    </xf>
    <xf numFmtId="0" fontId="16" fillId="5" borderId="48" xfId="4" applyFont="1" applyFill="1" applyBorder="1" applyAlignment="1">
      <alignment horizontal="left" vertical="center"/>
    </xf>
    <xf numFmtId="0" fontId="16" fillId="5" borderId="50" xfId="4" applyFont="1" applyFill="1" applyBorder="1" applyAlignment="1">
      <alignment horizontal="left" vertical="center"/>
    </xf>
    <xf numFmtId="0" fontId="16" fillId="5" borderId="51" xfId="4" applyFont="1" applyFill="1" applyBorder="1" applyAlignment="1">
      <alignment horizontal="left" vertical="center"/>
    </xf>
    <xf numFmtId="0" fontId="16" fillId="5" borderId="52" xfId="4" applyFont="1" applyFill="1" applyBorder="1" applyAlignment="1">
      <alignment horizontal="left" vertical="center"/>
    </xf>
    <xf numFmtId="0" fontId="16" fillId="5" borderId="56" xfId="0" applyFont="1" applyFill="1" applyBorder="1" applyAlignment="1">
      <alignment horizontal="left" vertical="center" wrapText="1"/>
    </xf>
    <xf numFmtId="0" fontId="16" fillId="5" borderId="97" xfId="0" applyFont="1" applyFill="1" applyBorder="1" applyAlignment="1">
      <alignment horizontal="left" vertical="center" wrapText="1"/>
    </xf>
    <xf numFmtId="0" fontId="16" fillId="5" borderId="74" xfId="0" applyFont="1" applyFill="1" applyBorder="1" applyAlignment="1">
      <alignment horizontal="left" vertical="center" wrapText="1"/>
    </xf>
    <xf numFmtId="0" fontId="11" fillId="4" borderId="84" xfId="0" applyFont="1" applyFill="1" applyBorder="1" applyAlignment="1">
      <alignment horizontal="center" vertical="center"/>
    </xf>
    <xf numFmtId="0" fontId="11" fillId="4" borderId="62" xfId="0" applyFont="1" applyFill="1" applyBorder="1" applyAlignment="1">
      <alignment horizontal="center" vertical="center"/>
    </xf>
    <xf numFmtId="0" fontId="11" fillId="4" borderId="63" xfId="0" applyFont="1" applyFill="1" applyBorder="1" applyAlignment="1">
      <alignment horizontal="center" vertical="center"/>
    </xf>
    <xf numFmtId="0" fontId="16" fillId="5" borderId="105" xfId="4" applyFont="1" applyFill="1" applyBorder="1" applyAlignment="1">
      <alignment horizontal="left" vertical="center"/>
    </xf>
    <xf numFmtId="0" fontId="16" fillId="5" borderId="26" xfId="4" applyFont="1" applyFill="1" applyBorder="1" applyAlignment="1">
      <alignment horizontal="left" vertical="center"/>
    </xf>
    <xf numFmtId="0" fontId="16" fillId="5" borderId="55" xfId="4" applyFont="1" applyFill="1" applyBorder="1" applyAlignment="1">
      <alignment horizontal="left" vertical="center"/>
    </xf>
    <xf numFmtId="0" fontId="16" fillId="5" borderId="80" xfId="4" applyFont="1" applyFill="1" applyBorder="1" applyAlignment="1">
      <alignment horizontal="left" vertical="center"/>
    </xf>
    <xf numFmtId="0" fontId="16" fillId="5" borderId="56" xfId="4" applyFont="1" applyFill="1" applyBorder="1" applyAlignment="1">
      <alignment horizontal="left" vertical="center"/>
    </xf>
    <xf numFmtId="0" fontId="16" fillId="5" borderId="92" xfId="4" applyFont="1" applyFill="1" applyBorder="1" applyAlignment="1">
      <alignment horizontal="left" vertical="center"/>
    </xf>
    <xf numFmtId="0" fontId="14" fillId="5" borderId="116" xfId="4" applyFont="1" applyFill="1" applyBorder="1" applyAlignment="1">
      <alignment horizontal="left" vertical="center"/>
    </xf>
    <xf numFmtId="0" fontId="14" fillId="5" borderId="81" xfId="4" applyFont="1" applyFill="1" applyBorder="1" applyAlignment="1">
      <alignment horizontal="left" vertical="center"/>
    </xf>
    <xf numFmtId="0" fontId="16" fillId="5" borderId="53" xfId="4" applyFont="1" applyFill="1" applyBorder="1" applyAlignment="1">
      <alignment horizontal="right" vertical="center"/>
    </xf>
    <xf numFmtId="0" fontId="16" fillId="5" borderId="71" xfId="4" applyFont="1" applyFill="1" applyBorder="1" applyAlignment="1">
      <alignment horizontal="right" vertical="center"/>
    </xf>
    <xf numFmtId="0" fontId="16" fillId="5" borderId="54" xfId="4" applyFont="1" applyFill="1" applyBorder="1" applyAlignment="1">
      <alignment horizontal="left" vertical="center"/>
    </xf>
    <xf numFmtId="0" fontId="16" fillId="5" borderId="29" xfId="4" applyFont="1" applyFill="1" applyBorder="1" applyAlignment="1">
      <alignment horizontal="left" vertical="center"/>
    </xf>
    <xf numFmtId="0" fontId="14" fillId="5" borderId="86" xfId="4" applyFont="1" applyFill="1" applyBorder="1" applyAlignment="1">
      <alignment horizontal="left" vertical="center"/>
    </xf>
    <xf numFmtId="0" fontId="16" fillId="5" borderId="53" xfId="4" applyFont="1" applyFill="1" applyBorder="1" applyAlignment="1">
      <alignment horizontal="left" vertical="center"/>
    </xf>
    <xf numFmtId="0" fontId="16" fillId="5" borderId="71" xfId="4" applyFont="1" applyFill="1" applyBorder="1" applyAlignment="1">
      <alignment horizontal="left" vertical="center"/>
    </xf>
    <xf numFmtId="0" fontId="16" fillId="5" borderId="86" xfId="4" applyFont="1" applyFill="1" applyBorder="1" applyAlignment="1">
      <alignment horizontal="right" vertical="center"/>
    </xf>
    <xf numFmtId="0" fontId="16" fillId="5" borderId="63" xfId="4" applyFont="1" applyFill="1" applyBorder="1" applyAlignment="1">
      <alignment horizontal="right" vertical="center"/>
    </xf>
    <xf numFmtId="6" fontId="11" fillId="4" borderId="75" xfId="20" applyNumberFormat="1" applyFont="1" applyFill="1" applyBorder="1" applyAlignment="1">
      <alignment horizontal="left" vertical="center" wrapText="1"/>
    </xf>
    <xf numFmtId="6" fontId="11" fillId="4" borderId="28" xfId="20" applyNumberFormat="1" applyFont="1" applyFill="1" applyBorder="1" applyAlignment="1">
      <alignment horizontal="left" vertical="center" wrapText="1"/>
    </xf>
    <xf numFmtId="6" fontId="11" fillId="4" borderId="130" xfId="20" applyNumberFormat="1" applyFont="1" applyFill="1" applyBorder="1" applyAlignment="1">
      <alignment horizontal="left" vertical="center" wrapText="1"/>
    </xf>
    <xf numFmtId="6" fontId="11" fillId="4" borderId="38" xfId="20" applyNumberFormat="1" applyFont="1" applyFill="1" applyBorder="1" applyAlignment="1">
      <alignment horizontal="left" vertical="center" wrapText="1"/>
    </xf>
    <xf numFmtId="0" fontId="11" fillId="4" borderId="84" xfId="0" applyFont="1" applyFill="1" applyBorder="1" applyAlignment="1">
      <alignment horizontal="center" vertical="center" wrapText="1"/>
    </xf>
    <xf numFmtId="0" fontId="11" fillId="4" borderId="62" xfId="0" applyFont="1" applyFill="1" applyBorder="1" applyAlignment="1">
      <alignment horizontal="center" vertical="center" wrapText="1"/>
    </xf>
    <xf numFmtId="0" fontId="20" fillId="0" borderId="59" xfId="0" applyFont="1" applyBorder="1" applyAlignment="1">
      <alignment horizontal="left"/>
    </xf>
    <xf numFmtId="0" fontId="20" fillId="0" borderId="60" xfId="0" applyFont="1" applyBorder="1" applyAlignment="1">
      <alignment horizontal="left"/>
    </xf>
    <xf numFmtId="0" fontId="11" fillId="4" borderId="84" xfId="2" applyFont="1" applyFill="1" applyBorder="1" applyAlignment="1">
      <alignment horizontal="center" vertical="center" wrapText="1"/>
    </xf>
    <xf numFmtId="0" fontId="16" fillId="0" borderId="105" xfId="3" applyFont="1" applyFill="1" applyBorder="1" applyAlignment="1">
      <alignment horizontal="left" vertical="center" wrapText="1"/>
    </xf>
    <xf numFmtId="0" fontId="16" fillId="0" borderId="26" xfId="3" applyFont="1" applyFill="1" applyBorder="1" applyAlignment="1">
      <alignment horizontal="left" vertical="center" wrapText="1"/>
    </xf>
    <xf numFmtId="0" fontId="16" fillId="0" borderId="55" xfId="3" applyFont="1" applyFill="1" applyBorder="1" applyAlignment="1">
      <alignment horizontal="left" vertical="center" wrapText="1"/>
    </xf>
    <xf numFmtId="0" fontId="16" fillId="0" borderId="80" xfId="3" applyFont="1" applyFill="1" applyBorder="1" applyAlignment="1">
      <alignment horizontal="left" vertical="center" wrapText="1"/>
    </xf>
    <xf numFmtId="0" fontId="16" fillId="0" borderId="56" xfId="3" applyFont="1" applyFill="1" applyBorder="1" applyAlignment="1">
      <alignment horizontal="left" vertical="center" wrapText="1"/>
    </xf>
    <xf numFmtId="0" fontId="16" fillId="0" borderId="92" xfId="3" applyFont="1" applyFill="1" applyBorder="1" applyAlignment="1">
      <alignment horizontal="left" vertical="center" wrapText="1"/>
    </xf>
    <xf numFmtId="0" fontId="11" fillId="4" borderId="55" xfId="13" applyFont="1" applyFill="1" applyBorder="1" applyAlignment="1">
      <alignment horizontal="left" vertical="center" wrapText="1"/>
    </xf>
    <xf numFmtId="0" fontId="11" fillId="4" borderId="35" xfId="13" applyFont="1" applyFill="1" applyBorder="1" applyAlignment="1">
      <alignment horizontal="left" vertical="center" wrapText="1"/>
    </xf>
    <xf numFmtId="0" fontId="11" fillId="4" borderId="75" xfId="10" applyFont="1" applyFill="1" applyBorder="1" applyAlignment="1">
      <alignment horizontal="left" vertical="center" wrapText="1"/>
    </xf>
    <xf numFmtId="0" fontId="11" fillId="4" borderId="131" xfId="10" applyFont="1" applyFill="1" applyBorder="1" applyAlignment="1">
      <alignment horizontal="left" vertical="center" wrapText="1"/>
    </xf>
    <xf numFmtId="0" fontId="11" fillId="4" borderId="130" xfId="10" applyFont="1" applyFill="1" applyBorder="1" applyAlignment="1">
      <alignment horizontal="left" vertical="center" wrapText="1"/>
    </xf>
  </cellXfs>
  <cellStyles count="22">
    <cellStyle name="Comma" xfId="21" builtinId="3"/>
    <cellStyle name="Comma 2" xfId="5"/>
    <cellStyle name="Currency 3" xfId="18"/>
    <cellStyle name="Currency 3 2" xfId="19"/>
    <cellStyle name="Hyperlink" xfId="7" builtinId="8"/>
    <cellStyle name="Normal" xfId="0" builtinId="0"/>
    <cellStyle name="Normal 2" xfId="9"/>
    <cellStyle name="Normal 2 2" xfId="12"/>
    <cellStyle name="Normal 2 3" xfId="10"/>
    <cellStyle name="Normal 4" xfId="16"/>
    <cellStyle name="Normal 6 2" xfId="4"/>
    <cellStyle name="Normal 7" xfId="1"/>
    <cellStyle name="Normal 7 2" xfId="8"/>
    <cellStyle name="Normal 8 2" xfId="13"/>
    <cellStyle name="Normal_SFR Tabs 2ab(02_03) rounded no formulae" xfId="11"/>
    <cellStyle name="Normal_SFR Tabs 2cd(02_03) rounded no formulae" xfId="2"/>
    <cellStyle name="Normal_SFRTABS17_4(2A-C)" xfId="3"/>
    <cellStyle name="Normal_Sheet4" xfId="6"/>
    <cellStyle name="Normal_Sheet6" xfId="20"/>
    <cellStyle name="Percent" xfId="17" builtinId="5"/>
    <cellStyle name="Percent 2" xfId="14"/>
    <cellStyle name="Percent 2 2" xfId="15"/>
  </cellStyles>
  <dxfs count="0"/>
  <tableStyles count="0" defaultTableStyle="TableStyleMedium2" defaultPivotStyle="PivotStyleLight16"/>
  <colors>
    <mruColors>
      <color rgb="FF3D6497"/>
      <color rgb="FF0087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263524</xdr:colOff>
      <xdr:row>1</xdr:row>
      <xdr:rowOff>0</xdr:rowOff>
    </xdr:from>
    <xdr:to>
      <xdr:col>12</xdr:col>
      <xdr:colOff>282575</xdr:colOff>
      <xdr:row>33</xdr:row>
      <xdr:rowOff>9525</xdr:rowOff>
    </xdr:to>
    <xdr:sp macro="" textlink="">
      <xdr:nvSpPr>
        <xdr:cNvPr id="2" name="Rectangle 1"/>
        <xdr:cNvSpPr/>
      </xdr:nvSpPr>
      <xdr:spPr>
        <a:xfrm>
          <a:off x="263524" y="161925"/>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xdr:cNvSpPr>
          <a:spLocks noChangeArrowheads="1"/>
        </xdr:cNvSpPr>
      </xdr:nvSpPr>
      <xdr:spPr bwMode="auto">
        <a:xfrm>
          <a:off x="1438275" y="1876425"/>
          <a:ext cx="5772150" cy="8953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r>
            <a:rPr lang="en-US" sz="1400" b="1" i="0">
              <a:effectLst/>
              <a:latin typeface="+mn-lt"/>
              <a:ea typeface="+mn-ea"/>
              <a:cs typeface="+mn-cs"/>
            </a:rPr>
            <a:t>STUDENT SUPPORT</a:t>
          </a:r>
          <a:r>
            <a:rPr lang="en-US" sz="1400" b="1" i="0" baseline="0">
              <a:effectLst/>
              <a:latin typeface="+mn-lt"/>
              <a:ea typeface="+mn-ea"/>
              <a:cs typeface="+mn-cs"/>
            </a:rPr>
            <a:t> FOR HIGHER EDUCATION</a:t>
          </a:r>
          <a:r>
            <a:rPr lang="en-US" sz="1400" b="1" i="0">
              <a:effectLst/>
              <a:latin typeface="+mn-lt"/>
              <a:ea typeface="+mn-ea"/>
              <a:cs typeface="+mn-cs"/>
            </a:rPr>
            <a:t> </a:t>
          </a:r>
          <a:r>
            <a:rPr lang="en-US" sz="1400" b="1" i="0" baseline="0">
              <a:effectLst/>
              <a:latin typeface="+mn-lt"/>
              <a:ea typeface="+mn-ea"/>
              <a:cs typeface="+mn-cs"/>
            </a:rPr>
            <a:t>IN WALES 2019:</a:t>
          </a:r>
          <a:endParaRPr lang="en-GB" sz="1400">
            <a:effectLst/>
          </a:endParaRPr>
        </a:p>
        <a:p>
          <a:pPr algn="ctr" rtl="1"/>
          <a:r>
            <a:rPr lang="en-US" sz="1400" b="1" i="0">
              <a:effectLst/>
              <a:latin typeface="+mn-lt"/>
              <a:ea typeface="+mn-ea"/>
              <a:cs typeface="+mn-cs"/>
            </a:rPr>
            <a:t>FULL YEAR 2018/19 AND EARLY IN YEAR 2019/20</a:t>
          </a:r>
          <a:endParaRPr lang="en-GB" sz="1400">
            <a:effectLst/>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xdr:cNvSpPr txBox="1"/>
      </xdr:nvSpPr>
      <xdr:spPr>
        <a:xfrm>
          <a:off x="145732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0141 306 2120 / 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Louise Miller 0141 243 3209 / Information_Office@slc.co.uk</a:t>
          </a:r>
          <a:endParaRPr lang="en-GB">
            <a:effectLst/>
          </a:endParaRPr>
        </a:p>
      </xdr:txBody>
    </xdr:sp>
    <xdr:clientData/>
  </xdr:twoCellAnchor>
  <xdr:twoCellAnchor editAs="oneCell">
    <xdr:from>
      <xdr:col>2</xdr:col>
      <xdr:colOff>180975</xdr:colOff>
      <xdr:row>3</xdr:row>
      <xdr:rowOff>47625</xdr:rowOff>
    </xdr:from>
    <xdr:to>
      <xdr:col>11</xdr:col>
      <xdr:colOff>170705</xdr:colOff>
      <xdr:row>10</xdr:row>
      <xdr:rowOff>66531</xdr:rowOff>
    </xdr:to>
    <xdr:pic>
      <xdr:nvPicPr>
        <xdr:cNvPr id="7" name="Picture 6"/>
        <xdr:cNvPicPr>
          <a:picLocks noChangeAspect="1"/>
        </xdr:cNvPicPr>
      </xdr:nvPicPr>
      <xdr:blipFill>
        <a:blip xmlns:r="http://schemas.openxmlformats.org/officeDocument/2006/relationships" r:embed="rId1"/>
        <a:stretch>
          <a:fillRect/>
        </a:stretch>
      </xdr:blipFill>
      <xdr:spPr>
        <a:xfrm>
          <a:off x="1400175" y="533400"/>
          <a:ext cx="5961905" cy="11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27</xdr:row>
      <xdr:rowOff>38100</xdr:rowOff>
    </xdr:from>
    <xdr:to>
      <xdr:col>5</xdr:col>
      <xdr:colOff>590550</xdr:colOff>
      <xdr:row>28</xdr:row>
      <xdr:rowOff>104775</xdr:rowOff>
    </xdr:to>
    <xdr:sp macro="" textlink="">
      <xdr:nvSpPr>
        <xdr:cNvPr id="2" name="Text Box 4"/>
        <xdr:cNvSpPr txBox="1">
          <a:spLocks noChangeArrowheads="1"/>
        </xdr:cNvSpPr>
      </xdr:nvSpPr>
      <xdr:spPr bwMode="auto">
        <a:xfrm>
          <a:off x="4953000" y="6105525"/>
          <a:ext cx="590550" cy="2286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G20:G28"/>
  <sheetViews>
    <sheetView showGridLines="0" tabSelected="1" zoomScaleNormal="100" zoomScaleSheetLayoutView="100" workbookViewId="0"/>
  </sheetViews>
  <sheetFormatPr defaultRowHeight="12.75" x14ac:dyDescent="0.25"/>
  <cols>
    <col min="1" max="6" width="9.140625" style="218"/>
    <col min="7" max="7" width="16.42578125" style="218" bestFit="1" customWidth="1"/>
    <col min="8" max="262" width="9.140625" style="218"/>
    <col min="263" max="263" width="16.42578125" style="218" bestFit="1" customWidth="1"/>
    <col min="264" max="518" width="9.140625" style="218"/>
    <col min="519" max="519" width="16.42578125" style="218" bestFit="1" customWidth="1"/>
    <col min="520" max="774" width="9.140625" style="218"/>
    <col min="775" max="775" width="16.42578125" style="218" bestFit="1" customWidth="1"/>
    <col min="776" max="1030" width="9.140625" style="218"/>
    <col min="1031" max="1031" width="16.42578125" style="218" bestFit="1" customWidth="1"/>
    <col min="1032" max="1286" width="9.140625" style="218"/>
    <col min="1287" max="1287" width="16.42578125" style="218" bestFit="1" customWidth="1"/>
    <col min="1288" max="1542" width="9.140625" style="218"/>
    <col min="1543" max="1543" width="16.42578125" style="218" bestFit="1" customWidth="1"/>
    <col min="1544" max="1798" width="9.140625" style="218"/>
    <col min="1799" max="1799" width="16.42578125" style="218" bestFit="1" customWidth="1"/>
    <col min="1800" max="2054" width="9.140625" style="218"/>
    <col min="2055" max="2055" width="16.42578125" style="218" bestFit="1" customWidth="1"/>
    <col min="2056" max="2310" width="9.140625" style="218"/>
    <col min="2311" max="2311" width="16.42578125" style="218" bestFit="1" customWidth="1"/>
    <col min="2312" max="2566" width="9.140625" style="218"/>
    <col min="2567" max="2567" width="16.42578125" style="218" bestFit="1" customWidth="1"/>
    <col min="2568" max="2822" width="9.140625" style="218"/>
    <col min="2823" max="2823" width="16.42578125" style="218" bestFit="1" customWidth="1"/>
    <col min="2824" max="3078" width="9.140625" style="218"/>
    <col min="3079" max="3079" width="16.42578125" style="218" bestFit="1" customWidth="1"/>
    <col min="3080" max="3334" width="9.140625" style="218"/>
    <col min="3335" max="3335" width="16.42578125" style="218" bestFit="1" customWidth="1"/>
    <col min="3336" max="3590" width="9.140625" style="218"/>
    <col min="3591" max="3591" width="16.42578125" style="218" bestFit="1" customWidth="1"/>
    <col min="3592" max="3846" width="9.140625" style="218"/>
    <col min="3847" max="3847" width="16.42578125" style="218" bestFit="1" customWidth="1"/>
    <col min="3848" max="4102" width="9.140625" style="218"/>
    <col min="4103" max="4103" width="16.42578125" style="218" bestFit="1" customWidth="1"/>
    <col min="4104" max="4358" width="9.140625" style="218"/>
    <col min="4359" max="4359" width="16.42578125" style="218" bestFit="1" customWidth="1"/>
    <col min="4360" max="4614" width="9.140625" style="218"/>
    <col min="4615" max="4615" width="16.42578125" style="218" bestFit="1" customWidth="1"/>
    <col min="4616" max="4870" width="9.140625" style="218"/>
    <col min="4871" max="4871" width="16.42578125" style="218" bestFit="1" customWidth="1"/>
    <col min="4872" max="5126" width="9.140625" style="218"/>
    <col min="5127" max="5127" width="16.42578125" style="218" bestFit="1" customWidth="1"/>
    <col min="5128" max="5382" width="9.140625" style="218"/>
    <col min="5383" max="5383" width="16.42578125" style="218" bestFit="1" customWidth="1"/>
    <col min="5384" max="5638" width="9.140625" style="218"/>
    <col min="5639" max="5639" width="16.42578125" style="218" bestFit="1" customWidth="1"/>
    <col min="5640" max="5894" width="9.140625" style="218"/>
    <col min="5895" max="5895" width="16.42578125" style="218" bestFit="1" customWidth="1"/>
    <col min="5896" max="6150" width="9.140625" style="218"/>
    <col min="6151" max="6151" width="16.42578125" style="218" bestFit="1" customWidth="1"/>
    <col min="6152" max="6406" width="9.140625" style="218"/>
    <col min="6407" max="6407" width="16.42578125" style="218" bestFit="1" customWidth="1"/>
    <col min="6408" max="6662" width="9.140625" style="218"/>
    <col min="6663" max="6663" width="16.42578125" style="218" bestFit="1" customWidth="1"/>
    <col min="6664" max="6918" width="9.140625" style="218"/>
    <col min="6919" max="6919" width="16.42578125" style="218" bestFit="1" customWidth="1"/>
    <col min="6920" max="7174" width="9.140625" style="218"/>
    <col min="7175" max="7175" width="16.42578125" style="218" bestFit="1" customWidth="1"/>
    <col min="7176" max="7430" width="9.140625" style="218"/>
    <col min="7431" max="7431" width="16.42578125" style="218" bestFit="1" customWidth="1"/>
    <col min="7432" max="7686" width="9.140625" style="218"/>
    <col min="7687" max="7687" width="16.42578125" style="218" bestFit="1" customWidth="1"/>
    <col min="7688" max="7942" width="9.140625" style="218"/>
    <col min="7943" max="7943" width="16.42578125" style="218" bestFit="1" customWidth="1"/>
    <col min="7944" max="8198" width="9.140625" style="218"/>
    <col min="8199" max="8199" width="16.42578125" style="218" bestFit="1" customWidth="1"/>
    <col min="8200" max="8454" width="9.140625" style="218"/>
    <col min="8455" max="8455" width="16.42578125" style="218" bestFit="1" customWidth="1"/>
    <col min="8456" max="8710" width="9.140625" style="218"/>
    <col min="8711" max="8711" width="16.42578125" style="218" bestFit="1" customWidth="1"/>
    <col min="8712" max="8966" width="9.140625" style="218"/>
    <col min="8967" max="8967" width="16.42578125" style="218" bestFit="1" customWidth="1"/>
    <col min="8968" max="9222" width="9.140625" style="218"/>
    <col min="9223" max="9223" width="16.42578125" style="218" bestFit="1" customWidth="1"/>
    <col min="9224" max="9478" width="9.140625" style="218"/>
    <col min="9479" max="9479" width="16.42578125" style="218" bestFit="1" customWidth="1"/>
    <col min="9480" max="9734" width="9.140625" style="218"/>
    <col min="9735" max="9735" width="16.42578125" style="218" bestFit="1" customWidth="1"/>
    <col min="9736" max="9990" width="9.140625" style="218"/>
    <col min="9991" max="9991" width="16.42578125" style="218" bestFit="1" customWidth="1"/>
    <col min="9992" max="10246" width="9.140625" style="218"/>
    <col min="10247" max="10247" width="16.42578125" style="218" bestFit="1" customWidth="1"/>
    <col min="10248" max="10502" width="9.140625" style="218"/>
    <col min="10503" max="10503" width="16.42578125" style="218" bestFit="1" customWidth="1"/>
    <col min="10504" max="10758" width="9.140625" style="218"/>
    <col min="10759" max="10759" width="16.42578125" style="218" bestFit="1" customWidth="1"/>
    <col min="10760" max="11014" width="9.140625" style="218"/>
    <col min="11015" max="11015" width="16.42578125" style="218" bestFit="1" customWidth="1"/>
    <col min="11016" max="11270" width="9.140625" style="218"/>
    <col min="11271" max="11271" width="16.42578125" style="218" bestFit="1" customWidth="1"/>
    <col min="11272" max="11526" width="9.140625" style="218"/>
    <col min="11527" max="11527" width="16.42578125" style="218" bestFit="1" customWidth="1"/>
    <col min="11528" max="11782" width="9.140625" style="218"/>
    <col min="11783" max="11783" width="16.42578125" style="218" bestFit="1" customWidth="1"/>
    <col min="11784" max="12038" width="9.140625" style="218"/>
    <col min="12039" max="12039" width="16.42578125" style="218" bestFit="1" customWidth="1"/>
    <col min="12040" max="12294" width="9.140625" style="218"/>
    <col min="12295" max="12295" width="16.42578125" style="218" bestFit="1" customWidth="1"/>
    <col min="12296" max="12550" width="9.140625" style="218"/>
    <col min="12551" max="12551" width="16.42578125" style="218" bestFit="1" customWidth="1"/>
    <col min="12552" max="12806" width="9.140625" style="218"/>
    <col min="12807" max="12807" width="16.42578125" style="218" bestFit="1" customWidth="1"/>
    <col min="12808" max="13062" width="9.140625" style="218"/>
    <col min="13063" max="13063" width="16.42578125" style="218" bestFit="1" customWidth="1"/>
    <col min="13064" max="13318" width="9.140625" style="218"/>
    <col min="13319" max="13319" width="16.42578125" style="218" bestFit="1" customWidth="1"/>
    <col min="13320" max="13574" width="9.140625" style="218"/>
    <col min="13575" max="13575" width="16.42578125" style="218" bestFit="1" customWidth="1"/>
    <col min="13576" max="13830" width="9.140625" style="218"/>
    <col min="13831" max="13831" width="16.42578125" style="218" bestFit="1" customWidth="1"/>
    <col min="13832" max="14086" width="9.140625" style="218"/>
    <col min="14087" max="14087" width="16.42578125" style="218" bestFit="1" customWidth="1"/>
    <col min="14088" max="14342" width="9.140625" style="218"/>
    <col min="14343" max="14343" width="16.42578125" style="218" bestFit="1" customWidth="1"/>
    <col min="14344" max="14598" width="9.140625" style="218"/>
    <col min="14599" max="14599" width="16.42578125" style="218" bestFit="1" customWidth="1"/>
    <col min="14600" max="14854" width="9.140625" style="218"/>
    <col min="14855" max="14855" width="16.42578125" style="218" bestFit="1" customWidth="1"/>
    <col min="14856" max="15110" width="9.140625" style="218"/>
    <col min="15111" max="15111" width="16.42578125" style="218" bestFit="1" customWidth="1"/>
    <col min="15112" max="15366" width="9.140625" style="218"/>
    <col min="15367" max="15367" width="16.42578125" style="218" bestFit="1" customWidth="1"/>
    <col min="15368" max="15622" width="9.140625" style="218"/>
    <col min="15623" max="15623" width="16.42578125" style="218" bestFit="1" customWidth="1"/>
    <col min="15624" max="15878" width="9.140625" style="218"/>
    <col min="15879" max="15879" width="16.42578125" style="218" bestFit="1" customWidth="1"/>
    <col min="15880" max="16134" width="9.140625" style="218"/>
    <col min="16135" max="16135" width="16.42578125" style="218" bestFit="1" customWidth="1"/>
    <col min="16136" max="16384" width="9.140625" style="218"/>
  </cols>
  <sheetData>
    <row r="20" spans="7:7" x14ac:dyDescent="0.25">
      <c r="G20" s="217"/>
    </row>
    <row r="28" spans="7:7" x14ac:dyDescent="0.25">
      <c r="G28" s="217"/>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X30"/>
  <sheetViews>
    <sheetView showGridLines="0" zoomScale="85" zoomScaleNormal="85" zoomScaleSheetLayoutView="70" workbookViewId="0"/>
  </sheetViews>
  <sheetFormatPr defaultRowHeight="15" x14ac:dyDescent="0.25"/>
  <cols>
    <col min="1" max="1" width="2.5703125" customWidth="1"/>
    <col min="2" max="2" width="4.140625" customWidth="1"/>
    <col min="3" max="3" width="14.7109375" customWidth="1"/>
    <col min="4" max="4" width="18.7109375" customWidth="1"/>
    <col min="5" max="22" width="12.7109375" customWidth="1"/>
    <col min="23" max="23" width="2.5703125" customWidth="1"/>
  </cols>
  <sheetData>
    <row r="1" spans="2:24" ht="18.75" x14ac:dyDescent="0.25">
      <c r="B1" s="6" t="s">
        <v>157</v>
      </c>
      <c r="C1" s="6"/>
    </row>
    <row r="2" spans="2:24" ht="6.75" customHeight="1" x14ac:dyDescent="0.25"/>
    <row r="3" spans="2:24" x14ac:dyDescent="0.25">
      <c r="B3" s="24" t="s">
        <v>268</v>
      </c>
      <c r="C3" s="24"/>
    </row>
    <row r="4" spans="2:24" x14ac:dyDescent="0.25">
      <c r="B4" s="24" t="s">
        <v>29</v>
      </c>
      <c r="C4" s="24"/>
    </row>
    <row r="5" spans="2:24" x14ac:dyDescent="0.25">
      <c r="B5" s="8" t="s">
        <v>30</v>
      </c>
      <c r="C5" s="8"/>
    </row>
    <row r="6" spans="2:24" ht="6.75" customHeight="1" thickBot="1" x14ac:dyDescent="0.3">
      <c r="B6" s="8"/>
      <c r="C6" s="8"/>
    </row>
    <row r="7" spans="2:24" ht="15" customHeight="1" x14ac:dyDescent="0.25">
      <c r="B7" s="1057" t="s">
        <v>41</v>
      </c>
      <c r="C7" s="1058"/>
      <c r="D7" s="1054" t="s">
        <v>42</v>
      </c>
      <c r="E7" s="1049" t="s">
        <v>31</v>
      </c>
      <c r="F7" s="1050"/>
      <c r="G7" s="1050"/>
      <c r="H7" s="1050"/>
      <c r="I7" s="1050"/>
      <c r="J7" s="1056"/>
      <c r="K7" s="1049" t="s">
        <v>32</v>
      </c>
      <c r="L7" s="1050"/>
      <c r="M7" s="1050"/>
      <c r="N7" s="1050"/>
      <c r="O7" s="1050"/>
      <c r="P7" s="1056"/>
      <c r="Q7" s="1049" t="s">
        <v>124</v>
      </c>
      <c r="R7" s="1050"/>
      <c r="S7" s="1050"/>
      <c r="T7" s="1050"/>
      <c r="U7" s="1050"/>
      <c r="V7" s="1051"/>
    </row>
    <row r="8" spans="2:24" ht="21.75" customHeight="1" x14ac:dyDescent="0.25">
      <c r="B8" s="1059"/>
      <c r="C8" s="1060"/>
      <c r="D8" s="1055"/>
      <c r="E8" s="366" t="s">
        <v>33</v>
      </c>
      <c r="F8" s="367" t="s">
        <v>34</v>
      </c>
      <c r="G8" s="367" t="s">
        <v>35</v>
      </c>
      <c r="H8" s="367" t="s">
        <v>36</v>
      </c>
      <c r="I8" s="367" t="s">
        <v>37</v>
      </c>
      <c r="J8" s="368" t="s">
        <v>38</v>
      </c>
      <c r="K8" s="366" t="s">
        <v>33</v>
      </c>
      <c r="L8" s="367" t="s">
        <v>34</v>
      </c>
      <c r="M8" s="367" t="s">
        <v>35</v>
      </c>
      <c r="N8" s="367" t="s">
        <v>36</v>
      </c>
      <c r="O8" s="367" t="s">
        <v>37</v>
      </c>
      <c r="P8" s="368" t="s">
        <v>38</v>
      </c>
      <c r="Q8" s="366" t="s">
        <v>33</v>
      </c>
      <c r="R8" s="367" t="s">
        <v>34</v>
      </c>
      <c r="S8" s="367" t="s">
        <v>35</v>
      </c>
      <c r="T8" s="367" t="s">
        <v>36</v>
      </c>
      <c r="U8" s="367" t="s">
        <v>37</v>
      </c>
      <c r="V8" s="369" t="s">
        <v>38</v>
      </c>
    </row>
    <row r="9" spans="2:24" x14ac:dyDescent="0.25">
      <c r="B9" s="1061" t="s">
        <v>382</v>
      </c>
      <c r="C9" s="1062"/>
      <c r="D9" s="25" t="s">
        <v>43</v>
      </c>
      <c r="E9" s="26">
        <v>9.7100000000000009</v>
      </c>
      <c r="F9" s="27">
        <v>1.8440000000000001</v>
      </c>
      <c r="G9" s="27">
        <v>0.30099999999999999</v>
      </c>
      <c r="H9" s="27">
        <v>5.2999999999999999E-2</v>
      </c>
      <c r="I9" s="27" t="s">
        <v>40</v>
      </c>
      <c r="J9" s="55" t="s">
        <v>40</v>
      </c>
      <c r="K9" s="26">
        <v>31.707273539999999</v>
      </c>
      <c r="L9" s="27">
        <v>5.9454585</v>
      </c>
      <c r="M9" s="27">
        <v>0.95505499999999999</v>
      </c>
      <c r="N9" s="27">
        <v>0.15995324999999999</v>
      </c>
      <c r="O9" s="27" t="s">
        <v>40</v>
      </c>
      <c r="P9" s="55" t="s">
        <v>40</v>
      </c>
      <c r="Q9" s="28">
        <v>3270</v>
      </c>
      <c r="R9" s="29">
        <v>3220</v>
      </c>
      <c r="S9" s="29">
        <v>3170</v>
      </c>
      <c r="T9" s="29">
        <v>3020</v>
      </c>
      <c r="U9" s="29" t="s">
        <v>217</v>
      </c>
      <c r="V9" s="56" t="s">
        <v>217</v>
      </c>
    </row>
    <row r="10" spans="2:24" x14ac:dyDescent="0.25">
      <c r="B10" s="1063"/>
      <c r="C10" s="1064"/>
      <c r="D10" s="25" t="s">
        <v>44</v>
      </c>
      <c r="E10" s="26">
        <v>6.0579999999999998</v>
      </c>
      <c r="F10" s="27">
        <v>1.7230000000000001</v>
      </c>
      <c r="G10" s="27">
        <v>0.27100000000000002</v>
      </c>
      <c r="H10" s="27">
        <v>7.1999999999999995E-2</v>
      </c>
      <c r="I10" s="27" t="s">
        <v>40</v>
      </c>
      <c r="J10" s="55" t="s">
        <v>40</v>
      </c>
      <c r="K10" s="26">
        <v>19.58180729</v>
      </c>
      <c r="L10" s="27">
        <v>5.6882605899999996</v>
      </c>
      <c r="M10" s="27">
        <v>0.90068749999999997</v>
      </c>
      <c r="N10" s="27">
        <v>0.23605999999999999</v>
      </c>
      <c r="O10" s="27">
        <v>8.1405000000000005E-2</v>
      </c>
      <c r="P10" s="55" t="s">
        <v>40</v>
      </c>
      <c r="Q10" s="28">
        <v>3230</v>
      </c>
      <c r="R10" s="29">
        <v>3300</v>
      </c>
      <c r="S10" s="29">
        <v>3320</v>
      </c>
      <c r="T10" s="29">
        <v>3280</v>
      </c>
      <c r="U10" s="29" t="s">
        <v>217</v>
      </c>
      <c r="V10" s="56" t="s">
        <v>217</v>
      </c>
      <c r="X10" s="8"/>
    </row>
    <row r="11" spans="2:24" ht="15.75" thickBot="1" x14ac:dyDescent="0.3">
      <c r="B11" s="1063"/>
      <c r="C11" s="1064"/>
      <c r="D11" s="30" t="s">
        <v>45</v>
      </c>
      <c r="E11" s="31">
        <v>0.14000000000000001</v>
      </c>
      <c r="F11" s="32">
        <v>7.0999999999999994E-2</v>
      </c>
      <c r="G11" s="32" t="s">
        <v>40</v>
      </c>
      <c r="H11" s="32" t="s">
        <v>40</v>
      </c>
      <c r="I11" s="32" t="s">
        <v>40</v>
      </c>
      <c r="J11" s="57" t="s">
        <v>40</v>
      </c>
      <c r="K11" s="31">
        <v>0.27319624999999997</v>
      </c>
      <c r="L11" s="32">
        <v>0.13653000000000001</v>
      </c>
      <c r="M11" s="32" t="s">
        <v>40</v>
      </c>
      <c r="N11" s="32" t="s">
        <v>40</v>
      </c>
      <c r="O11" s="32" t="s">
        <v>40</v>
      </c>
      <c r="P11" s="57" t="s">
        <v>40</v>
      </c>
      <c r="Q11" s="33">
        <v>1950</v>
      </c>
      <c r="R11" s="34">
        <v>1920</v>
      </c>
      <c r="S11" s="34" t="s">
        <v>217</v>
      </c>
      <c r="T11" s="34" t="s">
        <v>217</v>
      </c>
      <c r="U11" s="34" t="s">
        <v>217</v>
      </c>
      <c r="V11" s="58" t="s">
        <v>217</v>
      </c>
    </row>
    <row r="12" spans="2:24" ht="15.75" thickBot="1" x14ac:dyDescent="0.3">
      <c r="B12" s="1065"/>
      <c r="C12" s="1066"/>
      <c r="D12" s="35" t="s">
        <v>46</v>
      </c>
      <c r="E12" s="36">
        <v>15.908000000000001</v>
      </c>
      <c r="F12" s="37">
        <v>3.6380000000000003</v>
      </c>
      <c r="G12" s="37">
        <v>0.57200000000000006</v>
      </c>
      <c r="H12" s="37">
        <v>0.125</v>
      </c>
      <c r="I12" s="37" t="s">
        <v>40</v>
      </c>
      <c r="J12" s="59" t="s">
        <v>40</v>
      </c>
      <c r="K12" s="36">
        <v>51.562277080000001</v>
      </c>
      <c r="L12" s="37">
        <v>11.77024909</v>
      </c>
      <c r="M12" s="37">
        <v>1.8557424999999999</v>
      </c>
      <c r="N12" s="37">
        <v>0.39601324999999998</v>
      </c>
      <c r="O12" s="37">
        <v>8.1405000000000005E-2</v>
      </c>
      <c r="P12" s="59" t="s">
        <v>40</v>
      </c>
      <c r="Q12" s="38">
        <v>3240</v>
      </c>
      <c r="R12" s="39">
        <v>3240</v>
      </c>
      <c r="S12" s="39">
        <v>3240</v>
      </c>
      <c r="T12" s="39">
        <v>3170</v>
      </c>
      <c r="U12" s="39"/>
      <c r="V12" s="60">
        <v>3390</v>
      </c>
    </row>
    <row r="13" spans="2:24" x14ac:dyDescent="0.25">
      <c r="B13" s="1067" t="s">
        <v>383</v>
      </c>
      <c r="C13" s="1068"/>
      <c r="D13" s="40" t="s">
        <v>43</v>
      </c>
      <c r="E13" s="41">
        <v>22.093</v>
      </c>
      <c r="F13" s="42">
        <v>30.766999999999999</v>
      </c>
      <c r="G13" s="42">
        <v>32.923999999999999</v>
      </c>
      <c r="H13" s="42">
        <v>33.863999999999997</v>
      </c>
      <c r="I13" s="42">
        <v>34.414000000000001</v>
      </c>
      <c r="J13" s="61">
        <v>21.8</v>
      </c>
      <c r="K13" s="41">
        <v>76.482735170000012</v>
      </c>
      <c r="L13" s="42">
        <v>109.26287341000004</v>
      </c>
      <c r="M13" s="42">
        <v>120.54710168999998</v>
      </c>
      <c r="N13" s="42">
        <v>126.75025485000002</v>
      </c>
      <c r="O13" s="42">
        <v>133.12306714999997</v>
      </c>
      <c r="P13" s="61">
        <v>87.724733000000001</v>
      </c>
      <c r="Q13" s="43">
        <v>3460</v>
      </c>
      <c r="R13" s="44">
        <v>3550</v>
      </c>
      <c r="S13" s="44">
        <v>3660</v>
      </c>
      <c r="T13" s="44">
        <v>3740</v>
      </c>
      <c r="U13" s="44">
        <v>3870</v>
      </c>
      <c r="V13" s="62">
        <v>4020</v>
      </c>
    </row>
    <row r="14" spans="2:24" x14ac:dyDescent="0.25">
      <c r="B14" s="1063"/>
      <c r="C14" s="1064"/>
      <c r="D14" s="25" t="s">
        <v>44</v>
      </c>
      <c r="E14" s="26">
        <v>12.394</v>
      </c>
      <c r="F14" s="27">
        <v>18.158999999999999</v>
      </c>
      <c r="G14" s="27">
        <v>20.949000000000002</v>
      </c>
      <c r="H14" s="27">
        <v>21.936</v>
      </c>
      <c r="I14" s="27">
        <v>22.219000000000001</v>
      </c>
      <c r="J14" s="55">
        <v>14.874000000000001</v>
      </c>
      <c r="K14" s="26">
        <v>43.837755139999999</v>
      </c>
      <c r="L14" s="27">
        <v>64.681551909999996</v>
      </c>
      <c r="M14" s="27">
        <v>76.836867839999996</v>
      </c>
      <c r="N14" s="27">
        <v>82.613392259999983</v>
      </c>
      <c r="O14" s="27">
        <v>88.583737500000012</v>
      </c>
      <c r="P14" s="55">
        <v>61.205157279999995</v>
      </c>
      <c r="Q14" s="28">
        <v>3540</v>
      </c>
      <c r="R14" s="29">
        <v>3560</v>
      </c>
      <c r="S14" s="29">
        <v>3670</v>
      </c>
      <c r="T14" s="29">
        <v>3770</v>
      </c>
      <c r="U14" s="29">
        <v>3990</v>
      </c>
      <c r="V14" s="56">
        <v>4110</v>
      </c>
    </row>
    <row r="15" spans="2:24" ht="15.75" thickBot="1" x14ac:dyDescent="0.3">
      <c r="B15" s="1063"/>
      <c r="C15" s="1064"/>
      <c r="D15" s="45" t="s">
        <v>45</v>
      </c>
      <c r="E15" s="46">
        <v>0.19600000000000001</v>
      </c>
      <c r="F15" s="47">
        <v>0.26500000000000001</v>
      </c>
      <c r="G15" s="47">
        <v>0.36399999999999999</v>
      </c>
      <c r="H15" s="47">
        <v>0.4</v>
      </c>
      <c r="I15" s="47">
        <v>0.42499999999999999</v>
      </c>
      <c r="J15" s="63">
        <v>0.29599999999999999</v>
      </c>
      <c r="K15" s="46">
        <v>0.69203999999999999</v>
      </c>
      <c r="L15" s="47">
        <v>0.93109699999999995</v>
      </c>
      <c r="M15" s="47">
        <v>1.3723652800000001</v>
      </c>
      <c r="N15" s="47">
        <v>1.5733330000000001</v>
      </c>
      <c r="O15" s="47">
        <v>1.7903039999999999</v>
      </c>
      <c r="P15" s="63">
        <v>1.243385</v>
      </c>
      <c r="Q15" s="48">
        <v>3530</v>
      </c>
      <c r="R15" s="49">
        <v>3510</v>
      </c>
      <c r="S15" s="49">
        <v>3770</v>
      </c>
      <c r="T15" s="49">
        <v>3930</v>
      </c>
      <c r="U15" s="49">
        <v>4210</v>
      </c>
      <c r="V15" s="64">
        <v>4200</v>
      </c>
    </row>
    <row r="16" spans="2:24" ht="15.75" thickBot="1" x14ac:dyDescent="0.3">
      <c r="B16" s="1065"/>
      <c r="C16" s="1066"/>
      <c r="D16" s="50" t="s">
        <v>47</v>
      </c>
      <c r="E16" s="36">
        <v>34.683</v>
      </c>
      <c r="F16" s="37">
        <v>49.191000000000003</v>
      </c>
      <c r="G16" s="37">
        <v>54.237000000000002</v>
      </c>
      <c r="H16" s="37">
        <v>56.199999999999996</v>
      </c>
      <c r="I16" s="37">
        <v>57.058</v>
      </c>
      <c r="J16" s="59">
        <v>36.97</v>
      </c>
      <c r="K16" s="36">
        <v>121.01253031000002</v>
      </c>
      <c r="L16" s="37">
        <v>174.87552232000004</v>
      </c>
      <c r="M16" s="37">
        <v>198.75633480999997</v>
      </c>
      <c r="N16" s="37">
        <v>210.93698010999998</v>
      </c>
      <c r="O16" s="37">
        <v>223.49710864999997</v>
      </c>
      <c r="P16" s="59">
        <v>150.17327528000001</v>
      </c>
      <c r="Q16" s="38">
        <v>3490</v>
      </c>
      <c r="R16" s="39">
        <v>3560</v>
      </c>
      <c r="S16" s="39">
        <v>3660</v>
      </c>
      <c r="T16" s="39">
        <v>3750</v>
      </c>
      <c r="U16" s="39">
        <v>3920</v>
      </c>
      <c r="V16" s="60">
        <v>4060</v>
      </c>
    </row>
    <row r="17" spans="2:24" x14ac:dyDescent="0.25">
      <c r="B17" s="1067" t="s">
        <v>384</v>
      </c>
      <c r="C17" s="1068"/>
      <c r="D17" s="40" t="s">
        <v>43</v>
      </c>
      <c r="E17" s="41" t="s">
        <v>217</v>
      </c>
      <c r="F17" s="42" t="s">
        <v>217</v>
      </c>
      <c r="G17" s="42" t="s">
        <v>217</v>
      </c>
      <c r="H17" s="42" t="s">
        <v>217</v>
      </c>
      <c r="I17" s="42" t="s">
        <v>217</v>
      </c>
      <c r="J17" s="61">
        <v>12.394</v>
      </c>
      <c r="K17" s="41" t="s">
        <v>217</v>
      </c>
      <c r="L17" s="42" t="s">
        <v>217</v>
      </c>
      <c r="M17" s="42" t="s">
        <v>217</v>
      </c>
      <c r="N17" s="42" t="s">
        <v>217</v>
      </c>
      <c r="O17" s="42" t="s">
        <v>217</v>
      </c>
      <c r="P17" s="61">
        <v>103.3739961</v>
      </c>
      <c r="Q17" s="41" t="s">
        <v>217</v>
      </c>
      <c r="R17" s="42" t="s">
        <v>217</v>
      </c>
      <c r="S17" s="42" t="s">
        <v>217</v>
      </c>
      <c r="T17" s="42" t="s">
        <v>217</v>
      </c>
      <c r="U17" s="42" t="s">
        <v>217</v>
      </c>
      <c r="V17" s="62">
        <v>8340</v>
      </c>
    </row>
    <row r="18" spans="2:24" x14ac:dyDescent="0.25">
      <c r="B18" s="1063"/>
      <c r="C18" s="1064"/>
      <c r="D18" s="25" t="s">
        <v>44</v>
      </c>
      <c r="E18" s="26" t="s">
        <v>217</v>
      </c>
      <c r="F18" s="27" t="s">
        <v>217</v>
      </c>
      <c r="G18" s="27" t="s">
        <v>217</v>
      </c>
      <c r="H18" s="27" t="s">
        <v>217</v>
      </c>
      <c r="I18" s="27" t="s">
        <v>217</v>
      </c>
      <c r="J18" s="55">
        <v>7.5369999999999999</v>
      </c>
      <c r="K18" s="26" t="s">
        <v>217</v>
      </c>
      <c r="L18" s="27" t="s">
        <v>217</v>
      </c>
      <c r="M18" s="27" t="s">
        <v>217</v>
      </c>
      <c r="N18" s="27" t="s">
        <v>217</v>
      </c>
      <c r="O18" s="27" t="s">
        <v>217</v>
      </c>
      <c r="P18" s="55">
        <v>65.700311960000008</v>
      </c>
      <c r="Q18" s="26" t="s">
        <v>217</v>
      </c>
      <c r="R18" s="27" t="s">
        <v>217</v>
      </c>
      <c r="S18" s="27" t="s">
        <v>217</v>
      </c>
      <c r="T18" s="27" t="s">
        <v>217</v>
      </c>
      <c r="U18" s="27" t="s">
        <v>217</v>
      </c>
      <c r="V18" s="56">
        <v>8720</v>
      </c>
    </row>
    <row r="19" spans="2:24" ht="15.75" thickBot="1" x14ac:dyDescent="0.3">
      <c r="B19" s="1063"/>
      <c r="C19" s="1064"/>
      <c r="D19" s="45" t="s">
        <v>45</v>
      </c>
      <c r="E19" s="46" t="s">
        <v>217</v>
      </c>
      <c r="F19" s="47" t="s">
        <v>217</v>
      </c>
      <c r="G19" s="47" t="s">
        <v>217</v>
      </c>
      <c r="H19" s="47" t="s">
        <v>217</v>
      </c>
      <c r="I19" s="47" t="s">
        <v>217</v>
      </c>
      <c r="J19" s="63">
        <v>0.13900000000000001</v>
      </c>
      <c r="K19" s="46" t="s">
        <v>217</v>
      </c>
      <c r="L19" s="47" t="s">
        <v>217</v>
      </c>
      <c r="M19" s="47" t="s">
        <v>217</v>
      </c>
      <c r="N19" s="47" t="s">
        <v>217</v>
      </c>
      <c r="O19" s="47"/>
      <c r="P19" s="63">
        <v>1.17693</v>
      </c>
      <c r="Q19" s="46" t="s">
        <v>217</v>
      </c>
      <c r="R19" s="47" t="s">
        <v>217</v>
      </c>
      <c r="S19" s="47" t="s">
        <v>217</v>
      </c>
      <c r="T19" s="47" t="s">
        <v>217</v>
      </c>
      <c r="U19" s="47" t="s">
        <v>217</v>
      </c>
      <c r="V19" s="64">
        <v>8470</v>
      </c>
      <c r="X19" s="8"/>
    </row>
    <row r="20" spans="2:24" ht="15.75" thickBot="1" x14ac:dyDescent="0.3">
      <c r="B20" s="1065"/>
      <c r="C20" s="1066"/>
      <c r="D20" s="35" t="s">
        <v>48</v>
      </c>
      <c r="E20" s="51" t="s">
        <v>217</v>
      </c>
      <c r="F20" s="52" t="s">
        <v>217</v>
      </c>
      <c r="G20" s="52" t="s">
        <v>217</v>
      </c>
      <c r="H20" s="52" t="s">
        <v>217</v>
      </c>
      <c r="I20" s="52" t="s">
        <v>217</v>
      </c>
      <c r="J20" s="65">
        <v>20.07</v>
      </c>
      <c r="K20" s="51" t="s">
        <v>217</v>
      </c>
      <c r="L20" s="52" t="s">
        <v>217</v>
      </c>
      <c r="M20" s="52" t="s">
        <v>217</v>
      </c>
      <c r="N20" s="52" t="s">
        <v>217</v>
      </c>
      <c r="O20" s="52" t="s">
        <v>217</v>
      </c>
      <c r="P20" s="65">
        <v>170.25123805999999</v>
      </c>
      <c r="Q20" s="51" t="s">
        <v>217</v>
      </c>
      <c r="R20" s="52" t="s">
        <v>217</v>
      </c>
      <c r="S20" s="52" t="s">
        <v>217</v>
      </c>
      <c r="T20" s="52" t="s">
        <v>217</v>
      </c>
      <c r="U20" s="52" t="s">
        <v>217</v>
      </c>
      <c r="V20" s="66">
        <v>8480</v>
      </c>
    </row>
    <row r="21" spans="2:24" ht="15.75" thickBot="1" x14ac:dyDescent="0.3">
      <c r="B21" s="1052" t="s">
        <v>128</v>
      </c>
      <c r="C21" s="1053"/>
      <c r="D21" s="1053"/>
      <c r="E21" s="51">
        <v>50.591000000000001</v>
      </c>
      <c r="F21" s="52">
        <v>52.829000000000001</v>
      </c>
      <c r="G21" s="52">
        <v>54.827999999999996</v>
      </c>
      <c r="H21" s="52">
        <v>56.328999999999994</v>
      </c>
      <c r="I21" s="52">
        <v>57.098999999999997</v>
      </c>
      <c r="J21" s="65">
        <v>57.048999999999999</v>
      </c>
      <c r="K21" s="51">
        <v>172.57480739000002</v>
      </c>
      <c r="L21" s="52">
        <v>186.64577141000004</v>
      </c>
      <c r="M21" s="52">
        <v>200.64937730999998</v>
      </c>
      <c r="N21" s="52">
        <v>211.34237836</v>
      </c>
      <c r="O21" s="52">
        <v>223.62723164999997</v>
      </c>
      <c r="P21" s="65">
        <v>320.45500534000001</v>
      </c>
      <c r="Q21" s="53">
        <v>3410</v>
      </c>
      <c r="R21" s="54">
        <v>3530</v>
      </c>
      <c r="S21" s="54">
        <v>3660</v>
      </c>
      <c r="T21" s="54">
        <v>3750</v>
      </c>
      <c r="U21" s="54">
        <v>3920</v>
      </c>
      <c r="V21" s="66">
        <v>5620</v>
      </c>
    </row>
    <row r="22" spans="2:24" x14ac:dyDescent="0.25">
      <c r="B22" s="15" t="s">
        <v>216</v>
      </c>
      <c r="C22" s="15"/>
      <c r="V22" s="16" t="s">
        <v>39</v>
      </c>
    </row>
    <row r="24" spans="2:24" x14ac:dyDescent="0.25">
      <c r="B24" s="999" t="s">
        <v>0</v>
      </c>
      <c r="C24" s="999"/>
      <c r="D24" s="999"/>
      <c r="E24" s="999"/>
      <c r="F24" s="999"/>
      <c r="G24" s="999"/>
      <c r="H24" s="999"/>
      <c r="I24" s="999"/>
      <c r="J24" s="999"/>
      <c r="K24" s="999"/>
      <c r="L24" s="999"/>
      <c r="M24" s="999"/>
      <c r="N24" s="999"/>
      <c r="O24" s="999"/>
      <c r="P24" s="999"/>
      <c r="Q24" s="999"/>
      <c r="R24" s="999"/>
      <c r="S24" s="999"/>
      <c r="T24" s="999"/>
      <c r="U24" s="999"/>
      <c r="V24" s="999"/>
    </row>
    <row r="25" spans="2:24" x14ac:dyDescent="0.25">
      <c r="B25" s="377" t="s">
        <v>1</v>
      </c>
      <c r="C25" s="1038" t="s">
        <v>2</v>
      </c>
      <c r="D25" s="1038"/>
      <c r="E25" s="1038"/>
      <c r="F25" s="1038"/>
      <c r="G25" s="1038"/>
      <c r="H25" s="1038"/>
      <c r="I25" s="1038"/>
      <c r="J25" s="1038"/>
      <c r="K25" s="1038"/>
      <c r="L25" s="1038"/>
      <c r="M25" s="1038"/>
      <c r="N25" s="1038"/>
      <c r="O25" s="1038"/>
      <c r="P25" s="1038"/>
      <c r="Q25" s="1038"/>
      <c r="R25" s="1038"/>
      <c r="S25" s="1038"/>
      <c r="T25" s="1038"/>
      <c r="U25" s="1038"/>
      <c r="V25" s="1038"/>
    </row>
    <row r="26" spans="2:24" x14ac:dyDescent="0.25">
      <c r="B26" s="377" t="s">
        <v>13</v>
      </c>
      <c r="C26" s="1038" t="s">
        <v>25</v>
      </c>
      <c r="D26" s="1038"/>
      <c r="E26" s="1038"/>
      <c r="F26" s="1038"/>
      <c r="G26" s="1038"/>
      <c r="H26" s="1038"/>
      <c r="I26" s="1038"/>
      <c r="J26" s="1038"/>
      <c r="K26" s="1038"/>
      <c r="L26" s="1038"/>
      <c r="M26" s="1038"/>
      <c r="N26" s="1038"/>
      <c r="O26" s="1038"/>
      <c r="P26" s="1038"/>
      <c r="Q26" s="1038"/>
      <c r="R26" s="1038"/>
      <c r="S26" s="1038"/>
      <c r="T26" s="1038"/>
      <c r="U26" s="1038"/>
      <c r="V26" s="1038"/>
    </row>
    <row r="27" spans="2:24" x14ac:dyDescent="0.25">
      <c r="B27" s="377" t="s">
        <v>15</v>
      </c>
      <c r="C27" s="1038" t="s">
        <v>27</v>
      </c>
      <c r="D27" s="1038"/>
      <c r="E27" s="1038"/>
      <c r="F27" s="1038"/>
      <c r="G27" s="1038"/>
      <c r="H27" s="1038"/>
      <c r="I27" s="1038"/>
      <c r="J27" s="1038"/>
      <c r="K27" s="1038"/>
      <c r="L27" s="1038"/>
      <c r="M27" s="1038"/>
      <c r="N27" s="1038"/>
      <c r="O27" s="1038"/>
      <c r="P27" s="1038"/>
      <c r="Q27" s="1038"/>
      <c r="R27" s="1038"/>
      <c r="S27" s="1038"/>
      <c r="T27" s="1038"/>
      <c r="U27" s="1038"/>
      <c r="V27" s="1038"/>
    </row>
    <row r="28" spans="2:24" x14ac:dyDescent="0.25">
      <c r="B28" s="377" t="s">
        <v>21</v>
      </c>
      <c r="C28" s="1038" t="s">
        <v>154</v>
      </c>
      <c r="D28" s="1038"/>
      <c r="E28" s="1038"/>
      <c r="F28" s="1038"/>
      <c r="G28" s="1038"/>
      <c r="H28" s="1038"/>
      <c r="I28" s="1038"/>
      <c r="J28" s="1038"/>
      <c r="K28" s="1038"/>
      <c r="L28" s="1038"/>
      <c r="M28" s="1038"/>
      <c r="N28" s="1038"/>
      <c r="O28" s="1038"/>
      <c r="P28" s="1038"/>
      <c r="Q28" s="1038"/>
      <c r="R28" s="1038"/>
      <c r="S28" s="1038"/>
      <c r="T28" s="1038"/>
      <c r="U28" s="1038"/>
      <c r="V28" s="1038"/>
    </row>
    <row r="29" spans="2:24" x14ac:dyDescent="0.25">
      <c r="B29" s="377" t="s">
        <v>23</v>
      </c>
      <c r="C29" s="1038" t="s">
        <v>155</v>
      </c>
      <c r="D29" s="1038"/>
      <c r="E29" s="1038"/>
      <c r="F29" s="1038"/>
      <c r="G29" s="1038"/>
      <c r="H29" s="1038"/>
      <c r="I29" s="1038"/>
      <c r="J29" s="1038"/>
      <c r="K29" s="1038"/>
      <c r="L29" s="1038"/>
      <c r="M29" s="1038"/>
      <c r="N29" s="1038"/>
      <c r="O29" s="1038"/>
      <c r="P29" s="1038"/>
      <c r="Q29" s="1038"/>
      <c r="R29" s="1038"/>
      <c r="S29" s="1038"/>
      <c r="T29" s="1038"/>
      <c r="U29" s="1038"/>
      <c r="V29" s="1038"/>
    </row>
    <row r="30" spans="2:24" x14ac:dyDescent="0.25">
      <c r="B30" s="377" t="s">
        <v>24</v>
      </c>
      <c r="C30" s="1038" t="s">
        <v>170</v>
      </c>
      <c r="D30" s="1038"/>
      <c r="E30" s="1038"/>
      <c r="F30" s="1038"/>
      <c r="G30" s="1038"/>
      <c r="H30" s="1038"/>
      <c r="I30" s="1038"/>
      <c r="J30" s="1038"/>
      <c r="K30" s="1038"/>
      <c r="L30" s="1038"/>
      <c r="M30" s="1038"/>
      <c r="N30" s="1038"/>
      <c r="O30" s="1038"/>
      <c r="P30" s="1038"/>
      <c r="Q30" s="1038"/>
      <c r="R30" s="1038"/>
      <c r="S30" s="1038"/>
      <c r="T30" s="1038"/>
      <c r="U30" s="1038"/>
      <c r="V30" s="1038"/>
    </row>
  </sheetData>
  <mergeCells count="16">
    <mergeCell ref="C28:V28"/>
    <mergeCell ref="C29:V29"/>
    <mergeCell ref="C30:V30"/>
    <mergeCell ref="B17:C20"/>
    <mergeCell ref="B24:V24"/>
    <mergeCell ref="C25:V25"/>
    <mergeCell ref="C26:V26"/>
    <mergeCell ref="C27:V27"/>
    <mergeCell ref="Q7:V7"/>
    <mergeCell ref="B21:D21"/>
    <mergeCell ref="D7:D8"/>
    <mergeCell ref="E7:J7"/>
    <mergeCell ref="K7:P7"/>
    <mergeCell ref="B7:C8"/>
    <mergeCell ref="B9:C12"/>
    <mergeCell ref="B13:C16"/>
  </mergeCells>
  <pageMargins left="0.70866141732283472" right="0.70866141732283472" top="0.74803149606299213" bottom="0.74803149606299213" header="0.31496062992125984" footer="0.31496062992125984"/>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R17"/>
  <sheetViews>
    <sheetView showGridLines="0" zoomScale="85" zoomScaleNormal="85" zoomScaleSheetLayoutView="85" workbookViewId="0"/>
  </sheetViews>
  <sheetFormatPr defaultRowHeight="12.75" customHeight="1" x14ac:dyDescent="0.2"/>
  <cols>
    <col min="1" max="1" width="2.7109375" style="214" customWidth="1"/>
    <col min="2" max="2" width="5" style="214" customWidth="1"/>
    <col min="3" max="3" width="10.5703125" style="214" customWidth="1"/>
    <col min="4" max="18" width="12.7109375" style="214" customWidth="1"/>
    <col min="19" max="19" width="2.5703125" style="214" customWidth="1"/>
    <col min="20" max="16384" width="9.140625" style="214"/>
  </cols>
  <sheetData>
    <row r="1" spans="2:18" s="112" customFormat="1" ht="18.75" x14ac:dyDescent="0.25">
      <c r="B1" s="6" t="s">
        <v>28</v>
      </c>
      <c r="C1" s="6"/>
    </row>
    <row r="2" spans="2:18" s="17" customFormat="1" ht="6.75" customHeight="1" x14ac:dyDescent="0.25"/>
    <row r="3" spans="2:18" s="441" customFormat="1" ht="15" x14ac:dyDescent="0.25">
      <c r="B3" s="98" t="s">
        <v>255</v>
      </c>
      <c r="C3" s="98"/>
    </row>
    <row r="4" spans="2:18" s="441" customFormat="1" ht="15" x14ac:dyDescent="0.25">
      <c r="B4" s="98" t="s">
        <v>171</v>
      </c>
      <c r="C4" s="98"/>
      <c r="O4" s="94"/>
    </row>
    <row r="5" spans="2:18" ht="7.5" customHeight="1" thickBot="1" x14ac:dyDescent="0.25">
      <c r="B5" s="442"/>
      <c r="C5" s="442"/>
    </row>
    <row r="6" spans="2:18" ht="14.25" customHeight="1" x14ac:dyDescent="0.2">
      <c r="B6" s="1039" t="s">
        <v>42</v>
      </c>
      <c r="C6" s="1040"/>
      <c r="D6" s="1075" t="s">
        <v>223</v>
      </c>
      <c r="E6" s="1076"/>
      <c r="F6" s="1076"/>
      <c r="G6" s="1076"/>
      <c r="H6" s="1077"/>
      <c r="I6" s="1075" t="s">
        <v>224</v>
      </c>
      <c r="J6" s="1076"/>
      <c r="K6" s="1076"/>
      <c r="L6" s="1076"/>
      <c r="M6" s="1077"/>
      <c r="N6" s="1075" t="s">
        <v>225</v>
      </c>
      <c r="O6" s="1076"/>
      <c r="P6" s="1076"/>
      <c r="Q6" s="1076"/>
      <c r="R6" s="1078"/>
    </row>
    <row r="7" spans="2:18" ht="12.75" customHeight="1" x14ac:dyDescent="0.2">
      <c r="B7" s="1041"/>
      <c r="C7" s="1042"/>
      <c r="D7" s="1011" t="s">
        <v>33</v>
      </c>
      <c r="E7" s="1011" t="s">
        <v>34</v>
      </c>
      <c r="F7" s="1011" t="s">
        <v>35</v>
      </c>
      <c r="G7" s="1011" t="s">
        <v>36</v>
      </c>
      <c r="H7" s="1013" t="s">
        <v>37</v>
      </c>
      <c r="I7" s="416" t="s">
        <v>33</v>
      </c>
      <c r="J7" s="416" t="s">
        <v>34</v>
      </c>
      <c r="K7" s="416" t="s">
        <v>232</v>
      </c>
      <c r="L7" s="416" t="s">
        <v>36</v>
      </c>
      <c r="M7" s="417" t="s">
        <v>37</v>
      </c>
      <c r="N7" s="1011" t="s">
        <v>33</v>
      </c>
      <c r="O7" s="1011" t="s">
        <v>34</v>
      </c>
      <c r="P7" s="1011" t="s">
        <v>35</v>
      </c>
      <c r="Q7" s="1011" t="s">
        <v>36</v>
      </c>
      <c r="R7" s="995" t="s">
        <v>37</v>
      </c>
    </row>
    <row r="8" spans="2:18" s="443" customFormat="1" ht="12.75" customHeight="1" x14ac:dyDescent="0.2">
      <c r="B8" s="1043"/>
      <c r="C8" s="1044"/>
      <c r="D8" s="1012"/>
      <c r="E8" s="1012"/>
      <c r="F8" s="1012"/>
      <c r="G8" s="1012"/>
      <c r="H8" s="1014"/>
      <c r="I8" s="418" t="s">
        <v>226</v>
      </c>
      <c r="J8" s="418" t="s">
        <v>226</v>
      </c>
      <c r="K8" s="418" t="s">
        <v>226</v>
      </c>
      <c r="L8" s="418" t="s">
        <v>226</v>
      </c>
      <c r="M8" s="419" t="s">
        <v>226</v>
      </c>
      <c r="N8" s="1012"/>
      <c r="O8" s="1012"/>
      <c r="P8" s="1012"/>
      <c r="Q8" s="1012"/>
      <c r="R8" s="996"/>
    </row>
    <row r="9" spans="2:18" ht="12.75" customHeight="1" x14ac:dyDescent="0.2">
      <c r="B9" s="1073" t="s">
        <v>43</v>
      </c>
      <c r="C9" s="1074"/>
      <c r="D9" s="444">
        <v>34.255000000000003</v>
      </c>
      <c r="E9" s="444">
        <v>34.875</v>
      </c>
      <c r="F9" s="444">
        <v>35.44</v>
      </c>
      <c r="G9" s="444">
        <v>35.840000000000003</v>
      </c>
      <c r="H9" s="445">
        <v>36.511000000000003</v>
      </c>
      <c r="I9" s="444">
        <v>31.803000000000001</v>
      </c>
      <c r="J9" s="444">
        <v>32.610999999999997</v>
      </c>
      <c r="K9" s="444">
        <v>33.225000000000001</v>
      </c>
      <c r="L9" s="444">
        <v>33.916999999999994</v>
      </c>
      <c r="M9" s="445">
        <v>34.429000000000002</v>
      </c>
      <c r="N9" s="444">
        <v>92.841920887461683</v>
      </c>
      <c r="O9" s="444">
        <v>93.508243727598568</v>
      </c>
      <c r="P9" s="444">
        <v>93.750000000000014</v>
      </c>
      <c r="Q9" s="444">
        <v>94.634486607142833</v>
      </c>
      <c r="R9" s="445">
        <v>94.297608939771578</v>
      </c>
    </row>
    <row r="10" spans="2:18" ht="12.75" customHeight="1" x14ac:dyDescent="0.2">
      <c r="B10" s="1073" t="s">
        <v>44</v>
      </c>
      <c r="C10" s="1074"/>
      <c r="D10" s="444">
        <v>19.46</v>
      </c>
      <c r="E10" s="444">
        <v>21.16</v>
      </c>
      <c r="F10" s="444">
        <v>22.285</v>
      </c>
      <c r="G10" s="444">
        <v>22.92</v>
      </c>
      <c r="H10" s="445">
        <v>23.245999999999999</v>
      </c>
      <c r="I10" s="444">
        <v>18.451999999999998</v>
      </c>
      <c r="J10" s="444">
        <v>19.881999999999998</v>
      </c>
      <c r="K10" s="444">
        <v>21.22</v>
      </c>
      <c r="L10" s="444">
        <v>22.007999999999999</v>
      </c>
      <c r="M10" s="445">
        <v>22.244</v>
      </c>
      <c r="N10" s="444">
        <v>94.820143884892076</v>
      </c>
      <c r="O10" s="444">
        <v>93.960302457466909</v>
      </c>
      <c r="P10" s="444">
        <v>95.221000673098487</v>
      </c>
      <c r="Q10" s="444">
        <v>96.020942408376953</v>
      </c>
      <c r="R10" s="445">
        <v>95.689581003183349</v>
      </c>
    </row>
    <row r="11" spans="2:18" ht="12.75" customHeight="1" thickBot="1" x14ac:dyDescent="0.25">
      <c r="B11" s="1069" t="s">
        <v>45</v>
      </c>
      <c r="C11" s="1070"/>
      <c r="D11" s="444">
        <v>0.38</v>
      </c>
      <c r="E11" s="444">
        <v>0.4</v>
      </c>
      <c r="F11" s="444">
        <v>0.43</v>
      </c>
      <c r="G11" s="446">
        <v>0.44</v>
      </c>
      <c r="H11" s="447">
        <v>0.45700000000000002</v>
      </c>
      <c r="I11" s="444">
        <v>0.33600000000000002</v>
      </c>
      <c r="J11" s="444">
        <v>0.33600000000000002</v>
      </c>
      <c r="K11" s="444">
        <v>0.38300000000000001</v>
      </c>
      <c r="L11" s="446">
        <v>0.40400000000000003</v>
      </c>
      <c r="M11" s="447">
        <v>0.42599999999999999</v>
      </c>
      <c r="N11" s="444">
        <v>88.421052631578959</v>
      </c>
      <c r="O11" s="444">
        <v>84</v>
      </c>
      <c r="P11" s="444">
        <v>89.069767441860463</v>
      </c>
      <c r="Q11" s="446">
        <v>91.818181818181827</v>
      </c>
      <c r="R11" s="447">
        <v>93.216630196936535</v>
      </c>
    </row>
    <row r="12" spans="2:18" s="450" customFormat="1" ht="12.75" customHeight="1" thickBot="1" x14ac:dyDescent="0.25">
      <c r="B12" s="1071" t="s">
        <v>269</v>
      </c>
      <c r="C12" s="1072"/>
      <c r="D12" s="448">
        <v>54.095000000000006</v>
      </c>
      <c r="E12" s="448">
        <v>56.434999999999995</v>
      </c>
      <c r="F12" s="448">
        <v>58.154999999999994</v>
      </c>
      <c r="G12" s="448">
        <v>59.2</v>
      </c>
      <c r="H12" s="449">
        <v>60.214000000000006</v>
      </c>
      <c r="I12" s="448">
        <v>50.590999999999994</v>
      </c>
      <c r="J12" s="448">
        <v>52.828999999999994</v>
      </c>
      <c r="K12" s="448">
        <v>54.828000000000003</v>
      </c>
      <c r="L12" s="448">
        <v>56.329000000000001</v>
      </c>
      <c r="M12" s="449">
        <v>57.099000000000004</v>
      </c>
      <c r="N12" s="448">
        <v>93.522506701173839</v>
      </c>
      <c r="O12" s="448">
        <v>93.610348188181092</v>
      </c>
      <c r="P12" s="448">
        <v>94.279081764250733</v>
      </c>
      <c r="Q12" s="448">
        <v>95.150337837837839</v>
      </c>
      <c r="R12" s="449">
        <v>94.826784468728192</v>
      </c>
    </row>
    <row r="13" spans="2:18" ht="12.75" customHeight="1" x14ac:dyDescent="0.2">
      <c r="B13" s="15" t="s">
        <v>216</v>
      </c>
      <c r="C13" s="15"/>
      <c r="D13" s="443"/>
      <c r="E13" s="443"/>
      <c r="F13" s="443"/>
      <c r="G13" s="443"/>
      <c r="H13" s="443"/>
      <c r="I13" s="451"/>
      <c r="J13" s="451"/>
      <c r="K13" s="451"/>
      <c r="L13" s="451"/>
      <c r="M13" s="451"/>
      <c r="N13" s="451"/>
      <c r="O13" s="451"/>
      <c r="P13" s="443"/>
      <c r="R13" s="158" t="s">
        <v>231</v>
      </c>
    </row>
    <row r="14" spans="2:18" ht="12.75" customHeight="1" x14ac:dyDescent="0.2">
      <c r="B14" s="17"/>
      <c r="C14" s="17"/>
      <c r="I14" s="452"/>
      <c r="J14" s="452"/>
      <c r="K14" s="452"/>
      <c r="L14" s="452"/>
      <c r="M14" s="452"/>
      <c r="R14" s="453"/>
    </row>
    <row r="15" spans="2:18" ht="12.75" customHeight="1" x14ac:dyDescent="0.2">
      <c r="B15" s="999" t="s">
        <v>0</v>
      </c>
      <c r="C15" s="999"/>
      <c r="D15" s="999"/>
      <c r="E15" s="999"/>
      <c r="F15" s="999"/>
      <c r="G15" s="999"/>
      <c r="H15" s="999"/>
      <c r="I15" s="999"/>
      <c r="J15" s="999"/>
      <c r="K15" s="999"/>
      <c r="L15" s="999"/>
      <c r="M15" s="999"/>
      <c r="N15" s="999"/>
      <c r="O15" s="999"/>
      <c r="P15" s="999"/>
      <c r="Q15" s="999"/>
      <c r="R15" s="999"/>
    </row>
    <row r="16" spans="2:18" ht="12.75" customHeight="1" x14ac:dyDescent="0.2">
      <c r="B16" s="377" t="s">
        <v>1</v>
      </c>
      <c r="C16" s="1038" t="s">
        <v>2</v>
      </c>
      <c r="D16" s="1038"/>
      <c r="E16" s="1038"/>
      <c r="F16" s="1038"/>
      <c r="G16" s="1038"/>
      <c r="H16" s="1038"/>
      <c r="I16" s="1038"/>
      <c r="J16" s="1038"/>
      <c r="K16" s="1038"/>
      <c r="L16" s="1038"/>
      <c r="M16" s="1038"/>
      <c r="N16" s="1038"/>
      <c r="O16" s="1038"/>
      <c r="P16" s="1038"/>
      <c r="Q16" s="1038"/>
      <c r="R16" s="1038"/>
    </row>
    <row r="17" spans="2:18" ht="12.75" customHeight="1" x14ac:dyDescent="0.2">
      <c r="B17" s="503" t="s">
        <v>13</v>
      </c>
      <c r="C17" s="1038" t="s">
        <v>25</v>
      </c>
      <c r="D17" s="1038"/>
      <c r="E17" s="1038"/>
      <c r="F17" s="1038"/>
      <c r="G17" s="1038"/>
      <c r="H17" s="1038"/>
      <c r="I17" s="1038"/>
      <c r="J17" s="1038"/>
      <c r="K17" s="1038"/>
      <c r="L17" s="1038"/>
      <c r="M17" s="1038"/>
      <c r="N17" s="1038"/>
      <c r="O17" s="1038"/>
      <c r="P17" s="1038"/>
      <c r="Q17" s="1038"/>
      <c r="R17" s="1038"/>
    </row>
  </sheetData>
  <mergeCells count="21">
    <mergeCell ref="C17:R17"/>
    <mergeCell ref="B12:C12"/>
    <mergeCell ref="B15:R15"/>
    <mergeCell ref="C16:R16"/>
    <mergeCell ref="O7:O8"/>
    <mergeCell ref="P7:P8"/>
    <mergeCell ref="Q7:Q8"/>
    <mergeCell ref="R7:R8"/>
    <mergeCell ref="B9:C9"/>
    <mergeCell ref="B10:C10"/>
    <mergeCell ref="B6:C8"/>
    <mergeCell ref="D6:H6"/>
    <mergeCell ref="I6:M6"/>
    <mergeCell ref="N6:R6"/>
    <mergeCell ref="D7:D8"/>
    <mergeCell ref="E7:E8"/>
    <mergeCell ref="F7:F8"/>
    <mergeCell ref="G7:G8"/>
    <mergeCell ref="H7:H8"/>
    <mergeCell ref="N7:N8"/>
    <mergeCell ref="B11:C11"/>
  </mergeCells>
  <pageMargins left="0.25" right="0.25" top="0.75" bottom="0.75" header="0.3" footer="0.3"/>
  <pageSetup paperSize="9"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AH39"/>
  <sheetViews>
    <sheetView showGridLines="0" zoomScale="85" zoomScaleNormal="85" zoomScaleSheetLayoutView="70" workbookViewId="0"/>
  </sheetViews>
  <sheetFormatPr defaultRowHeight="12.75" customHeight="1" x14ac:dyDescent="0.2"/>
  <cols>
    <col min="1" max="1" width="2.5703125" style="117" customWidth="1"/>
    <col min="2" max="2" width="5.140625" style="117" customWidth="1"/>
    <col min="3" max="3" width="11.7109375" style="117" customWidth="1"/>
    <col min="4" max="4" width="32.85546875" style="117" customWidth="1"/>
    <col min="5" max="22" width="11.5703125" style="117" customWidth="1"/>
    <col min="23" max="23" width="3.5703125" style="117" customWidth="1"/>
    <col min="24" max="16384" width="9.140625" style="117"/>
  </cols>
  <sheetData>
    <row r="1" spans="2:26" s="112" customFormat="1" ht="18.75" x14ac:dyDescent="0.25">
      <c r="B1" s="6" t="s">
        <v>157</v>
      </c>
      <c r="C1" s="6"/>
    </row>
    <row r="2" spans="2:26" s="17" customFormat="1" ht="7.5" customHeight="1" x14ac:dyDescent="0.25">
      <c r="B2"/>
      <c r="C2"/>
    </row>
    <row r="3" spans="2:26" s="114" customFormat="1" ht="15" x14ac:dyDescent="0.25">
      <c r="B3" s="113" t="s">
        <v>160</v>
      </c>
      <c r="C3" s="113"/>
    </row>
    <row r="4" spans="2:26" s="114" customFormat="1" ht="15" x14ac:dyDescent="0.25">
      <c r="B4" s="115" t="s">
        <v>29</v>
      </c>
      <c r="C4" s="115"/>
      <c r="S4" s="94"/>
    </row>
    <row r="5" spans="2:26" ht="12.75" customHeight="1" x14ac:dyDescent="0.2">
      <c r="B5" s="116" t="s">
        <v>30</v>
      </c>
      <c r="C5" s="116"/>
    </row>
    <row r="6" spans="2:26" s="119" customFormat="1" ht="6.75" customHeight="1" thickBot="1" x14ac:dyDescent="0.25">
      <c r="B6" s="118"/>
      <c r="C6" s="118"/>
      <c r="D6" s="118"/>
      <c r="E6" s="118"/>
      <c r="F6" s="118"/>
      <c r="G6" s="118"/>
      <c r="H6" s="118"/>
      <c r="I6" s="118"/>
      <c r="J6" s="118"/>
      <c r="K6" s="118"/>
      <c r="L6" s="118"/>
      <c r="M6" s="118"/>
      <c r="N6" s="118"/>
      <c r="O6" s="118"/>
      <c r="P6" s="118"/>
      <c r="Q6" s="118"/>
      <c r="R6" s="118"/>
      <c r="S6" s="118"/>
      <c r="T6" s="118"/>
      <c r="U6" s="118"/>
      <c r="V6" s="118"/>
    </row>
    <row r="7" spans="2:26" ht="12.75" customHeight="1" x14ac:dyDescent="0.2">
      <c r="B7" s="1057" t="s">
        <v>66</v>
      </c>
      <c r="C7" s="1058"/>
      <c r="D7" s="1094" t="s">
        <v>67</v>
      </c>
      <c r="E7" s="1079" t="s">
        <v>31</v>
      </c>
      <c r="F7" s="1080"/>
      <c r="G7" s="1080"/>
      <c r="H7" s="1080"/>
      <c r="I7" s="1080"/>
      <c r="J7" s="1081"/>
      <c r="K7" s="1079" t="s">
        <v>69</v>
      </c>
      <c r="L7" s="1080"/>
      <c r="M7" s="1080"/>
      <c r="N7" s="1080"/>
      <c r="O7" s="1080"/>
      <c r="P7" s="1081"/>
      <c r="Q7" s="1080" t="s">
        <v>125</v>
      </c>
      <c r="R7" s="1080"/>
      <c r="S7" s="1080"/>
      <c r="T7" s="1080"/>
      <c r="U7" s="1080"/>
      <c r="V7" s="1082"/>
    </row>
    <row r="8" spans="2:26" s="159" customFormat="1" ht="20.25" customHeight="1" x14ac:dyDescent="0.25">
      <c r="B8" s="1092"/>
      <c r="C8" s="1093"/>
      <c r="D8" s="1095"/>
      <c r="E8" s="504" t="s">
        <v>33</v>
      </c>
      <c r="F8" s="505" t="s">
        <v>34</v>
      </c>
      <c r="G8" s="505" t="s">
        <v>35</v>
      </c>
      <c r="H8" s="505" t="s">
        <v>36</v>
      </c>
      <c r="I8" s="505" t="s">
        <v>37</v>
      </c>
      <c r="J8" s="506" t="s">
        <v>38</v>
      </c>
      <c r="K8" s="504" t="s">
        <v>33</v>
      </c>
      <c r="L8" s="505" t="s">
        <v>34</v>
      </c>
      <c r="M8" s="505" t="s">
        <v>35</v>
      </c>
      <c r="N8" s="505" t="s">
        <v>36</v>
      </c>
      <c r="O8" s="505" t="s">
        <v>37</v>
      </c>
      <c r="P8" s="506" t="s">
        <v>38</v>
      </c>
      <c r="Q8" s="504" t="s">
        <v>33</v>
      </c>
      <c r="R8" s="505" t="s">
        <v>34</v>
      </c>
      <c r="S8" s="505" t="s">
        <v>35</v>
      </c>
      <c r="T8" s="505" t="s">
        <v>36</v>
      </c>
      <c r="U8" s="505" t="s">
        <v>37</v>
      </c>
      <c r="V8" s="507" t="s">
        <v>38</v>
      </c>
    </row>
    <row r="9" spans="2:26" ht="12.75" customHeight="1" x14ac:dyDescent="0.2">
      <c r="B9" s="1088" t="s">
        <v>70</v>
      </c>
      <c r="C9" s="1089"/>
      <c r="D9" s="140" t="s">
        <v>71</v>
      </c>
      <c r="E9" s="170">
        <v>5.452</v>
      </c>
      <c r="F9" s="171">
        <v>6.1429999999999998</v>
      </c>
      <c r="G9" s="171">
        <v>6.3719999999999999</v>
      </c>
      <c r="H9" s="171">
        <v>6.4870000000000001</v>
      </c>
      <c r="I9" s="172">
        <v>6.3109999999999999</v>
      </c>
      <c r="J9" s="172">
        <v>6.1660000000000004</v>
      </c>
      <c r="K9" s="170">
        <v>14.83338043</v>
      </c>
      <c r="L9" s="171">
        <v>15.588511819999999</v>
      </c>
      <c r="M9" s="171">
        <v>16.280387260000005</v>
      </c>
      <c r="N9" s="171">
        <v>18.953641449999999</v>
      </c>
      <c r="O9" s="172">
        <v>20.201105660000007</v>
      </c>
      <c r="P9" s="172">
        <v>20.401031600000007</v>
      </c>
      <c r="Q9" s="173">
        <v>2720</v>
      </c>
      <c r="R9" s="174">
        <v>2540</v>
      </c>
      <c r="S9" s="174">
        <v>2550</v>
      </c>
      <c r="T9" s="174">
        <v>2920</v>
      </c>
      <c r="U9" s="175">
        <v>3200</v>
      </c>
      <c r="V9" s="176">
        <v>3310</v>
      </c>
    </row>
    <row r="10" spans="2:26" ht="12.75" customHeight="1" x14ac:dyDescent="0.2">
      <c r="B10" s="1088"/>
      <c r="C10" s="1089"/>
      <c r="D10" s="120" t="s">
        <v>72</v>
      </c>
      <c r="E10" s="121">
        <v>2.339</v>
      </c>
      <c r="F10" s="122">
        <v>2.5499999999999998</v>
      </c>
      <c r="G10" s="122">
        <v>2.7269999999999999</v>
      </c>
      <c r="H10" s="122">
        <v>2.7650000000000001</v>
      </c>
      <c r="I10" s="123">
        <v>2.9089999999999998</v>
      </c>
      <c r="J10" s="123">
        <v>3.1760000000000002</v>
      </c>
      <c r="K10" s="121">
        <v>7.8549835300000002</v>
      </c>
      <c r="L10" s="122">
        <v>8.7374278200000006</v>
      </c>
      <c r="M10" s="122">
        <v>9.7651932600000002</v>
      </c>
      <c r="N10" s="122">
        <v>10.153235499999999</v>
      </c>
      <c r="O10" s="123">
        <v>10.94638464</v>
      </c>
      <c r="P10" s="123">
        <v>18.504365489999998</v>
      </c>
      <c r="Q10" s="124">
        <v>3360</v>
      </c>
      <c r="R10" s="125">
        <v>3430</v>
      </c>
      <c r="S10" s="125">
        <v>3580</v>
      </c>
      <c r="T10" s="125">
        <v>3670</v>
      </c>
      <c r="U10" s="126">
        <v>3760</v>
      </c>
      <c r="V10" s="160">
        <v>5830</v>
      </c>
    </row>
    <row r="11" spans="2:26" ht="12.75" customHeight="1" thickBot="1" x14ac:dyDescent="0.25">
      <c r="B11" s="1090"/>
      <c r="C11" s="1091"/>
      <c r="D11" s="127" t="s">
        <v>73</v>
      </c>
      <c r="E11" s="128">
        <v>46.41</v>
      </c>
      <c r="F11" s="129">
        <v>48.134</v>
      </c>
      <c r="G11" s="129">
        <v>49.497999999999998</v>
      </c>
      <c r="H11" s="129">
        <v>50.558999999999997</v>
      </c>
      <c r="I11" s="130">
        <v>50.747</v>
      </c>
      <c r="J11" s="130">
        <v>50.561999999999998</v>
      </c>
      <c r="K11" s="128">
        <v>314.71813877999995</v>
      </c>
      <c r="L11" s="129">
        <v>336.52452589000006</v>
      </c>
      <c r="M11" s="129">
        <v>359.9650255599999</v>
      </c>
      <c r="N11" s="129">
        <v>407.17150005999997</v>
      </c>
      <c r="O11" s="130">
        <v>450.39653894000008</v>
      </c>
      <c r="P11" s="130">
        <v>525.35180688999992</v>
      </c>
      <c r="Q11" s="131">
        <v>6780</v>
      </c>
      <c r="R11" s="132">
        <v>6990</v>
      </c>
      <c r="S11" s="132">
        <v>7270</v>
      </c>
      <c r="T11" s="132">
        <v>8050</v>
      </c>
      <c r="U11" s="133">
        <v>8880</v>
      </c>
      <c r="V11" s="161">
        <v>10390</v>
      </c>
    </row>
    <row r="12" spans="2:26" ht="12.75" customHeight="1" thickBot="1" x14ac:dyDescent="0.25">
      <c r="B12" s="1083" t="s">
        <v>74</v>
      </c>
      <c r="C12" s="1084"/>
      <c r="D12" s="1085"/>
      <c r="E12" s="134">
        <v>54.200999999999993</v>
      </c>
      <c r="F12" s="135">
        <v>56.826999999999998</v>
      </c>
      <c r="G12" s="135">
        <v>58.596999999999994</v>
      </c>
      <c r="H12" s="135">
        <v>59.811</v>
      </c>
      <c r="I12" s="136">
        <v>59.966999999999999</v>
      </c>
      <c r="J12" s="136">
        <v>59.904000000000003</v>
      </c>
      <c r="K12" s="134">
        <v>337.40650273999995</v>
      </c>
      <c r="L12" s="135">
        <v>360.85046553000006</v>
      </c>
      <c r="M12" s="135">
        <v>386.01060607999989</v>
      </c>
      <c r="N12" s="135">
        <v>436.27837700999999</v>
      </c>
      <c r="O12" s="136">
        <v>481.5440292400001</v>
      </c>
      <c r="P12" s="162">
        <v>564.25720397999987</v>
      </c>
      <c r="Q12" s="137">
        <v>6230</v>
      </c>
      <c r="R12" s="137">
        <v>6350</v>
      </c>
      <c r="S12" s="137">
        <v>6590</v>
      </c>
      <c r="T12" s="137">
        <v>7290</v>
      </c>
      <c r="U12" s="138">
        <v>8030</v>
      </c>
      <c r="V12" s="163">
        <v>9420</v>
      </c>
      <c r="X12" s="139"/>
      <c r="Y12" s="139"/>
      <c r="Z12" s="139"/>
    </row>
    <row r="13" spans="2:26" ht="12.75" customHeight="1" x14ac:dyDescent="0.2">
      <c r="B13" s="1086" t="s">
        <v>75</v>
      </c>
      <c r="C13" s="1087"/>
      <c r="D13" s="140" t="s">
        <v>71</v>
      </c>
      <c r="E13" s="141" t="s">
        <v>40</v>
      </c>
      <c r="F13" s="142" t="s">
        <v>40</v>
      </c>
      <c r="G13" s="142" t="s">
        <v>40</v>
      </c>
      <c r="H13" s="142" t="s">
        <v>40</v>
      </c>
      <c r="I13" s="143" t="s">
        <v>40</v>
      </c>
      <c r="J13" s="164" t="s">
        <v>40</v>
      </c>
      <c r="K13" s="141" t="s">
        <v>40</v>
      </c>
      <c r="L13" s="142">
        <v>7.7476580000000003E-2</v>
      </c>
      <c r="M13" s="142">
        <v>0.12651688</v>
      </c>
      <c r="N13" s="142">
        <v>9.321161E-2</v>
      </c>
      <c r="O13" s="143">
        <v>0.15258946000000001</v>
      </c>
      <c r="P13" s="164">
        <v>0.13723731</v>
      </c>
      <c r="Q13" s="144" t="s">
        <v>217</v>
      </c>
      <c r="R13" s="145" t="s">
        <v>217</v>
      </c>
      <c r="S13" s="145" t="s">
        <v>217</v>
      </c>
      <c r="T13" s="145" t="s">
        <v>217</v>
      </c>
      <c r="U13" s="146" t="s">
        <v>217</v>
      </c>
      <c r="V13" s="165" t="s">
        <v>217</v>
      </c>
    </row>
    <row r="14" spans="2:26" ht="12.75" customHeight="1" x14ac:dyDescent="0.2">
      <c r="B14" s="1088"/>
      <c r="C14" s="1089"/>
      <c r="D14" s="120" t="s">
        <v>72</v>
      </c>
      <c r="E14" s="121" t="s">
        <v>40</v>
      </c>
      <c r="F14" s="122" t="s">
        <v>40</v>
      </c>
      <c r="G14" s="122" t="s">
        <v>40</v>
      </c>
      <c r="H14" s="122" t="s">
        <v>40</v>
      </c>
      <c r="I14" s="123" t="s">
        <v>40</v>
      </c>
      <c r="J14" s="166" t="s">
        <v>40</v>
      </c>
      <c r="K14" s="121" t="s">
        <v>40</v>
      </c>
      <c r="L14" s="122">
        <v>6.7534999999999998E-2</v>
      </c>
      <c r="M14" s="122">
        <v>9.6769999999999995E-2</v>
      </c>
      <c r="N14" s="122">
        <v>5.9705000000000001E-2</v>
      </c>
      <c r="O14" s="123">
        <v>6.2975000000000003E-2</v>
      </c>
      <c r="P14" s="166" t="s">
        <v>40</v>
      </c>
      <c r="Q14" s="124" t="s">
        <v>217</v>
      </c>
      <c r="R14" s="125" t="s">
        <v>217</v>
      </c>
      <c r="S14" s="125" t="s">
        <v>217</v>
      </c>
      <c r="T14" s="125" t="s">
        <v>217</v>
      </c>
      <c r="U14" s="126" t="s">
        <v>217</v>
      </c>
      <c r="V14" s="160" t="s">
        <v>217</v>
      </c>
    </row>
    <row r="15" spans="2:26" ht="12.75" customHeight="1" thickBot="1" x14ac:dyDescent="0.25">
      <c r="B15" s="1090"/>
      <c r="C15" s="1091"/>
      <c r="D15" s="127" t="s">
        <v>73</v>
      </c>
      <c r="E15" s="147">
        <v>0.27600000000000002</v>
      </c>
      <c r="F15" s="148">
        <v>0.27200000000000002</v>
      </c>
      <c r="G15" s="148">
        <v>0.40899999999999997</v>
      </c>
      <c r="H15" s="148">
        <v>0.33100000000000002</v>
      </c>
      <c r="I15" s="149">
        <v>0.33600000000000002</v>
      </c>
      <c r="J15" s="167">
        <v>0.33500000000000002</v>
      </c>
      <c r="K15" s="147">
        <v>2.5523881200000003</v>
      </c>
      <c r="L15" s="148">
        <v>2.6350465499999998</v>
      </c>
      <c r="M15" s="148">
        <v>3.4679640899999997</v>
      </c>
      <c r="N15" s="148">
        <v>3.5741377400000003</v>
      </c>
      <c r="O15" s="149">
        <v>3.8850020799999996</v>
      </c>
      <c r="P15" s="167">
        <v>3.7112337599999998</v>
      </c>
      <c r="Q15" s="131">
        <v>9250</v>
      </c>
      <c r="R15" s="132">
        <v>9690</v>
      </c>
      <c r="S15" s="132">
        <v>8480</v>
      </c>
      <c r="T15" s="132">
        <v>10800</v>
      </c>
      <c r="U15" s="133">
        <v>11560</v>
      </c>
      <c r="V15" s="161">
        <v>11080</v>
      </c>
    </row>
    <row r="16" spans="2:26" ht="12.75" customHeight="1" thickBot="1" x14ac:dyDescent="0.25">
      <c r="B16" s="1083" t="s">
        <v>74</v>
      </c>
      <c r="C16" s="1084"/>
      <c r="D16" s="1085"/>
      <c r="E16" s="150">
        <v>0.28899999999999998</v>
      </c>
      <c r="F16" s="151">
        <v>0.30200000000000005</v>
      </c>
      <c r="G16" s="151">
        <v>0.48399999999999999</v>
      </c>
      <c r="H16" s="151">
        <v>0.36099999999999999</v>
      </c>
      <c r="I16" s="152">
        <v>0.373</v>
      </c>
      <c r="J16" s="152">
        <v>0.372</v>
      </c>
      <c r="K16" s="134">
        <v>2.6198092900000001</v>
      </c>
      <c r="L16" s="135">
        <v>2.7800581299999996</v>
      </c>
      <c r="M16" s="135">
        <v>3.6912509699999996</v>
      </c>
      <c r="N16" s="135">
        <v>3.7270543500000004</v>
      </c>
      <c r="O16" s="136">
        <v>4.10056654</v>
      </c>
      <c r="P16" s="152">
        <v>3.8982960699999998</v>
      </c>
      <c r="Q16" s="153">
        <v>9070</v>
      </c>
      <c r="R16" s="154">
        <v>9210</v>
      </c>
      <c r="S16" s="154">
        <v>7630</v>
      </c>
      <c r="T16" s="154">
        <v>10320</v>
      </c>
      <c r="U16" s="155">
        <v>10990</v>
      </c>
      <c r="V16" s="168">
        <v>10480</v>
      </c>
      <c r="Y16" s="156"/>
    </row>
    <row r="17" spans="2:34" ht="12.75" customHeight="1" x14ac:dyDescent="0.2">
      <c r="B17" s="1086" t="s">
        <v>76</v>
      </c>
      <c r="C17" s="1087"/>
      <c r="D17" s="140" t="s">
        <v>71</v>
      </c>
      <c r="E17" s="141">
        <v>5.4589999999999996</v>
      </c>
      <c r="F17" s="142">
        <v>6.1589999999999998</v>
      </c>
      <c r="G17" s="142">
        <v>6.4130000000000003</v>
      </c>
      <c r="H17" s="142">
        <v>6.5060000000000002</v>
      </c>
      <c r="I17" s="143">
        <v>6.3369999999999997</v>
      </c>
      <c r="J17" s="164">
        <v>6.1929999999999996</v>
      </c>
      <c r="K17" s="141">
        <v>14.871056599999999</v>
      </c>
      <c r="L17" s="142">
        <v>15.6659884</v>
      </c>
      <c r="M17" s="142">
        <v>16.406904140000005</v>
      </c>
      <c r="N17" s="142">
        <v>19.04685306</v>
      </c>
      <c r="O17" s="143">
        <v>20.353695120000008</v>
      </c>
      <c r="P17" s="164">
        <v>20.538268910000003</v>
      </c>
      <c r="Q17" s="144">
        <v>2720</v>
      </c>
      <c r="R17" s="145">
        <v>2540</v>
      </c>
      <c r="S17" s="145">
        <v>2560</v>
      </c>
      <c r="T17" s="145">
        <v>2930</v>
      </c>
      <c r="U17" s="146">
        <v>3210</v>
      </c>
      <c r="V17" s="165">
        <v>3320</v>
      </c>
      <c r="X17" s="139"/>
      <c r="Y17" s="139"/>
      <c r="Z17" s="139"/>
    </row>
    <row r="18" spans="2:34" ht="12.75" customHeight="1" x14ac:dyDescent="0.2">
      <c r="B18" s="1088"/>
      <c r="C18" s="1089"/>
      <c r="D18" s="120" t="s">
        <v>72</v>
      </c>
      <c r="E18" s="121">
        <v>2.3449999999999998</v>
      </c>
      <c r="F18" s="122">
        <v>2.5639999999999996</v>
      </c>
      <c r="G18" s="122">
        <v>2.7609999999999997</v>
      </c>
      <c r="H18" s="122">
        <v>2.7760000000000002</v>
      </c>
      <c r="I18" s="123">
        <v>2.92</v>
      </c>
      <c r="J18" s="166">
        <v>3.1859999999999999</v>
      </c>
      <c r="K18" s="121">
        <v>7.8847285300000003</v>
      </c>
      <c r="L18" s="122">
        <v>8.8049628200000001</v>
      </c>
      <c r="M18" s="122">
        <v>9.8619632599999996</v>
      </c>
      <c r="N18" s="122">
        <v>10.212940499999998</v>
      </c>
      <c r="O18" s="123">
        <v>11.00935964</v>
      </c>
      <c r="P18" s="166">
        <v>18.55419049</v>
      </c>
      <c r="Q18" s="124">
        <v>3360</v>
      </c>
      <c r="R18" s="125">
        <v>3430</v>
      </c>
      <c r="S18" s="125">
        <v>3570</v>
      </c>
      <c r="T18" s="125">
        <v>3680</v>
      </c>
      <c r="U18" s="126">
        <v>3770</v>
      </c>
      <c r="V18" s="160">
        <v>5820</v>
      </c>
      <c r="Y18" s="156"/>
    </row>
    <row r="19" spans="2:34" ht="12.75" customHeight="1" thickBot="1" x14ac:dyDescent="0.25">
      <c r="B19" s="1090"/>
      <c r="C19" s="1091"/>
      <c r="D19" s="127" t="s">
        <v>73</v>
      </c>
      <c r="E19" s="147">
        <v>46.686</v>
      </c>
      <c r="F19" s="148">
        <v>48.405999999999999</v>
      </c>
      <c r="G19" s="148">
        <v>49.906999999999996</v>
      </c>
      <c r="H19" s="148">
        <v>50.89</v>
      </c>
      <c r="I19" s="149">
        <v>51.082999999999998</v>
      </c>
      <c r="J19" s="167">
        <v>50.896999999999998</v>
      </c>
      <c r="K19" s="147">
        <v>317.27052689999994</v>
      </c>
      <c r="L19" s="148">
        <v>339.15957244000009</v>
      </c>
      <c r="M19" s="148">
        <v>363.43298964999991</v>
      </c>
      <c r="N19" s="148">
        <v>410.7456378</v>
      </c>
      <c r="O19" s="149">
        <v>454.28154102000008</v>
      </c>
      <c r="P19" s="167">
        <v>529.06304064999995</v>
      </c>
      <c r="Q19" s="131">
        <v>6800</v>
      </c>
      <c r="R19" s="132">
        <v>7010</v>
      </c>
      <c r="S19" s="132">
        <v>7280</v>
      </c>
      <c r="T19" s="132">
        <v>8070</v>
      </c>
      <c r="U19" s="133">
        <v>8890</v>
      </c>
      <c r="V19" s="161">
        <v>10390</v>
      </c>
    </row>
    <row r="20" spans="2:34" ht="12.75" customHeight="1" thickBot="1" x14ac:dyDescent="0.25">
      <c r="B20" s="1083" t="s">
        <v>54</v>
      </c>
      <c r="C20" s="1084"/>
      <c r="D20" s="1085"/>
      <c r="E20" s="150">
        <v>54.49</v>
      </c>
      <c r="F20" s="151">
        <v>57.128999999999998</v>
      </c>
      <c r="G20" s="151">
        <v>59.080999999999996</v>
      </c>
      <c r="H20" s="151">
        <v>60.171999999999997</v>
      </c>
      <c r="I20" s="152">
        <v>60.339999999999996</v>
      </c>
      <c r="J20" s="152">
        <v>60.276000000000003</v>
      </c>
      <c r="K20" s="150">
        <v>340.02631202999993</v>
      </c>
      <c r="L20" s="151">
        <v>363.63052366000011</v>
      </c>
      <c r="M20" s="151">
        <v>389.70185704999994</v>
      </c>
      <c r="N20" s="151">
        <v>440.00543135999999</v>
      </c>
      <c r="O20" s="152">
        <v>485.64459578000009</v>
      </c>
      <c r="P20" s="152">
        <v>568.15550005</v>
      </c>
      <c r="Q20" s="153">
        <v>6240</v>
      </c>
      <c r="R20" s="154">
        <v>6370</v>
      </c>
      <c r="S20" s="154">
        <v>6600</v>
      </c>
      <c r="T20" s="154">
        <v>7310</v>
      </c>
      <c r="U20" s="155">
        <v>8050</v>
      </c>
      <c r="V20" s="168">
        <v>9430</v>
      </c>
      <c r="X20" s="139"/>
      <c r="Y20" s="139"/>
      <c r="Z20" s="139"/>
      <c r="AA20" s="139"/>
      <c r="AB20" s="139"/>
      <c r="AC20" s="139"/>
      <c r="AD20" s="139"/>
      <c r="AE20" s="139"/>
      <c r="AF20" s="139"/>
      <c r="AG20" s="139"/>
      <c r="AH20" s="139"/>
    </row>
    <row r="21" spans="2:34" s="157" customFormat="1" ht="12.75" customHeight="1" x14ac:dyDescent="0.2">
      <c r="B21" s="15" t="s">
        <v>216</v>
      </c>
      <c r="C21" s="15"/>
      <c r="V21" s="158" t="s">
        <v>39</v>
      </c>
    </row>
    <row r="22" spans="2:34" ht="12.75" customHeight="1" x14ac:dyDescent="0.2">
      <c r="B22" s="17"/>
      <c r="C22" s="17"/>
      <c r="D22" s="159"/>
      <c r="E22" s="159"/>
      <c r="F22" s="159"/>
      <c r="G22" s="159"/>
      <c r="H22" s="159"/>
      <c r="I22" s="159"/>
      <c r="J22" s="1096"/>
      <c r="K22" s="1096"/>
      <c r="L22" s="159"/>
      <c r="M22" s="159"/>
      <c r="N22" s="159"/>
      <c r="O22" s="159"/>
      <c r="P22" s="159"/>
      <c r="Q22" s="159"/>
      <c r="R22" s="159"/>
      <c r="S22" s="159"/>
      <c r="T22" s="159"/>
      <c r="U22" s="159"/>
      <c r="V22" s="159"/>
    </row>
    <row r="23" spans="2:34" ht="12.75" customHeight="1" x14ac:dyDescent="0.2">
      <c r="B23" s="999" t="s">
        <v>0</v>
      </c>
      <c r="C23" s="999"/>
      <c r="D23" s="999"/>
      <c r="E23" s="999"/>
      <c r="F23" s="999"/>
      <c r="G23" s="999"/>
      <c r="H23" s="999"/>
      <c r="I23" s="999"/>
      <c r="J23" s="999"/>
      <c r="K23" s="999"/>
      <c r="L23" s="999"/>
      <c r="M23" s="999"/>
      <c r="N23" s="999"/>
      <c r="O23" s="999"/>
      <c r="P23" s="999"/>
      <c r="Q23" s="999"/>
      <c r="R23" s="999"/>
      <c r="S23" s="999"/>
      <c r="T23" s="999"/>
      <c r="U23" s="999"/>
      <c r="V23" s="999"/>
    </row>
    <row r="24" spans="2:34" ht="12.75" customHeight="1" x14ac:dyDescent="0.2">
      <c r="B24" s="177" t="s">
        <v>1</v>
      </c>
      <c r="C24" s="1000" t="s">
        <v>2</v>
      </c>
      <c r="D24" s="1000"/>
      <c r="E24" s="1000"/>
      <c r="F24" s="1000"/>
      <c r="G24" s="1000"/>
      <c r="H24" s="1000"/>
      <c r="I24" s="1000"/>
      <c r="J24" s="1000"/>
      <c r="K24" s="1000"/>
      <c r="L24" s="1000"/>
      <c r="M24" s="1000"/>
      <c r="N24" s="1000"/>
      <c r="O24" s="1000"/>
      <c r="P24" s="1000"/>
      <c r="Q24" s="1000"/>
      <c r="R24" s="1000"/>
      <c r="S24" s="1000"/>
      <c r="T24" s="1000"/>
      <c r="U24" s="1000"/>
      <c r="V24" s="1000"/>
    </row>
    <row r="25" spans="2:34" ht="12.75" customHeight="1" x14ac:dyDescent="0.2">
      <c r="B25" s="177" t="s">
        <v>15</v>
      </c>
      <c r="C25" s="1000" t="s">
        <v>27</v>
      </c>
      <c r="D25" s="1000" t="s">
        <v>99</v>
      </c>
      <c r="E25" s="1000"/>
      <c r="F25" s="1000"/>
      <c r="G25" s="1000"/>
      <c r="H25" s="1000"/>
      <c r="I25" s="1000"/>
      <c r="J25" s="1000"/>
      <c r="K25" s="1000"/>
      <c r="L25" s="1000"/>
      <c r="M25" s="1000"/>
      <c r="N25" s="1000"/>
      <c r="O25" s="1000"/>
      <c r="P25" s="1000"/>
      <c r="Q25" s="1000"/>
      <c r="R25" s="1000"/>
      <c r="S25" s="1000"/>
      <c r="T25" s="1000"/>
      <c r="U25" s="1000"/>
      <c r="V25" s="1000"/>
    </row>
    <row r="39" spans="9:9" ht="12.75" customHeight="1" x14ac:dyDescent="0.2">
      <c r="I39" s="139"/>
    </row>
  </sheetData>
  <mergeCells count="15">
    <mergeCell ref="C24:V24"/>
    <mergeCell ref="C25:V25"/>
    <mergeCell ref="B23:V23"/>
    <mergeCell ref="B20:D20"/>
    <mergeCell ref="J22:K22"/>
    <mergeCell ref="E7:J7"/>
    <mergeCell ref="K7:P7"/>
    <mergeCell ref="Q7:V7"/>
    <mergeCell ref="B12:D12"/>
    <mergeCell ref="B17:C19"/>
    <mergeCell ref="B16:D16"/>
    <mergeCell ref="B7:C8"/>
    <mergeCell ref="B9:C11"/>
    <mergeCell ref="B13:C15"/>
    <mergeCell ref="D7:D8"/>
  </mergeCells>
  <pageMargins left="0.25" right="0.25" top="0.75" bottom="0.75" header="0.3" footer="0.3"/>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V33"/>
  <sheetViews>
    <sheetView showGridLines="0" zoomScale="85" zoomScaleNormal="85" zoomScaleSheetLayoutView="70" workbookViewId="0"/>
  </sheetViews>
  <sheetFormatPr defaultRowHeight="12.75" customHeight="1" x14ac:dyDescent="0.25"/>
  <cols>
    <col min="1" max="1" width="2.5703125" style="159" customWidth="1"/>
    <col min="2" max="2" width="7.140625" style="159" customWidth="1"/>
    <col min="3" max="3" width="10.42578125" style="159" customWidth="1"/>
    <col min="4" max="4" width="24" style="159" bestFit="1" customWidth="1"/>
    <col min="5" max="5" width="14" style="159" customWidth="1"/>
    <col min="6" max="11" width="13.7109375" style="159" customWidth="1"/>
    <col min="12" max="17" width="13.7109375" style="227" customWidth="1"/>
    <col min="18" max="22" width="13.7109375" style="159" customWidth="1"/>
    <col min="23" max="23" width="3.140625" style="159" customWidth="1"/>
    <col min="24" max="16384" width="9.140625" style="159"/>
  </cols>
  <sheetData>
    <row r="1" spans="2:22" s="219" customFormat="1" ht="18.75" x14ac:dyDescent="0.3">
      <c r="B1" s="178" t="s">
        <v>161</v>
      </c>
      <c r="C1" s="178"/>
      <c r="D1"/>
    </row>
    <row r="2" spans="2:22" s="179" customFormat="1" ht="7.5" customHeight="1" x14ac:dyDescent="0.25">
      <c r="D2"/>
    </row>
    <row r="3" spans="2:22" s="222" customFormat="1" ht="15" x14ac:dyDescent="0.25">
      <c r="B3" s="220" t="s">
        <v>162</v>
      </c>
      <c r="C3" s="220"/>
      <c r="D3"/>
      <c r="E3" s="221"/>
      <c r="F3" s="221"/>
      <c r="L3" s="223"/>
      <c r="M3" s="223"/>
      <c r="N3" s="223"/>
      <c r="O3" s="223"/>
      <c r="P3" s="223"/>
      <c r="Q3" s="223"/>
      <c r="T3" s="224"/>
    </row>
    <row r="4" spans="2:22" s="222" customFormat="1" ht="15" x14ac:dyDescent="0.25">
      <c r="B4" s="225" t="s">
        <v>29</v>
      </c>
      <c r="C4" s="225"/>
      <c r="D4"/>
      <c r="E4" s="221"/>
      <c r="F4" s="221"/>
      <c r="L4" s="223"/>
      <c r="M4" s="223"/>
      <c r="N4" s="223"/>
      <c r="O4" s="223"/>
      <c r="P4" s="223"/>
      <c r="Q4" s="223"/>
    </row>
    <row r="5" spans="2:22" x14ac:dyDescent="0.2">
      <c r="B5" s="356" t="s">
        <v>149</v>
      </c>
      <c r="C5" s="356"/>
      <c r="D5" s="226"/>
      <c r="E5" s="226"/>
      <c r="F5" s="226"/>
    </row>
    <row r="6" spans="2:22" s="228" customFormat="1" ht="7.5" customHeight="1" thickBot="1" x14ac:dyDescent="0.3">
      <c r="B6" s="1097"/>
      <c r="C6" s="1097"/>
      <c r="D6" s="1097"/>
      <c r="E6" s="1097"/>
      <c r="F6" s="1097"/>
      <c r="G6" s="1097"/>
      <c r="H6" s="1097"/>
      <c r="I6" s="1097"/>
      <c r="J6" s="1097"/>
      <c r="K6" s="1097"/>
      <c r="L6" s="1097"/>
      <c r="M6" s="1097"/>
      <c r="N6" s="1097"/>
      <c r="O6" s="1097"/>
      <c r="P6" s="1097"/>
      <c r="Q6" s="1097"/>
      <c r="R6" s="1097"/>
      <c r="S6" s="1097"/>
      <c r="T6" s="1097"/>
      <c r="U6" s="1097"/>
      <c r="V6" s="1097"/>
    </row>
    <row r="7" spans="2:22" ht="18.75" customHeight="1" x14ac:dyDescent="0.25">
      <c r="B7" s="1124" t="s">
        <v>41</v>
      </c>
      <c r="C7" s="1125"/>
      <c r="D7" s="1098" t="s">
        <v>105</v>
      </c>
      <c r="E7" s="1101" t="s">
        <v>106</v>
      </c>
      <c r="F7" s="1102"/>
      <c r="G7" s="1102"/>
      <c r="H7" s="1102"/>
      <c r="I7" s="1102"/>
      <c r="J7" s="1102"/>
      <c r="K7" s="1102"/>
      <c r="L7" s="1102"/>
      <c r="M7" s="1102"/>
      <c r="N7" s="1102"/>
      <c r="O7" s="1102"/>
      <c r="P7" s="1103"/>
      <c r="Q7" s="1104" t="s">
        <v>380</v>
      </c>
      <c r="R7" s="1104"/>
      <c r="S7" s="1104"/>
      <c r="T7" s="1104"/>
      <c r="U7" s="1104"/>
      <c r="V7" s="1105"/>
    </row>
    <row r="8" spans="2:22" ht="12.75" customHeight="1" x14ac:dyDescent="0.25">
      <c r="B8" s="1126"/>
      <c r="C8" s="1127"/>
      <c r="D8" s="1099"/>
      <c r="E8" s="1108" t="s">
        <v>381</v>
      </c>
      <c r="F8" s="1109"/>
      <c r="G8" s="1109"/>
      <c r="H8" s="1109"/>
      <c r="I8" s="1109"/>
      <c r="J8" s="1110"/>
      <c r="K8" s="1111" t="s">
        <v>107</v>
      </c>
      <c r="L8" s="1111"/>
      <c r="M8" s="1111"/>
      <c r="N8" s="1111"/>
      <c r="O8" s="1111"/>
      <c r="P8" s="1112"/>
      <c r="Q8" s="1106"/>
      <c r="R8" s="1106"/>
      <c r="S8" s="1106"/>
      <c r="T8" s="1106"/>
      <c r="U8" s="1106"/>
      <c r="V8" s="1107"/>
    </row>
    <row r="9" spans="2:22" ht="20.25" customHeight="1" x14ac:dyDescent="0.25">
      <c r="B9" s="1128"/>
      <c r="C9" s="1129"/>
      <c r="D9" s="1100"/>
      <c r="E9" s="366" t="s">
        <v>33</v>
      </c>
      <c r="F9" s="370" t="s">
        <v>34</v>
      </c>
      <c r="G9" s="370" t="s">
        <v>35</v>
      </c>
      <c r="H9" s="370" t="s">
        <v>36</v>
      </c>
      <c r="I9" s="370" t="s">
        <v>37</v>
      </c>
      <c r="J9" s="368" t="s">
        <v>38</v>
      </c>
      <c r="K9" s="366" t="s">
        <v>33</v>
      </c>
      <c r="L9" s="370" t="s">
        <v>34</v>
      </c>
      <c r="M9" s="370" t="s">
        <v>35</v>
      </c>
      <c r="N9" s="370" t="s">
        <v>36</v>
      </c>
      <c r="O9" s="370" t="s">
        <v>37</v>
      </c>
      <c r="P9" s="368" t="s">
        <v>38</v>
      </c>
      <c r="Q9" s="366" t="s">
        <v>33</v>
      </c>
      <c r="R9" s="370" t="s">
        <v>34</v>
      </c>
      <c r="S9" s="370" t="s">
        <v>35</v>
      </c>
      <c r="T9" s="370" t="s">
        <v>36</v>
      </c>
      <c r="U9" s="370" t="s">
        <v>37</v>
      </c>
      <c r="V9" s="369" t="s">
        <v>38</v>
      </c>
    </row>
    <row r="10" spans="2:22" ht="12.75" customHeight="1" x14ac:dyDescent="0.25">
      <c r="B10" s="1116" t="s">
        <v>382</v>
      </c>
      <c r="C10" s="1117"/>
      <c r="D10" s="230" t="s">
        <v>86</v>
      </c>
      <c r="E10" s="194">
        <v>5.923</v>
      </c>
      <c r="F10" s="231">
        <v>1.367</v>
      </c>
      <c r="G10" s="231">
        <v>0.27500000000000002</v>
      </c>
      <c r="H10" s="231">
        <v>6.5000000000000002E-2</v>
      </c>
      <c r="I10" s="231" t="s">
        <v>40</v>
      </c>
      <c r="J10" s="260" t="s">
        <v>40</v>
      </c>
      <c r="K10" s="195">
        <v>36.001701920739116</v>
      </c>
      <c r="L10" s="232">
        <v>35.907538744418176</v>
      </c>
      <c r="M10" s="232">
        <v>43.307086614173237</v>
      </c>
      <c r="N10" s="232">
        <v>41.935483870967744</v>
      </c>
      <c r="O10" s="232">
        <v>50.980392156862742</v>
      </c>
      <c r="P10" s="267">
        <v>75</v>
      </c>
      <c r="Q10" s="194">
        <v>32.870449000000001</v>
      </c>
      <c r="R10" s="233">
        <v>7.6842109999999995</v>
      </c>
      <c r="S10" s="231">
        <v>1.480091</v>
      </c>
      <c r="T10" s="231">
        <v>0.34201400000000004</v>
      </c>
      <c r="U10" s="231">
        <v>0.143786</v>
      </c>
      <c r="V10" s="260">
        <v>5.1401000000000002E-2</v>
      </c>
    </row>
    <row r="11" spans="2:22" ht="12.75" customHeight="1" x14ac:dyDescent="0.25">
      <c r="B11" s="1118"/>
      <c r="C11" s="1119"/>
      <c r="D11" s="230" t="s">
        <v>87</v>
      </c>
      <c r="E11" s="190">
        <v>4.8860000000000001</v>
      </c>
      <c r="F11" s="231">
        <v>1.0289999999999999</v>
      </c>
      <c r="G11" s="231">
        <v>0.14899999999999999</v>
      </c>
      <c r="H11" s="231" t="s">
        <v>40</v>
      </c>
      <c r="I11" s="231" t="s">
        <v>40</v>
      </c>
      <c r="J11" s="261" t="s">
        <v>40</v>
      </c>
      <c r="K11" s="191">
        <v>29.698516897641621</v>
      </c>
      <c r="L11" s="232">
        <v>27.029156816390859</v>
      </c>
      <c r="M11" s="232">
        <v>23.464566929133856</v>
      </c>
      <c r="N11" s="232">
        <v>17.41935483870968</v>
      </c>
      <c r="O11" s="232">
        <v>15.686274509803921</v>
      </c>
      <c r="P11" s="268" t="s">
        <v>40</v>
      </c>
      <c r="Q11" s="190">
        <v>11.751652</v>
      </c>
      <c r="R11" s="234">
        <v>2.591742</v>
      </c>
      <c r="S11" s="231">
        <v>0.42246899999999998</v>
      </c>
      <c r="T11" s="231">
        <v>6.8949999999999997E-2</v>
      </c>
      <c r="U11" s="231" t="s">
        <v>40</v>
      </c>
      <c r="V11" s="261" t="s">
        <v>40</v>
      </c>
    </row>
    <row r="12" spans="2:22" ht="12.75" customHeight="1" thickBot="1" x14ac:dyDescent="0.3">
      <c r="B12" s="1118"/>
      <c r="C12" s="1119"/>
      <c r="D12" s="235" t="s">
        <v>108</v>
      </c>
      <c r="E12" s="236">
        <v>5.6429999999999998</v>
      </c>
      <c r="F12" s="237">
        <v>1.411</v>
      </c>
      <c r="G12" s="237">
        <v>0.21099999999999999</v>
      </c>
      <c r="H12" s="237">
        <v>6.3E-2</v>
      </c>
      <c r="I12" s="237" t="s">
        <v>40</v>
      </c>
      <c r="J12" s="262" t="s">
        <v>40</v>
      </c>
      <c r="K12" s="238">
        <v>34.299781181619252</v>
      </c>
      <c r="L12" s="239">
        <v>37.063304439190965</v>
      </c>
      <c r="M12" s="239">
        <v>33.228346456692911</v>
      </c>
      <c r="N12" s="239">
        <v>40.645161290322577</v>
      </c>
      <c r="O12" s="239">
        <v>33.333333333333336</v>
      </c>
      <c r="P12" s="269">
        <v>25</v>
      </c>
      <c r="Q12" s="236" t="s">
        <v>40</v>
      </c>
      <c r="R12" s="240" t="s">
        <v>40</v>
      </c>
      <c r="S12" s="237" t="s">
        <v>40</v>
      </c>
      <c r="T12" s="237" t="s">
        <v>40</v>
      </c>
      <c r="U12" s="237" t="s">
        <v>40</v>
      </c>
      <c r="V12" s="262" t="s">
        <v>40</v>
      </c>
    </row>
    <row r="13" spans="2:22" ht="12.75" customHeight="1" thickBot="1" x14ac:dyDescent="0.3">
      <c r="B13" s="1120"/>
      <c r="C13" s="1121"/>
      <c r="D13" s="291" t="s">
        <v>127</v>
      </c>
      <c r="E13" s="241">
        <v>16.452000000000002</v>
      </c>
      <c r="F13" s="242">
        <v>3.8069999999999995</v>
      </c>
      <c r="G13" s="242">
        <v>0.63500000000000001</v>
      </c>
      <c r="H13" s="242">
        <v>0.155</v>
      </c>
      <c r="I13" s="242">
        <v>5.1000000000000004E-2</v>
      </c>
      <c r="J13" s="263" t="s">
        <v>40</v>
      </c>
      <c r="K13" s="243">
        <v>99.999999999999986</v>
      </c>
      <c r="L13" s="244">
        <v>100</v>
      </c>
      <c r="M13" s="244">
        <v>100</v>
      </c>
      <c r="N13" s="244">
        <v>100</v>
      </c>
      <c r="O13" s="244">
        <v>100</v>
      </c>
      <c r="P13" s="270">
        <v>100</v>
      </c>
      <c r="Q13" s="241">
        <v>44.622101000000001</v>
      </c>
      <c r="R13" s="245">
        <v>10.275952999999999</v>
      </c>
      <c r="S13" s="242">
        <v>1.90256</v>
      </c>
      <c r="T13" s="242">
        <v>0.410964</v>
      </c>
      <c r="U13" s="242">
        <v>0.159696</v>
      </c>
      <c r="V13" s="263">
        <v>5.1401000000000002E-2</v>
      </c>
    </row>
    <row r="14" spans="2:22" ht="12.75" customHeight="1" x14ac:dyDescent="0.25">
      <c r="B14" s="1122" t="s">
        <v>383</v>
      </c>
      <c r="C14" s="1123"/>
      <c r="D14" s="246" t="s">
        <v>86</v>
      </c>
      <c r="E14" s="205">
        <v>13.14</v>
      </c>
      <c r="F14" s="247">
        <v>17.909000000000002</v>
      </c>
      <c r="G14" s="247">
        <v>18.82</v>
      </c>
      <c r="H14" s="247">
        <v>18.836000000000002</v>
      </c>
      <c r="I14" s="247">
        <v>19.045999999999999</v>
      </c>
      <c r="J14" s="264">
        <v>12.129</v>
      </c>
      <c r="K14" s="206">
        <v>38.925259946085262</v>
      </c>
      <c r="L14" s="248">
        <v>37.382845930657318</v>
      </c>
      <c r="M14" s="248">
        <v>36.339061594902489</v>
      </c>
      <c r="N14" s="248">
        <v>35.301173207391585</v>
      </c>
      <c r="O14" s="248">
        <v>35.164226501486255</v>
      </c>
      <c r="P14" s="271">
        <v>34.274330281451334</v>
      </c>
      <c r="Q14" s="205">
        <v>67.821668000000003</v>
      </c>
      <c r="R14" s="249">
        <v>92.440770999999998</v>
      </c>
      <c r="S14" s="247">
        <v>97.130020000000002</v>
      </c>
      <c r="T14" s="247">
        <v>97.21439500000001</v>
      </c>
      <c r="U14" s="247">
        <v>98.297848999999999</v>
      </c>
      <c r="V14" s="264">
        <v>62.633671999999997</v>
      </c>
    </row>
    <row r="15" spans="2:22" ht="12.75" customHeight="1" x14ac:dyDescent="0.25">
      <c r="B15" s="1118"/>
      <c r="C15" s="1119"/>
      <c r="D15" s="230" t="s">
        <v>87</v>
      </c>
      <c r="E15" s="194">
        <v>9.9149999999999991</v>
      </c>
      <c r="F15" s="231">
        <v>14.004999999999999</v>
      </c>
      <c r="G15" s="231">
        <v>14.796000000000001</v>
      </c>
      <c r="H15" s="231">
        <v>15.048</v>
      </c>
      <c r="I15" s="231">
        <v>14.641999999999999</v>
      </c>
      <c r="J15" s="260">
        <v>9.7270000000000003</v>
      </c>
      <c r="K15" s="195">
        <v>29.371685872559762</v>
      </c>
      <c r="L15" s="232">
        <v>29.233723672949672</v>
      </c>
      <c r="M15" s="232">
        <v>28.569221857501446</v>
      </c>
      <c r="N15" s="232">
        <v>28.20195659507478</v>
      </c>
      <c r="O15" s="232">
        <v>27.033214556062259</v>
      </c>
      <c r="P15" s="267">
        <v>27.486718661693228</v>
      </c>
      <c r="Q15" s="194">
        <v>20.078002999999999</v>
      </c>
      <c r="R15" s="233">
        <v>28.225061</v>
      </c>
      <c r="S15" s="231">
        <v>29.977972000000001</v>
      </c>
      <c r="T15" s="231">
        <v>30.106303999999998</v>
      </c>
      <c r="U15" s="231">
        <v>29.489097000000001</v>
      </c>
      <c r="V15" s="260">
        <v>19.499863000000001</v>
      </c>
    </row>
    <row r="16" spans="2:22" ht="12.75" customHeight="1" thickBot="1" x14ac:dyDescent="0.3">
      <c r="B16" s="1118"/>
      <c r="C16" s="1119"/>
      <c r="D16" s="235" t="s">
        <v>108</v>
      </c>
      <c r="E16" s="250">
        <v>10.702</v>
      </c>
      <c r="F16" s="237">
        <v>15.993</v>
      </c>
      <c r="G16" s="237">
        <v>18.173999999999999</v>
      </c>
      <c r="H16" s="237">
        <v>19.474</v>
      </c>
      <c r="I16" s="237">
        <v>20.474999999999998</v>
      </c>
      <c r="J16" s="265">
        <v>13.532</v>
      </c>
      <c r="K16" s="251">
        <v>31.703054181354982</v>
      </c>
      <c r="L16" s="239">
        <v>33.38343039639301</v>
      </c>
      <c r="M16" s="239">
        <v>35.091716547596057</v>
      </c>
      <c r="N16" s="239">
        <v>36.496870197533646</v>
      </c>
      <c r="O16" s="239">
        <v>37.802558942451491</v>
      </c>
      <c r="P16" s="272">
        <v>38.238951056855427</v>
      </c>
      <c r="Q16" s="250" t="s">
        <v>40</v>
      </c>
      <c r="R16" s="252" t="s">
        <v>40</v>
      </c>
      <c r="S16" s="237" t="s">
        <v>40</v>
      </c>
      <c r="T16" s="237" t="s">
        <v>40</v>
      </c>
      <c r="U16" s="237" t="s">
        <v>40</v>
      </c>
      <c r="V16" s="265" t="s">
        <v>40</v>
      </c>
    </row>
    <row r="17" spans="2:22" ht="12.75" customHeight="1" thickBot="1" x14ac:dyDescent="0.3">
      <c r="B17" s="1120"/>
      <c r="C17" s="1121"/>
      <c r="D17" s="291" t="s">
        <v>127</v>
      </c>
      <c r="E17" s="241">
        <v>33.756999999999998</v>
      </c>
      <c r="F17" s="242">
        <v>47.907000000000004</v>
      </c>
      <c r="G17" s="242">
        <v>51.790000000000006</v>
      </c>
      <c r="H17" s="242">
        <v>53.357999999999997</v>
      </c>
      <c r="I17" s="242">
        <v>54.162999999999997</v>
      </c>
      <c r="J17" s="263">
        <v>35.387999999999998</v>
      </c>
      <c r="K17" s="243">
        <v>100.00000000000001</v>
      </c>
      <c r="L17" s="244">
        <v>100.00000000000001</v>
      </c>
      <c r="M17" s="244">
        <v>100</v>
      </c>
      <c r="N17" s="244">
        <v>99.999999999999986</v>
      </c>
      <c r="O17" s="244">
        <v>99.999999999999986</v>
      </c>
      <c r="P17" s="270">
        <v>100</v>
      </c>
      <c r="Q17" s="241">
        <v>87.899670999999998</v>
      </c>
      <c r="R17" s="245">
        <v>120.66583199999999</v>
      </c>
      <c r="S17" s="242">
        <v>127.10799200000001</v>
      </c>
      <c r="T17" s="242">
        <v>127.32069899999999</v>
      </c>
      <c r="U17" s="242">
        <v>127.786946</v>
      </c>
      <c r="V17" s="263">
        <v>82.133534999999995</v>
      </c>
    </row>
    <row r="18" spans="2:22" ht="12.75" customHeight="1" thickBot="1" x14ac:dyDescent="0.3">
      <c r="B18" s="1133" t="s">
        <v>109</v>
      </c>
      <c r="C18" s="1134"/>
      <c r="D18" s="1135"/>
      <c r="E18" s="253">
        <v>33.864000000000004</v>
      </c>
      <c r="F18" s="254">
        <v>34.31</v>
      </c>
      <c r="G18" s="254">
        <v>34.04</v>
      </c>
      <c r="H18" s="254">
        <v>33.949000000000005</v>
      </c>
      <c r="I18" s="254">
        <v>33.688000000000002</v>
      </c>
      <c r="J18" s="266">
        <v>21.865000000000002</v>
      </c>
      <c r="K18" s="255"/>
      <c r="L18" s="256"/>
      <c r="M18" s="256"/>
      <c r="N18" s="256"/>
      <c r="O18" s="256"/>
      <c r="P18" s="273"/>
      <c r="Q18" s="253">
        <v>132.521772</v>
      </c>
      <c r="R18" s="253">
        <v>130.94178500000001</v>
      </c>
      <c r="S18" s="254">
        <v>129.01055199999999</v>
      </c>
      <c r="T18" s="254">
        <v>127.73166300000001</v>
      </c>
      <c r="U18" s="254">
        <v>127.93073200000001</v>
      </c>
      <c r="V18" s="266">
        <v>82.184935999999993</v>
      </c>
    </row>
    <row r="19" spans="2:22" ht="12.75" customHeight="1" x14ac:dyDescent="0.25">
      <c r="B19" s="1122" t="s">
        <v>384</v>
      </c>
      <c r="C19" s="1123"/>
      <c r="D19" s="246" t="s">
        <v>86</v>
      </c>
      <c r="E19" s="205" t="s">
        <v>217</v>
      </c>
      <c r="F19" s="247" t="s">
        <v>217</v>
      </c>
      <c r="G19" s="247" t="s">
        <v>217</v>
      </c>
      <c r="H19" s="247" t="s">
        <v>217</v>
      </c>
      <c r="I19" s="247" t="s">
        <v>217</v>
      </c>
      <c r="J19" s="264">
        <v>5.6849999999999996</v>
      </c>
      <c r="K19" s="205" t="s">
        <v>217</v>
      </c>
      <c r="L19" s="249" t="s">
        <v>217</v>
      </c>
      <c r="M19" s="247" t="s">
        <v>217</v>
      </c>
      <c r="N19" s="247" t="s">
        <v>217</v>
      </c>
      <c r="O19" s="247" t="s">
        <v>217</v>
      </c>
      <c r="P19" s="271">
        <v>29.990504325807134</v>
      </c>
      <c r="Q19" s="205" t="s">
        <v>217</v>
      </c>
      <c r="R19" s="249" t="s">
        <v>217</v>
      </c>
      <c r="S19" s="247" t="s">
        <v>217</v>
      </c>
      <c r="T19" s="247" t="s">
        <v>217</v>
      </c>
      <c r="U19" s="247" t="s">
        <v>217</v>
      </c>
      <c r="V19" s="264">
        <v>44.519447</v>
      </c>
    </row>
    <row r="20" spans="2:22" ht="12.75" customHeight="1" x14ac:dyDescent="0.25">
      <c r="B20" s="1118"/>
      <c r="C20" s="1119"/>
      <c r="D20" s="230" t="s">
        <v>87</v>
      </c>
      <c r="E20" s="194" t="s">
        <v>217</v>
      </c>
      <c r="F20" s="231" t="s">
        <v>217</v>
      </c>
      <c r="G20" s="231" t="s">
        <v>217</v>
      </c>
      <c r="H20" s="231" t="s">
        <v>217</v>
      </c>
      <c r="I20" s="231" t="s">
        <v>217</v>
      </c>
      <c r="J20" s="260">
        <v>7.7149999999999999</v>
      </c>
      <c r="K20" s="194" t="s">
        <v>217</v>
      </c>
      <c r="L20" s="233" t="s">
        <v>217</v>
      </c>
      <c r="M20" s="231" t="s">
        <v>217</v>
      </c>
      <c r="N20" s="231" t="s">
        <v>217</v>
      </c>
      <c r="O20" s="231" t="s">
        <v>217</v>
      </c>
      <c r="P20" s="267">
        <v>40.699514665541251</v>
      </c>
      <c r="Q20" s="194" t="s">
        <v>217</v>
      </c>
      <c r="R20" s="233" t="s">
        <v>217</v>
      </c>
      <c r="S20" s="231" t="s">
        <v>217</v>
      </c>
      <c r="T20" s="231" t="s">
        <v>217</v>
      </c>
      <c r="U20" s="231" t="s">
        <v>217</v>
      </c>
      <c r="V20" s="260">
        <v>33.648159920000005</v>
      </c>
    </row>
    <row r="21" spans="2:22" ht="12.75" customHeight="1" thickBot="1" x14ac:dyDescent="0.3">
      <c r="B21" s="1118"/>
      <c r="C21" s="1119"/>
      <c r="D21" s="235" t="s">
        <v>88</v>
      </c>
      <c r="E21" s="250" t="s">
        <v>217</v>
      </c>
      <c r="F21" s="237" t="s">
        <v>217</v>
      </c>
      <c r="G21" s="237" t="s">
        <v>217</v>
      </c>
      <c r="H21" s="237" t="s">
        <v>217</v>
      </c>
      <c r="I21" s="237" t="s">
        <v>217</v>
      </c>
      <c r="J21" s="265">
        <v>5.556</v>
      </c>
      <c r="K21" s="250" t="s">
        <v>217</v>
      </c>
      <c r="L21" s="252" t="s">
        <v>217</v>
      </c>
      <c r="M21" s="237" t="s">
        <v>217</v>
      </c>
      <c r="N21" s="237" t="s">
        <v>217</v>
      </c>
      <c r="O21" s="237" t="s">
        <v>217</v>
      </c>
      <c r="P21" s="272">
        <v>29.309981008651615</v>
      </c>
      <c r="Q21" s="250" t="s">
        <v>217</v>
      </c>
      <c r="R21" s="252" t="s">
        <v>217</v>
      </c>
      <c r="S21" s="237" t="s">
        <v>217</v>
      </c>
      <c r="T21" s="237" t="s">
        <v>217</v>
      </c>
      <c r="U21" s="237" t="s">
        <v>217</v>
      </c>
      <c r="V21" s="265">
        <v>5.556</v>
      </c>
    </row>
    <row r="22" spans="2:22" ht="12.75" customHeight="1" thickBot="1" x14ac:dyDescent="0.3">
      <c r="B22" s="1120"/>
      <c r="C22" s="1121"/>
      <c r="D22" s="291" t="s">
        <v>127</v>
      </c>
      <c r="E22" s="241" t="s">
        <v>217</v>
      </c>
      <c r="F22" s="242" t="s">
        <v>217</v>
      </c>
      <c r="G22" s="242" t="s">
        <v>217</v>
      </c>
      <c r="H22" s="242" t="s">
        <v>217</v>
      </c>
      <c r="I22" s="242" t="s">
        <v>217</v>
      </c>
      <c r="J22" s="263">
        <v>18.956</v>
      </c>
      <c r="K22" s="241" t="s">
        <v>217</v>
      </c>
      <c r="L22" s="245" t="s">
        <v>217</v>
      </c>
      <c r="M22" s="242" t="s">
        <v>217</v>
      </c>
      <c r="N22" s="242" t="s">
        <v>217</v>
      </c>
      <c r="O22" s="242" t="s">
        <v>217</v>
      </c>
      <c r="P22" s="270">
        <v>100</v>
      </c>
      <c r="Q22" s="241" t="s">
        <v>217</v>
      </c>
      <c r="R22" s="245" t="s">
        <v>217</v>
      </c>
      <c r="S22" s="242" t="s">
        <v>217</v>
      </c>
      <c r="T22" s="242" t="s">
        <v>217</v>
      </c>
      <c r="U22" s="242" t="s">
        <v>217</v>
      </c>
      <c r="V22" s="263">
        <v>83.723606920000009</v>
      </c>
    </row>
    <row r="23" spans="2:22" ht="12.75" customHeight="1" thickBot="1" x14ac:dyDescent="0.3">
      <c r="B23" s="1130" t="s">
        <v>126</v>
      </c>
      <c r="C23" s="1131"/>
      <c r="D23" s="1132"/>
      <c r="E23" s="253">
        <v>50.209000000000003</v>
      </c>
      <c r="F23" s="254">
        <v>51.713999999999999</v>
      </c>
      <c r="G23" s="254">
        <v>52.425000000000004</v>
      </c>
      <c r="H23" s="254">
        <v>53.512999999999998</v>
      </c>
      <c r="I23" s="254">
        <v>54.213999999999999</v>
      </c>
      <c r="J23" s="266">
        <v>54.356000000000002</v>
      </c>
      <c r="K23" s="255"/>
      <c r="L23" s="256"/>
      <c r="M23" s="256"/>
      <c r="N23" s="256"/>
      <c r="O23" s="256"/>
      <c r="P23" s="273"/>
      <c r="Q23" s="253">
        <v>132.521772</v>
      </c>
      <c r="R23" s="253">
        <v>130.94178499999998</v>
      </c>
      <c r="S23" s="254">
        <v>129.01055200000002</v>
      </c>
      <c r="T23" s="254">
        <v>127.731663</v>
      </c>
      <c r="U23" s="254">
        <v>127.946642</v>
      </c>
      <c r="V23" s="266">
        <v>165.90854292000003</v>
      </c>
    </row>
    <row r="24" spans="2:22" ht="12.75" customHeight="1" x14ac:dyDescent="0.2">
      <c r="B24" s="15" t="s">
        <v>216</v>
      </c>
      <c r="C24" s="15"/>
      <c r="D24" s="257"/>
      <c r="E24" s="257"/>
      <c r="F24" s="257"/>
      <c r="G24" s="257"/>
      <c r="H24" s="257"/>
      <c r="I24" s="257"/>
      <c r="J24" s="257"/>
      <c r="K24" s="257"/>
      <c r="L24" s="258"/>
      <c r="M24" s="258"/>
      <c r="N24" s="258"/>
      <c r="O24" s="258"/>
      <c r="P24" s="258"/>
      <c r="Q24" s="258"/>
      <c r="R24" s="257"/>
      <c r="S24" s="257"/>
      <c r="T24" s="257"/>
      <c r="U24" s="257"/>
      <c r="V24" s="16" t="s">
        <v>39</v>
      </c>
    </row>
    <row r="25" spans="2:22" ht="12.75" customHeight="1" x14ac:dyDescent="0.25">
      <c r="B25" s="17"/>
      <c r="C25" s="17"/>
      <c r="V25" s="259"/>
    </row>
    <row r="26" spans="2:22" ht="12.75" customHeight="1" x14ac:dyDescent="0.25">
      <c r="B26" s="885" t="s">
        <v>0</v>
      </c>
      <c r="C26" s="886"/>
      <c r="D26" s="886"/>
      <c r="E26" s="886"/>
      <c r="F26" s="886"/>
      <c r="G26" s="886"/>
      <c r="H26" s="886"/>
      <c r="I26" s="886"/>
      <c r="J26" s="886"/>
      <c r="K26" s="886"/>
      <c r="L26" s="886"/>
      <c r="M26" s="886"/>
      <c r="N26" s="886"/>
      <c r="O26" s="886"/>
      <c r="P26" s="886"/>
      <c r="Q26" s="886"/>
      <c r="R26" s="886"/>
      <c r="S26" s="886"/>
      <c r="T26" s="886"/>
      <c r="U26" s="886"/>
      <c r="V26" s="887"/>
    </row>
    <row r="27" spans="2:22" ht="12.75" customHeight="1" x14ac:dyDescent="0.25">
      <c r="B27" s="177" t="s">
        <v>1</v>
      </c>
      <c r="C27" s="1113" t="s">
        <v>2</v>
      </c>
      <c r="D27" s="1114"/>
      <c r="E27" s="1114"/>
      <c r="F27" s="1114"/>
      <c r="G27" s="1114"/>
      <c r="H27" s="1114"/>
      <c r="I27" s="1114"/>
      <c r="J27" s="1114"/>
      <c r="K27" s="1114"/>
      <c r="L27" s="1114"/>
      <c r="M27" s="1114"/>
      <c r="N27" s="1114"/>
      <c r="O27" s="1114"/>
      <c r="P27" s="1114"/>
      <c r="Q27" s="1114"/>
      <c r="R27" s="1114"/>
      <c r="S27" s="1114"/>
      <c r="T27" s="1114"/>
      <c r="U27" s="1114"/>
      <c r="V27" s="1115"/>
    </row>
    <row r="28" spans="2:22" ht="12.75" customHeight="1" x14ac:dyDescent="0.25">
      <c r="B28" s="177" t="s">
        <v>3</v>
      </c>
      <c r="C28" s="1113" t="s">
        <v>4</v>
      </c>
      <c r="D28" s="1114"/>
      <c r="E28" s="1114"/>
      <c r="F28" s="1114"/>
      <c r="G28" s="1114"/>
      <c r="H28" s="1114"/>
      <c r="I28" s="1114"/>
      <c r="J28" s="1114"/>
      <c r="K28" s="1114"/>
      <c r="L28" s="1114"/>
      <c r="M28" s="1114"/>
      <c r="N28" s="1114"/>
      <c r="O28" s="1114"/>
      <c r="P28" s="1114"/>
      <c r="Q28" s="1114"/>
      <c r="R28" s="1114"/>
      <c r="S28" s="1114"/>
      <c r="T28" s="1114"/>
      <c r="U28" s="1114"/>
      <c r="V28" s="1115"/>
    </row>
    <row r="29" spans="2:22" ht="12.75" customHeight="1" x14ac:dyDescent="0.25">
      <c r="B29" s="177" t="s">
        <v>13</v>
      </c>
      <c r="C29" s="1113" t="s">
        <v>25</v>
      </c>
      <c r="D29" s="1114"/>
      <c r="E29" s="1114"/>
      <c r="F29" s="1114"/>
      <c r="G29" s="1114"/>
      <c r="H29" s="1114"/>
      <c r="I29" s="1114"/>
      <c r="J29" s="1114"/>
      <c r="K29" s="1114"/>
      <c r="L29" s="1114"/>
      <c r="M29" s="1114"/>
      <c r="N29" s="1114"/>
      <c r="O29" s="1114"/>
      <c r="P29" s="1114"/>
      <c r="Q29" s="1114"/>
      <c r="R29" s="1114"/>
      <c r="S29" s="1114"/>
      <c r="T29" s="1114"/>
      <c r="U29" s="1114"/>
      <c r="V29" s="1115"/>
    </row>
    <row r="30" spans="2:22" ht="12.75" customHeight="1" x14ac:dyDescent="0.25">
      <c r="B30" s="177" t="s">
        <v>18</v>
      </c>
      <c r="C30" s="1038" t="s">
        <v>150</v>
      </c>
      <c r="D30" s="1038"/>
      <c r="E30" s="1038"/>
      <c r="F30" s="1038"/>
      <c r="G30" s="1038"/>
      <c r="H30" s="1038"/>
      <c r="I30" s="1038"/>
      <c r="J30" s="1038"/>
      <c r="K30" s="1038"/>
      <c r="L30" s="1038"/>
      <c r="M30" s="1038"/>
      <c r="N30" s="1038"/>
      <c r="O30" s="1038"/>
      <c r="P30" s="1038"/>
      <c r="Q30" s="1038"/>
      <c r="R30" s="1038"/>
      <c r="S30" s="1038"/>
      <c r="T30" s="1038"/>
      <c r="U30" s="1038"/>
      <c r="V30" s="1038"/>
    </row>
    <row r="31" spans="2:22" ht="12.75" customHeight="1" x14ac:dyDescent="0.25">
      <c r="B31" s="377" t="s">
        <v>21</v>
      </c>
      <c r="C31" s="1038" t="s">
        <v>154</v>
      </c>
      <c r="D31" s="1038"/>
      <c r="E31" s="1038"/>
      <c r="F31" s="1038"/>
      <c r="G31" s="1038"/>
      <c r="H31" s="1038"/>
      <c r="I31" s="1038"/>
      <c r="J31" s="1038"/>
      <c r="K31" s="1038"/>
      <c r="L31" s="1038"/>
      <c r="M31" s="1038"/>
      <c r="N31" s="1038"/>
      <c r="O31" s="1038"/>
      <c r="P31" s="1038"/>
      <c r="Q31" s="1038"/>
      <c r="R31" s="1038"/>
      <c r="S31" s="1038"/>
      <c r="T31" s="1038"/>
      <c r="U31" s="1038"/>
      <c r="V31" s="1038"/>
    </row>
    <row r="32" spans="2:22" ht="12.75" customHeight="1" x14ac:dyDescent="0.25">
      <c r="B32" s="377" t="s">
        <v>23</v>
      </c>
      <c r="C32" s="1038" t="s">
        <v>155</v>
      </c>
      <c r="D32" s="1038"/>
      <c r="E32" s="1038"/>
      <c r="F32" s="1038"/>
      <c r="G32" s="1038"/>
      <c r="H32" s="1038"/>
      <c r="I32" s="1038"/>
      <c r="J32" s="1038"/>
      <c r="K32" s="1038"/>
      <c r="L32" s="1038"/>
      <c r="M32" s="1038"/>
      <c r="N32" s="1038"/>
      <c r="O32" s="1038"/>
      <c r="P32" s="1038"/>
      <c r="Q32" s="1038"/>
      <c r="R32" s="1038"/>
      <c r="S32" s="1038"/>
      <c r="T32" s="1038"/>
      <c r="U32" s="1038"/>
      <c r="V32" s="1038"/>
    </row>
    <row r="33" spans="2:22" ht="12.75" customHeight="1" x14ac:dyDescent="0.25">
      <c r="B33" s="377" t="s">
        <v>24</v>
      </c>
      <c r="C33" s="1038" t="s">
        <v>170</v>
      </c>
      <c r="D33" s="1038"/>
      <c r="E33" s="1038"/>
      <c r="F33" s="1038"/>
      <c r="G33" s="1038"/>
      <c r="H33" s="1038"/>
      <c r="I33" s="1038"/>
      <c r="J33" s="1038"/>
      <c r="K33" s="1038"/>
      <c r="L33" s="1038"/>
      <c r="M33" s="1038"/>
      <c r="N33" s="1038"/>
      <c r="O33" s="1038"/>
      <c r="P33" s="1038"/>
      <c r="Q33" s="1038"/>
      <c r="R33" s="1038"/>
      <c r="S33" s="1038"/>
      <c r="T33" s="1038"/>
      <c r="U33" s="1038"/>
      <c r="V33" s="1038"/>
    </row>
  </sheetData>
  <mergeCells count="20">
    <mergeCell ref="B10:C13"/>
    <mergeCell ref="B14:C17"/>
    <mergeCell ref="B19:C22"/>
    <mergeCell ref="B7:C9"/>
    <mergeCell ref="C31:V31"/>
    <mergeCell ref="B26:V26"/>
    <mergeCell ref="B23:D23"/>
    <mergeCell ref="B18:D18"/>
    <mergeCell ref="C32:V32"/>
    <mergeCell ref="C33:V33"/>
    <mergeCell ref="C27:V27"/>
    <mergeCell ref="C28:V28"/>
    <mergeCell ref="C29:V29"/>
    <mergeCell ref="C30:V30"/>
    <mergeCell ref="B6:V6"/>
    <mergeCell ref="D7:D9"/>
    <mergeCell ref="E7:P7"/>
    <mergeCell ref="Q7:V8"/>
    <mergeCell ref="E8:J8"/>
    <mergeCell ref="K8:P8"/>
  </mergeCells>
  <pageMargins left="0.75" right="0.75" top="1" bottom="1" header="0.5" footer="0.5"/>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S37"/>
  <sheetViews>
    <sheetView showGridLines="0" zoomScale="85" zoomScaleNormal="85" zoomScaleSheetLayoutView="70" workbookViewId="0"/>
  </sheetViews>
  <sheetFormatPr defaultRowHeight="15" x14ac:dyDescent="0.25"/>
  <cols>
    <col min="1" max="1" width="2.5703125" customWidth="1"/>
    <col min="2" max="2" width="5.5703125" customWidth="1"/>
    <col min="3" max="3" width="13" customWidth="1"/>
    <col min="4" max="5" width="19.42578125" customWidth="1"/>
    <col min="6" max="7" width="2.85546875" customWidth="1"/>
    <col min="8" max="9" width="19.42578125" customWidth="1"/>
    <col min="10" max="10" width="2.140625" customWidth="1"/>
    <col min="11" max="12" width="19.42578125" customWidth="1"/>
    <col min="13" max="13" width="2.140625" customWidth="1"/>
    <col min="14" max="15" width="19.42578125" customWidth="1"/>
    <col min="16" max="16" width="2.140625" customWidth="1"/>
    <col min="17" max="18" width="19.42578125" customWidth="1"/>
    <col min="19" max="20" width="2.85546875" customWidth="1"/>
  </cols>
  <sheetData>
    <row r="1" spans="2:19" ht="18.75" x14ac:dyDescent="0.3">
      <c r="B1" s="178" t="s">
        <v>161</v>
      </c>
      <c r="C1" s="178"/>
    </row>
    <row r="2" spans="2:19" ht="6.75" customHeight="1" x14ac:dyDescent="0.25"/>
    <row r="3" spans="2:19" x14ac:dyDescent="0.25">
      <c r="B3" s="80" t="s">
        <v>410</v>
      </c>
      <c r="C3" s="80"/>
    </row>
    <row r="4" spans="2:19" x14ac:dyDescent="0.25">
      <c r="B4" s="1148" t="s">
        <v>29</v>
      </c>
      <c r="C4" s="1148"/>
      <c r="D4" s="1148"/>
      <c r="E4" s="1148"/>
    </row>
    <row r="5" spans="2:19" x14ac:dyDescent="0.25">
      <c r="B5" s="8" t="s">
        <v>30</v>
      </c>
      <c r="C5" s="8"/>
    </row>
    <row r="6" spans="2:19" ht="15.75" thickBot="1" x14ac:dyDescent="0.3"/>
    <row r="7" spans="2:19" x14ac:dyDescent="0.25">
      <c r="B7" s="81" t="s">
        <v>56</v>
      </c>
      <c r="C7" s="81"/>
      <c r="G7" s="1155" t="s">
        <v>164</v>
      </c>
      <c r="H7" s="1156"/>
      <c r="I7" s="1156"/>
      <c r="J7" s="1156"/>
      <c r="K7" s="1156"/>
      <c r="L7" s="1156"/>
      <c r="M7" s="1156"/>
      <c r="N7" s="1156"/>
      <c r="O7" s="1156"/>
      <c r="P7" s="1156"/>
      <c r="Q7" s="1156"/>
      <c r="R7" s="1156"/>
      <c r="S7" s="1157"/>
    </row>
    <row r="8" spans="2:19" ht="6.75" customHeight="1" thickBot="1" x14ac:dyDescent="0.3">
      <c r="G8" s="836"/>
      <c r="H8" s="456"/>
      <c r="I8" s="456"/>
      <c r="J8" s="456"/>
      <c r="K8" s="456"/>
      <c r="L8" s="456"/>
      <c r="M8" s="456"/>
      <c r="N8" s="456"/>
      <c r="O8" s="456"/>
      <c r="P8" s="456"/>
      <c r="Q8" s="456"/>
      <c r="R8" s="456"/>
      <c r="S8" s="834"/>
    </row>
    <row r="9" spans="2:19" ht="32.25" customHeight="1" x14ac:dyDescent="0.25">
      <c r="B9" s="1149" t="s">
        <v>57</v>
      </c>
      <c r="C9" s="1150"/>
      <c r="D9" s="1146" t="s">
        <v>272</v>
      </c>
      <c r="E9" s="1147"/>
      <c r="G9" s="836"/>
      <c r="H9" s="1149" t="s">
        <v>273</v>
      </c>
      <c r="I9" s="1147"/>
      <c r="J9" s="456"/>
      <c r="K9" s="1149" t="s">
        <v>274</v>
      </c>
      <c r="L9" s="1147"/>
      <c r="M9" s="456"/>
      <c r="N9" s="1149" t="s">
        <v>275</v>
      </c>
      <c r="O9" s="1147"/>
      <c r="P9" s="456"/>
      <c r="Q9" s="1149" t="s">
        <v>276</v>
      </c>
      <c r="R9" s="1147"/>
      <c r="S9" s="834"/>
    </row>
    <row r="10" spans="2:19" ht="15" customHeight="1" x14ac:dyDescent="0.25">
      <c r="B10" s="1151"/>
      <c r="C10" s="1152"/>
      <c r="D10" s="1144" t="s">
        <v>58</v>
      </c>
      <c r="E10" s="1138" t="s">
        <v>388</v>
      </c>
      <c r="F10" s="82"/>
      <c r="G10" s="837"/>
      <c r="H10" s="1140" t="s">
        <v>58</v>
      </c>
      <c r="I10" s="1138" t="s">
        <v>388</v>
      </c>
      <c r="J10" s="838"/>
      <c r="K10" s="1140" t="s">
        <v>58</v>
      </c>
      <c r="L10" s="1138" t="s">
        <v>388</v>
      </c>
      <c r="M10" s="838"/>
      <c r="N10" s="1140" t="s">
        <v>58</v>
      </c>
      <c r="O10" s="1138" t="s">
        <v>388</v>
      </c>
      <c r="P10" s="838"/>
      <c r="Q10" s="1140" t="s">
        <v>58</v>
      </c>
      <c r="R10" s="1138" t="s">
        <v>388</v>
      </c>
      <c r="S10" s="834"/>
    </row>
    <row r="11" spans="2:19" x14ac:dyDescent="0.25">
      <c r="B11" s="1153"/>
      <c r="C11" s="1154"/>
      <c r="D11" s="1145"/>
      <c r="E11" s="1139"/>
      <c r="F11" s="82"/>
      <c r="G11" s="837"/>
      <c r="H11" s="1141"/>
      <c r="I11" s="1139"/>
      <c r="J11" s="838"/>
      <c r="K11" s="1141"/>
      <c r="L11" s="1139"/>
      <c r="M11" s="838"/>
      <c r="N11" s="1141"/>
      <c r="O11" s="1139"/>
      <c r="P11" s="838"/>
      <c r="Q11" s="1141"/>
      <c r="R11" s="1139"/>
      <c r="S11" s="834"/>
    </row>
    <row r="12" spans="2:19" x14ac:dyDescent="0.25">
      <c r="B12" s="1158" t="s">
        <v>33</v>
      </c>
      <c r="C12" s="1159"/>
      <c r="D12" s="84">
        <v>3.246</v>
      </c>
      <c r="E12" s="85">
        <v>3.3570000000000002</v>
      </c>
      <c r="F12" s="86"/>
      <c r="G12" s="839"/>
      <c r="H12" s="87">
        <v>2.7509999999999999</v>
      </c>
      <c r="I12" s="85">
        <v>2.891</v>
      </c>
      <c r="J12" s="832"/>
      <c r="K12" s="87">
        <v>1.6819999999999999</v>
      </c>
      <c r="L12" s="85">
        <v>1.744</v>
      </c>
      <c r="M12" s="832"/>
      <c r="N12" s="87">
        <v>1.329</v>
      </c>
      <c r="O12" s="85">
        <v>1.403</v>
      </c>
      <c r="P12" s="832"/>
      <c r="Q12" s="87">
        <v>0.104</v>
      </c>
      <c r="R12" s="85">
        <v>0.107</v>
      </c>
      <c r="S12" s="834"/>
    </row>
    <row r="13" spans="2:19" x14ac:dyDescent="0.25">
      <c r="B13" s="1142" t="s">
        <v>34</v>
      </c>
      <c r="C13" s="1143"/>
      <c r="D13" s="84">
        <v>3.3570000000000002</v>
      </c>
      <c r="E13" s="85">
        <v>3.5790000000000002</v>
      </c>
      <c r="F13" s="86"/>
      <c r="G13" s="839"/>
      <c r="H13" s="87">
        <v>2.3940000000000001</v>
      </c>
      <c r="I13" s="85">
        <v>2.6339999999999999</v>
      </c>
      <c r="J13" s="832"/>
      <c r="K13" s="87">
        <v>1.5940000000000001</v>
      </c>
      <c r="L13" s="85">
        <v>1.839</v>
      </c>
      <c r="M13" s="832"/>
      <c r="N13" s="87">
        <v>2.2040000000000002</v>
      </c>
      <c r="O13" s="85">
        <v>2.395</v>
      </c>
      <c r="P13" s="832"/>
      <c r="Q13" s="87">
        <v>9.0999999999999998E-2</v>
      </c>
      <c r="R13" s="85">
        <v>9.7000000000000003E-2</v>
      </c>
      <c r="S13" s="834"/>
    </row>
    <row r="14" spans="2:19" x14ac:dyDescent="0.25">
      <c r="B14" s="1142" t="s">
        <v>35</v>
      </c>
      <c r="C14" s="1143"/>
      <c r="D14" s="84">
        <v>3.3879999999999999</v>
      </c>
      <c r="E14" s="85">
        <v>3.5630000000000002</v>
      </c>
      <c r="F14" s="86"/>
      <c r="G14" s="839"/>
      <c r="H14" s="87">
        <v>2.5139999999999998</v>
      </c>
      <c r="I14" s="85">
        <v>2.762</v>
      </c>
      <c r="J14" s="832"/>
      <c r="K14" s="87">
        <v>1.4730000000000001</v>
      </c>
      <c r="L14" s="85">
        <v>1.6659999999999999</v>
      </c>
      <c r="M14" s="832"/>
      <c r="N14" s="87">
        <v>2.1539999999999999</v>
      </c>
      <c r="O14" s="85">
        <v>2.2989999999999999</v>
      </c>
      <c r="P14" s="832"/>
      <c r="Q14" s="87">
        <v>7.0000000000000007E-2</v>
      </c>
      <c r="R14" s="85">
        <v>7.4999999999999997E-2</v>
      </c>
      <c r="S14" s="834"/>
    </row>
    <row r="15" spans="2:19" x14ac:dyDescent="0.25">
      <c r="B15" s="1142" t="s">
        <v>36</v>
      </c>
      <c r="C15" s="1143"/>
      <c r="D15" s="84">
        <v>3.4950000000000001</v>
      </c>
      <c r="E15" s="85">
        <v>3.601</v>
      </c>
      <c r="F15" s="86"/>
      <c r="G15" s="839"/>
      <c r="H15" s="87">
        <v>2.5939999999999999</v>
      </c>
      <c r="I15" s="85">
        <v>2.77</v>
      </c>
      <c r="J15" s="832"/>
      <c r="K15" s="87">
        <v>1.4570000000000001</v>
      </c>
      <c r="L15" s="85">
        <v>1.5960000000000001</v>
      </c>
      <c r="M15" s="832"/>
      <c r="N15" s="87">
        <v>2.14</v>
      </c>
      <c r="O15" s="85">
        <v>2.2130000000000001</v>
      </c>
      <c r="P15" s="832"/>
      <c r="Q15" s="87">
        <v>8.5999999999999993E-2</v>
      </c>
      <c r="R15" s="85">
        <v>0.09</v>
      </c>
      <c r="S15" s="834"/>
    </row>
    <row r="16" spans="2:19" x14ac:dyDescent="0.25">
      <c r="B16" s="1142" t="s">
        <v>37</v>
      </c>
      <c r="C16" s="1143"/>
      <c r="D16" s="84">
        <v>3.2639999999999998</v>
      </c>
      <c r="E16" s="85">
        <v>3.3559999999999999</v>
      </c>
      <c r="F16" s="86"/>
      <c r="G16" s="839"/>
      <c r="H16" s="87">
        <v>2.5249999999999999</v>
      </c>
      <c r="I16" s="85">
        <v>2.649</v>
      </c>
      <c r="J16" s="832"/>
      <c r="K16" s="87">
        <v>1.3680000000000001</v>
      </c>
      <c r="L16" s="85">
        <v>1.5</v>
      </c>
      <c r="M16" s="832"/>
      <c r="N16" s="87">
        <v>1.9019999999999999</v>
      </c>
      <c r="O16" s="85">
        <v>1.984</v>
      </c>
      <c r="P16" s="832"/>
      <c r="Q16" s="87">
        <v>7.4999999999999997E-2</v>
      </c>
      <c r="R16" s="85">
        <v>0.08</v>
      </c>
      <c r="S16" s="834"/>
    </row>
    <row r="17" spans="2:19" ht="15.75" thickBot="1" x14ac:dyDescent="0.3">
      <c r="B17" s="1160" t="s">
        <v>38</v>
      </c>
      <c r="C17" s="1161"/>
      <c r="D17" s="88">
        <v>3.44</v>
      </c>
      <c r="E17" s="89"/>
      <c r="F17" s="86"/>
      <c r="G17" s="839"/>
      <c r="H17" s="90">
        <v>2.6960000000000002</v>
      </c>
      <c r="I17" s="89"/>
      <c r="J17" s="832"/>
      <c r="K17" s="90">
        <v>1.5</v>
      </c>
      <c r="L17" s="89"/>
      <c r="M17" s="832"/>
      <c r="N17" s="90">
        <v>2.0409999999999999</v>
      </c>
      <c r="O17" s="89"/>
      <c r="P17" s="832"/>
      <c r="Q17" s="90">
        <v>0.09</v>
      </c>
      <c r="R17" s="89"/>
      <c r="S17" s="834"/>
    </row>
    <row r="18" spans="2:19" ht="15.75" thickBot="1" x14ac:dyDescent="0.3">
      <c r="B18" s="15" t="s">
        <v>216</v>
      </c>
      <c r="C18" s="15"/>
      <c r="G18" s="840"/>
      <c r="H18" s="841"/>
      <c r="I18" s="841"/>
      <c r="J18" s="841"/>
      <c r="K18" s="841"/>
      <c r="L18" s="841"/>
      <c r="M18" s="841"/>
      <c r="N18" s="841"/>
      <c r="O18" s="841"/>
      <c r="P18" s="841"/>
      <c r="Q18" s="841"/>
      <c r="R18" s="842" t="s">
        <v>39</v>
      </c>
      <c r="S18" s="835"/>
    </row>
    <row r="19" spans="2:19" x14ac:dyDescent="0.25">
      <c r="B19" s="17"/>
      <c r="C19" s="17"/>
    </row>
    <row r="20" spans="2:19" ht="15.75" thickBot="1" x14ac:dyDescent="0.3"/>
    <row r="21" spans="2:19" x14ac:dyDescent="0.25">
      <c r="B21" s="83" t="s">
        <v>59</v>
      </c>
      <c r="C21" s="83"/>
      <c r="G21" s="1162" t="s">
        <v>165</v>
      </c>
      <c r="H21" s="1163"/>
      <c r="I21" s="1163"/>
      <c r="J21" s="1163"/>
      <c r="K21" s="1163"/>
      <c r="L21" s="1163"/>
      <c r="M21" s="1163"/>
      <c r="N21" s="1163"/>
      <c r="O21" s="1163"/>
      <c r="P21" s="1163"/>
      <c r="Q21" s="1163"/>
      <c r="R21" s="1163"/>
      <c r="S21" s="1164"/>
    </row>
    <row r="22" spans="2:19" ht="6.75" customHeight="1" thickBot="1" x14ac:dyDescent="0.3">
      <c r="G22" s="836"/>
      <c r="H22" s="456"/>
      <c r="I22" s="456"/>
      <c r="J22" s="456"/>
      <c r="K22" s="456"/>
      <c r="L22" s="456"/>
      <c r="M22" s="456"/>
      <c r="N22" s="456"/>
      <c r="O22" s="456"/>
      <c r="P22" s="456"/>
      <c r="Q22" s="456"/>
      <c r="R22" s="456"/>
      <c r="S22" s="834"/>
    </row>
    <row r="23" spans="2:19" ht="35.25" customHeight="1" x14ac:dyDescent="0.25">
      <c r="B23" s="1149" t="s">
        <v>57</v>
      </c>
      <c r="C23" s="1150"/>
      <c r="D23" s="1146" t="s">
        <v>132</v>
      </c>
      <c r="E23" s="1147"/>
      <c r="G23" s="836"/>
      <c r="H23" s="1136" t="s">
        <v>103</v>
      </c>
      <c r="I23" s="1137"/>
      <c r="J23" s="456"/>
      <c r="K23" s="1136" t="s">
        <v>60</v>
      </c>
      <c r="L23" s="1137"/>
      <c r="M23" s="456"/>
      <c r="N23" s="1136" t="s">
        <v>61</v>
      </c>
      <c r="O23" s="1137"/>
      <c r="P23" s="456"/>
      <c r="Q23" s="1136" t="s">
        <v>104</v>
      </c>
      <c r="R23" s="1137"/>
      <c r="S23" s="834"/>
    </row>
    <row r="24" spans="2:19" ht="23.25" customHeight="1" x14ac:dyDescent="0.25">
      <c r="B24" s="1151"/>
      <c r="C24" s="1152"/>
      <c r="D24" s="1144" t="s">
        <v>58</v>
      </c>
      <c r="E24" s="1138" t="s">
        <v>388</v>
      </c>
      <c r="F24" s="82"/>
      <c r="G24" s="837"/>
      <c r="H24" s="1140" t="s">
        <v>58</v>
      </c>
      <c r="I24" s="1138" t="s">
        <v>388</v>
      </c>
      <c r="J24" s="838"/>
      <c r="K24" s="1140" t="s">
        <v>58</v>
      </c>
      <c r="L24" s="1138" t="s">
        <v>388</v>
      </c>
      <c r="M24" s="838"/>
      <c r="N24" s="1140" t="s">
        <v>58</v>
      </c>
      <c r="O24" s="1138" t="s">
        <v>388</v>
      </c>
      <c r="P24" s="838"/>
      <c r="Q24" s="1140" t="s">
        <v>58</v>
      </c>
      <c r="R24" s="1138" t="s">
        <v>388</v>
      </c>
      <c r="S24" s="834"/>
    </row>
    <row r="25" spans="2:19" x14ac:dyDescent="0.25">
      <c r="B25" s="1153"/>
      <c r="C25" s="1154"/>
      <c r="D25" s="1145"/>
      <c r="E25" s="1139"/>
      <c r="F25" s="82"/>
      <c r="G25" s="837"/>
      <c r="H25" s="1141"/>
      <c r="I25" s="1139"/>
      <c r="J25" s="838"/>
      <c r="K25" s="1141"/>
      <c r="L25" s="1139"/>
      <c r="M25" s="838"/>
      <c r="N25" s="1141"/>
      <c r="O25" s="1139"/>
      <c r="P25" s="838"/>
      <c r="Q25" s="1141"/>
      <c r="R25" s="1139"/>
      <c r="S25" s="834"/>
    </row>
    <row r="26" spans="2:19" x14ac:dyDescent="0.25">
      <c r="B26" s="1158" t="s">
        <v>33</v>
      </c>
      <c r="C26" s="1159"/>
      <c r="D26" s="84">
        <v>7.5719863700000003</v>
      </c>
      <c r="E26" s="85">
        <v>8.3647112300000011</v>
      </c>
      <c r="F26" s="86"/>
      <c r="G26" s="839"/>
      <c r="H26" s="87">
        <v>4.8739920300000001</v>
      </c>
      <c r="I26" s="85">
        <v>5.5553646299999997</v>
      </c>
      <c r="J26" s="832"/>
      <c r="K26" s="87">
        <v>2.1171701499999998</v>
      </c>
      <c r="L26" s="85">
        <v>2.19846019</v>
      </c>
      <c r="M26" s="832"/>
      <c r="N26" s="87">
        <v>0.37923597999999997</v>
      </c>
      <c r="O26" s="85">
        <v>0.40261032999999996</v>
      </c>
      <c r="P26" s="832"/>
      <c r="Q26" s="87">
        <v>0.20158821000000002</v>
      </c>
      <c r="R26" s="85">
        <v>0.20827608000000003</v>
      </c>
      <c r="S26" s="834"/>
    </row>
    <row r="27" spans="2:19" x14ac:dyDescent="0.25">
      <c r="B27" s="1142" t="s">
        <v>34</v>
      </c>
      <c r="C27" s="1143"/>
      <c r="D27" s="84">
        <v>7.1310457699999992</v>
      </c>
      <c r="E27" s="85">
        <v>8.5488493699999992</v>
      </c>
      <c r="F27" s="86"/>
      <c r="G27" s="839"/>
      <c r="H27" s="87">
        <v>4.1275258399999997</v>
      </c>
      <c r="I27" s="85">
        <v>5.16471825</v>
      </c>
      <c r="J27" s="832"/>
      <c r="K27" s="87">
        <v>1.7131411200000002</v>
      </c>
      <c r="L27" s="85">
        <v>1.96918456</v>
      </c>
      <c r="M27" s="832"/>
      <c r="N27" s="87">
        <v>1.1512667599999999</v>
      </c>
      <c r="O27" s="85">
        <v>1.25876861</v>
      </c>
      <c r="P27" s="832"/>
      <c r="Q27" s="87">
        <v>0.13911204999999999</v>
      </c>
      <c r="R27" s="85">
        <v>0.15617794999999998</v>
      </c>
      <c r="S27" s="834"/>
    </row>
    <row r="28" spans="2:19" x14ac:dyDescent="0.25">
      <c r="B28" s="1142" t="s">
        <v>35</v>
      </c>
      <c r="C28" s="1143"/>
      <c r="D28" s="84">
        <v>6.9099933</v>
      </c>
      <c r="E28" s="85">
        <v>8.0747167300000005</v>
      </c>
      <c r="F28" s="86"/>
      <c r="G28" s="839"/>
      <c r="H28" s="87">
        <v>4.1849669799999996</v>
      </c>
      <c r="I28" s="85">
        <v>5.0716058599999991</v>
      </c>
      <c r="J28" s="832"/>
      <c r="K28" s="87">
        <v>1.4479883500000001</v>
      </c>
      <c r="L28" s="85">
        <v>1.6386681299999999</v>
      </c>
      <c r="M28" s="832"/>
      <c r="N28" s="87">
        <v>1.1782305200000001</v>
      </c>
      <c r="O28" s="85">
        <v>1.2553692700000001</v>
      </c>
      <c r="P28" s="832"/>
      <c r="Q28" s="87">
        <v>9.8807449999999991E-2</v>
      </c>
      <c r="R28" s="85">
        <v>0.10907347000000001</v>
      </c>
      <c r="S28" s="834"/>
    </row>
    <row r="29" spans="2:19" x14ac:dyDescent="0.25">
      <c r="B29" s="1142" t="s">
        <v>36</v>
      </c>
      <c r="C29" s="1143"/>
      <c r="D29" s="84">
        <v>6.9113828000000002</v>
      </c>
      <c r="E29" s="85">
        <v>8.0206745300000009</v>
      </c>
      <c r="F29" s="86"/>
      <c r="G29" s="839"/>
      <c r="H29" s="87">
        <v>4.1587621500000003</v>
      </c>
      <c r="I29" s="85">
        <v>5.0547067000000006</v>
      </c>
      <c r="J29" s="832"/>
      <c r="K29" s="87">
        <v>1.42059969</v>
      </c>
      <c r="L29" s="85">
        <v>1.57859813</v>
      </c>
      <c r="M29" s="832"/>
      <c r="N29" s="87">
        <v>1.1817104300000001</v>
      </c>
      <c r="O29" s="85">
        <v>1.2192052499999999</v>
      </c>
      <c r="P29" s="832"/>
      <c r="Q29" s="87">
        <v>0.15031053</v>
      </c>
      <c r="R29" s="85">
        <v>0.16816445000000002</v>
      </c>
      <c r="S29" s="834"/>
    </row>
    <row r="30" spans="2:19" x14ac:dyDescent="0.25">
      <c r="B30" s="1142" t="s">
        <v>37</v>
      </c>
      <c r="C30" s="1143"/>
      <c r="D30" s="84">
        <v>7.2003117599999999</v>
      </c>
      <c r="E30" s="85">
        <v>7.7369956599999998</v>
      </c>
      <c r="F30" s="86"/>
      <c r="G30" s="839"/>
      <c r="H30" s="87">
        <v>4.2867122699999998</v>
      </c>
      <c r="I30" s="85">
        <v>4.6132889100000005</v>
      </c>
      <c r="J30" s="832"/>
      <c r="K30" s="87">
        <v>1.65622428</v>
      </c>
      <c r="L30" s="85">
        <v>1.81544174</v>
      </c>
      <c r="M30" s="832"/>
      <c r="N30" s="87">
        <v>1.0731495600000001</v>
      </c>
      <c r="O30" s="85">
        <v>1.1210426099999999</v>
      </c>
      <c r="P30" s="832"/>
      <c r="Q30" s="87">
        <v>0.18422565000000002</v>
      </c>
      <c r="R30" s="85">
        <v>0.18722240000000001</v>
      </c>
      <c r="S30" s="834"/>
    </row>
    <row r="31" spans="2:19" ht="15.75" thickBot="1" x14ac:dyDescent="0.3">
      <c r="B31" s="1160" t="s">
        <v>38</v>
      </c>
      <c r="C31" s="1161"/>
      <c r="D31" s="88">
        <v>7.90128918</v>
      </c>
      <c r="E31" s="89"/>
      <c r="F31" s="86"/>
      <c r="G31" s="839"/>
      <c r="H31" s="90">
        <v>4.4712517700000003</v>
      </c>
      <c r="I31" s="89"/>
      <c r="J31" s="832"/>
      <c r="K31" s="90">
        <v>2.04043587</v>
      </c>
      <c r="L31" s="89"/>
      <c r="M31" s="832"/>
      <c r="N31" s="90">
        <v>1.22474631</v>
      </c>
      <c r="O31" s="89"/>
      <c r="P31" s="832"/>
      <c r="Q31" s="90">
        <v>0.16485523000000002</v>
      </c>
      <c r="R31" s="89"/>
      <c r="S31" s="834"/>
    </row>
    <row r="32" spans="2:19" ht="15.75" thickBot="1" x14ac:dyDescent="0.3">
      <c r="B32" s="15" t="s">
        <v>216</v>
      </c>
      <c r="C32" s="15"/>
      <c r="G32" s="840"/>
      <c r="H32" s="841"/>
      <c r="I32" s="841"/>
      <c r="J32" s="841"/>
      <c r="K32" s="841"/>
      <c r="L32" s="841"/>
      <c r="M32" s="841"/>
      <c r="N32" s="841"/>
      <c r="O32" s="841"/>
      <c r="P32" s="841"/>
      <c r="Q32" s="841"/>
      <c r="R32" s="842" t="s">
        <v>39</v>
      </c>
      <c r="S32" s="835"/>
    </row>
    <row r="33" spans="2:19" x14ac:dyDescent="0.25">
      <c r="B33" s="17"/>
      <c r="C33" s="17"/>
    </row>
    <row r="34" spans="2:19" x14ac:dyDescent="0.25">
      <c r="B34" s="999" t="s">
        <v>0</v>
      </c>
      <c r="C34" s="999"/>
      <c r="D34" s="999"/>
      <c r="E34" s="999"/>
      <c r="F34" s="999"/>
      <c r="G34" s="999"/>
      <c r="H34" s="999"/>
      <c r="I34" s="999"/>
      <c r="J34" s="999"/>
      <c r="K34" s="999"/>
      <c r="L34" s="999"/>
      <c r="M34" s="999"/>
      <c r="N34" s="999"/>
      <c r="O34" s="999"/>
      <c r="P34" s="999"/>
      <c r="Q34" s="999"/>
      <c r="R34" s="999"/>
      <c r="S34" s="999"/>
    </row>
    <row r="35" spans="2:19" ht="15" customHeight="1" x14ac:dyDescent="0.25">
      <c r="B35" s="377" t="s">
        <v>1</v>
      </c>
      <c r="C35" s="1038" t="s">
        <v>2</v>
      </c>
      <c r="D35" s="1038"/>
      <c r="E35" s="1038"/>
      <c r="F35" s="1038"/>
      <c r="G35" s="1038"/>
      <c r="H35" s="1038"/>
      <c r="I35" s="1038"/>
      <c r="J35" s="1038"/>
      <c r="K35" s="1038"/>
      <c r="L35" s="1038"/>
      <c r="M35" s="1038"/>
      <c r="N35" s="1038"/>
      <c r="O35" s="1038"/>
      <c r="P35" s="1038"/>
      <c r="Q35" s="1038"/>
      <c r="R35" s="1038"/>
      <c r="S35" s="1038"/>
    </row>
    <row r="36" spans="2:19" ht="15" customHeight="1" x14ac:dyDescent="0.25">
      <c r="B36" s="377" t="s">
        <v>14</v>
      </c>
      <c r="C36" s="1038" t="s">
        <v>26</v>
      </c>
      <c r="D36" s="1038"/>
      <c r="E36" s="1038"/>
      <c r="F36" s="1038"/>
      <c r="G36" s="1038"/>
      <c r="H36" s="1038"/>
      <c r="I36" s="1038"/>
      <c r="J36" s="1038"/>
      <c r="K36" s="1038"/>
      <c r="L36" s="1038"/>
      <c r="M36" s="1038"/>
      <c r="N36" s="1038"/>
      <c r="O36" s="1038"/>
      <c r="P36" s="1038"/>
      <c r="Q36" s="1038"/>
      <c r="R36" s="1038"/>
      <c r="S36" s="1038"/>
    </row>
    <row r="37" spans="2:19" ht="45.75" customHeight="1" x14ac:dyDescent="0.25">
      <c r="B37" s="377" t="s">
        <v>19</v>
      </c>
      <c r="C37" s="1038" t="s">
        <v>218</v>
      </c>
      <c r="D37" s="1038"/>
      <c r="E37" s="1038"/>
      <c r="F37" s="1038"/>
      <c r="G37" s="1038"/>
      <c r="H37" s="1038"/>
      <c r="I37" s="1038"/>
      <c r="J37" s="1038"/>
      <c r="K37" s="1038"/>
      <c r="L37" s="1038"/>
      <c r="M37" s="1038"/>
      <c r="N37" s="1038"/>
      <c r="O37" s="1038"/>
      <c r="P37" s="1038"/>
      <c r="Q37" s="1038"/>
      <c r="R37" s="1038"/>
      <c r="S37" s="1038"/>
    </row>
  </sheetData>
  <mergeCells count="51">
    <mergeCell ref="B29:C29"/>
    <mergeCell ref="B30:C30"/>
    <mergeCell ref="B31:C31"/>
    <mergeCell ref="H24:H25"/>
    <mergeCell ref="R24:R25"/>
    <mergeCell ref="O24:O25"/>
    <mergeCell ref="Q24:Q25"/>
    <mergeCell ref="B26:C26"/>
    <mergeCell ref="H23:I23"/>
    <mergeCell ref="B15:C15"/>
    <mergeCell ref="B16:C16"/>
    <mergeCell ref="B17:C17"/>
    <mergeCell ref="B23:C25"/>
    <mergeCell ref="G21:S21"/>
    <mergeCell ref="N9:O9"/>
    <mergeCell ref="R10:R11"/>
    <mergeCell ref="B12:C12"/>
    <mergeCell ref="B13:C13"/>
    <mergeCell ref="B14:C14"/>
    <mergeCell ref="B4:E4"/>
    <mergeCell ref="D9:E9"/>
    <mergeCell ref="H9:I9"/>
    <mergeCell ref="K9:L9"/>
    <mergeCell ref="B9:C11"/>
    <mergeCell ref="G7:S7"/>
    <mergeCell ref="Q9:R9"/>
    <mergeCell ref="D10:D11"/>
    <mergeCell ref="E10:E11"/>
    <mergeCell ref="H10:H11"/>
    <mergeCell ref="I10:I11"/>
    <mergeCell ref="K10:K11"/>
    <mergeCell ref="L10:L11"/>
    <mergeCell ref="N10:N11"/>
    <mergeCell ref="O10:O11"/>
    <mergeCell ref="Q10:Q11"/>
    <mergeCell ref="C37:S37"/>
    <mergeCell ref="C36:S36"/>
    <mergeCell ref="C35:S35"/>
    <mergeCell ref="B34:S34"/>
    <mergeCell ref="K23:L23"/>
    <mergeCell ref="N23:O23"/>
    <mergeCell ref="I24:I25"/>
    <mergeCell ref="K24:K25"/>
    <mergeCell ref="L24:L25"/>
    <mergeCell ref="N24:N25"/>
    <mergeCell ref="B27:C27"/>
    <mergeCell ref="B28:C28"/>
    <mergeCell ref="Q23:R23"/>
    <mergeCell ref="D24:D25"/>
    <mergeCell ref="E24:E25"/>
    <mergeCell ref="D23:E23"/>
  </mergeCells>
  <pageMargins left="0.70866141732283472" right="0.70866141732283472" top="0.74803149606299213" bottom="0.74803149606299213" header="0.31496062992125984" footer="0.31496062992125984"/>
  <pageSetup paperSize="9"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O20"/>
  <sheetViews>
    <sheetView showGridLines="0" zoomScale="85" zoomScaleNormal="85" zoomScaleSheetLayoutView="85" workbookViewId="0"/>
  </sheetViews>
  <sheetFormatPr defaultRowHeight="15" x14ac:dyDescent="0.25"/>
  <cols>
    <col min="1" max="1" width="2.7109375" customWidth="1"/>
    <col min="2" max="2" width="6.140625" customWidth="1"/>
    <col min="3" max="3" width="18.85546875" customWidth="1"/>
    <col min="4" max="8" width="13.140625" customWidth="1"/>
    <col min="9" max="9" width="12.7109375" customWidth="1"/>
    <col min="10" max="15" width="14" customWidth="1"/>
    <col min="16" max="16" width="2.42578125" customWidth="1"/>
  </cols>
  <sheetData>
    <row r="1" spans="2:15" ht="18.75" x14ac:dyDescent="0.3">
      <c r="B1" s="178" t="s">
        <v>161</v>
      </c>
      <c r="C1" s="178"/>
    </row>
    <row r="2" spans="2:15" ht="6.75" customHeight="1" x14ac:dyDescent="0.25"/>
    <row r="3" spans="2:15" x14ac:dyDescent="0.25">
      <c r="B3" s="454" t="s">
        <v>233</v>
      </c>
      <c r="C3" s="454"/>
    </row>
    <row r="4" spans="2:15" x14ac:dyDescent="0.25">
      <c r="B4" s="455" t="s">
        <v>29</v>
      </c>
      <c r="C4" s="455"/>
    </row>
    <row r="5" spans="2:15" x14ac:dyDescent="0.25">
      <c r="B5" s="8" t="s">
        <v>247</v>
      </c>
      <c r="C5" s="8"/>
    </row>
    <row r="6" spans="2:15" ht="6.75" customHeight="1" thickBot="1" x14ac:dyDescent="0.3">
      <c r="B6" s="456"/>
      <c r="C6" s="456"/>
      <c r="D6" s="456"/>
      <c r="E6" s="456"/>
      <c r="F6" s="456"/>
      <c r="G6" s="456"/>
      <c r="H6" s="456"/>
      <c r="I6" s="456"/>
      <c r="J6" s="456"/>
      <c r="K6" s="456"/>
      <c r="L6" s="456"/>
      <c r="M6" s="456"/>
      <c r="N6" s="456"/>
      <c r="O6" s="456"/>
    </row>
    <row r="7" spans="2:15" x14ac:dyDescent="0.25">
      <c r="B7" s="1167" t="s">
        <v>234</v>
      </c>
      <c r="C7" s="1168"/>
      <c r="D7" s="1171" t="s">
        <v>394</v>
      </c>
      <c r="E7" s="1171"/>
      <c r="F7" s="1171"/>
      <c r="G7" s="1171"/>
      <c r="H7" s="1171"/>
      <c r="I7" s="1172"/>
      <c r="J7" s="1171" t="s">
        <v>395</v>
      </c>
      <c r="K7" s="1171"/>
      <c r="L7" s="1171"/>
      <c r="M7" s="1171"/>
      <c r="N7" s="1171"/>
      <c r="O7" s="1173"/>
    </row>
    <row r="8" spans="2:15" x14ac:dyDescent="0.25">
      <c r="B8" s="1169"/>
      <c r="C8" s="1170"/>
      <c r="D8" s="457" t="s">
        <v>33</v>
      </c>
      <c r="E8" s="458" t="s">
        <v>34</v>
      </c>
      <c r="F8" s="458" t="s">
        <v>35</v>
      </c>
      <c r="G8" s="458" t="s">
        <v>36</v>
      </c>
      <c r="H8" s="458" t="s">
        <v>37</v>
      </c>
      <c r="I8" s="459" t="s">
        <v>38</v>
      </c>
      <c r="J8" s="458" t="s">
        <v>33</v>
      </c>
      <c r="K8" s="458" t="s">
        <v>34</v>
      </c>
      <c r="L8" s="458" t="s">
        <v>35</v>
      </c>
      <c r="M8" s="458" t="s">
        <v>36</v>
      </c>
      <c r="N8" s="458" t="s">
        <v>37</v>
      </c>
      <c r="O8" s="460" t="s">
        <v>38</v>
      </c>
    </row>
    <row r="9" spans="2:15" x14ac:dyDescent="0.25">
      <c r="B9" s="1169"/>
      <c r="C9" s="1170"/>
      <c r="D9" s="461" t="s">
        <v>226</v>
      </c>
      <c r="E9" s="462" t="s">
        <v>226</v>
      </c>
      <c r="F9" s="462" t="s">
        <v>226</v>
      </c>
      <c r="G9" s="462" t="s">
        <v>226</v>
      </c>
      <c r="H9" s="462" t="s">
        <v>226</v>
      </c>
      <c r="I9" s="463" t="s">
        <v>137</v>
      </c>
      <c r="J9" s="461" t="s">
        <v>226</v>
      </c>
      <c r="K9" s="462" t="s">
        <v>226</v>
      </c>
      <c r="L9" s="462" t="s">
        <v>226</v>
      </c>
      <c r="M9" s="462" t="s">
        <v>226</v>
      </c>
      <c r="N9" s="462" t="s">
        <v>226</v>
      </c>
      <c r="O9" s="464" t="s">
        <v>137</v>
      </c>
    </row>
    <row r="10" spans="2:15" x14ac:dyDescent="0.25">
      <c r="B10" s="1165" t="s">
        <v>235</v>
      </c>
      <c r="C10" s="1166"/>
      <c r="D10" s="465">
        <v>0.59699999999999998</v>
      </c>
      <c r="E10" s="466">
        <v>0.71799999999999997</v>
      </c>
      <c r="F10" s="466">
        <v>0.65400000000000003</v>
      </c>
      <c r="G10" s="466">
        <v>0.56499999999999995</v>
      </c>
      <c r="H10" s="466">
        <v>0.67800000000000005</v>
      </c>
      <c r="I10" s="467">
        <v>0.73399999999999999</v>
      </c>
      <c r="J10" s="466">
        <v>1.4411324999999999</v>
      </c>
      <c r="K10" s="466">
        <v>1.74975353</v>
      </c>
      <c r="L10" s="466">
        <v>1.50006883</v>
      </c>
      <c r="M10" s="466">
        <v>1.2802020199999999</v>
      </c>
      <c r="N10" s="466">
        <v>1.5458719999999999</v>
      </c>
      <c r="O10" s="467">
        <v>1.72934605</v>
      </c>
    </row>
    <row r="11" spans="2:15" x14ac:dyDescent="0.25">
      <c r="B11" s="1165" t="s">
        <v>236</v>
      </c>
      <c r="C11" s="1166"/>
      <c r="D11" s="84">
        <v>2.69</v>
      </c>
      <c r="E11" s="215">
        <v>2.746</v>
      </c>
      <c r="F11" s="215">
        <v>2.758</v>
      </c>
      <c r="G11" s="215">
        <v>2.681</v>
      </c>
      <c r="H11" s="215">
        <v>2.887</v>
      </c>
      <c r="I11" s="85">
        <v>3.13</v>
      </c>
      <c r="J11" s="215">
        <v>4.0004785099999998</v>
      </c>
      <c r="K11" s="215">
        <v>4.0872038799999997</v>
      </c>
      <c r="L11" s="215">
        <v>4.0261422599999994</v>
      </c>
      <c r="M11" s="215">
        <v>3.9428459999999999</v>
      </c>
      <c r="N11" s="215">
        <v>4.2179397500000002</v>
      </c>
      <c r="O11" s="85">
        <v>4.5997750100000001</v>
      </c>
    </row>
    <row r="12" spans="2:15" x14ac:dyDescent="0.25">
      <c r="B12" s="1165" t="s">
        <v>237</v>
      </c>
      <c r="C12" s="1166"/>
      <c r="D12" s="84">
        <v>0.79200000000000004</v>
      </c>
      <c r="E12" s="215">
        <v>0.76400000000000001</v>
      </c>
      <c r="F12" s="215">
        <v>0.69399999999999995</v>
      </c>
      <c r="G12" s="215">
        <v>0.7</v>
      </c>
      <c r="H12" s="215">
        <v>0.70899999999999996</v>
      </c>
      <c r="I12" s="85">
        <v>0.79100000000000004</v>
      </c>
      <c r="J12" s="215">
        <v>2.76616112</v>
      </c>
      <c r="K12" s="215">
        <v>2.71925375</v>
      </c>
      <c r="L12" s="215">
        <v>2.4333935099999997</v>
      </c>
      <c r="M12" s="215">
        <v>2.36825807</v>
      </c>
      <c r="N12" s="215">
        <v>2.45494185</v>
      </c>
      <c r="O12" s="85">
        <v>3.3414533300000002</v>
      </c>
    </row>
    <row r="13" spans="2:15" ht="15.75" thickBot="1" x14ac:dyDescent="0.3">
      <c r="B13" s="1165" t="s">
        <v>238</v>
      </c>
      <c r="C13" s="1166"/>
      <c r="D13" s="468">
        <v>0.13100000000000001</v>
      </c>
      <c r="E13" s="469">
        <v>0.129</v>
      </c>
      <c r="F13" s="469">
        <v>0.105</v>
      </c>
      <c r="G13" s="469">
        <v>0.13100000000000001</v>
      </c>
      <c r="H13" s="469">
        <v>0.13800000000000001</v>
      </c>
      <c r="I13" s="470">
        <v>0.112</v>
      </c>
      <c r="J13" s="469">
        <v>0.15001175</v>
      </c>
      <c r="K13" s="469">
        <v>0.16394070999999999</v>
      </c>
      <c r="L13" s="469">
        <v>0.13342638000000001</v>
      </c>
      <c r="M13" s="469">
        <v>0.17005179000000001</v>
      </c>
      <c r="N13" s="469">
        <v>0.15862077999999999</v>
      </c>
      <c r="O13" s="470">
        <v>0.15953402999999999</v>
      </c>
    </row>
    <row r="14" spans="2:15" ht="15.75" thickBot="1" x14ac:dyDescent="0.3">
      <c r="B14" s="1177" t="s">
        <v>239</v>
      </c>
      <c r="C14" s="1178"/>
      <c r="D14" s="471">
        <v>2.903</v>
      </c>
      <c r="E14" s="472">
        <v>2.988</v>
      </c>
      <c r="F14" s="472">
        <v>2.9590000000000001</v>
      </c>
      <c r="G14" s="472">
        <v>2.8959999999999999</v>
      </c>
      <c r="H14" s="472">
        <v>3.125</v>
      </c>
      <c r="I14" s="473">
        <v>3.36</v>
      </c>
      <c r="J14" s="472">
        <v>8.3577838799999995</v>
      </c>
      <c r="K14" s="472">
        <v>8.7201518700000005</v>
      </c>
      <c r="L14" s="472">
        <v>8.0930309799999982</v>
      </c>
      <c r="M14" s="472">
        <v>7.7613578799999994</v>
      </c>
      <c r="N14" s="472">
        <v>8.3773743799999991</v>
      </c>
      <c r="O14" s="473">
        <v>9.8301084200000002</v>
      </c>
    </row>
    <row r="15" spans="2:15" x14ac:dyDescent="0.25">
      <c r="B15" s="15" t="s">
        <v>216</v>
      </c>
      <c r="C15" s="15"/>
      <c r="O15" s="16" t="s">
        <v>39</v>
      </c>
    </row>
    <row r="16" spans="2:15" x14ac:dyDescent="0.25">
      <c r="B16" s="179"/>
      <c r="C16" s="179"/>
    </row>
    <row r="17" spans="2:15" x14ac:dyDescent="0.25">
      <c r="B17" s="999" t="s">
        <v>0</v>
      </c>
      <c r="C17" s="999"/>
      <c r="D17" s="999"/>
      <c r="E17" s="999"/>
      <c r="F17" s="999"/>
      <c r="G17" s="999"/>
      <c r="H17" s="999"/>
      <c r="I17" s="999"/>
      <c r="J17" s="999"/>
      <c r="K17" s="999"/>
      <c r="L17" s="999"/>
      <c r="M17" s="999"/>
      <c r="N17" s="999"/>
      <c r="O17" s="999"/>
    </row>
    <row r="18" spans="2:15" x14ac:dyDescent="0.25">
      <c r="B18" s="377" t="s">
        <v>1</v>
      </c>
      <c r="C18" s="1038" t="s">
        <v>2</v>
      </c>
      <c r="D18" s="1038"/>
      <c r="E18" s="1038"/>
      <c r="F18" s="1038"/>
      <c r="G18" s="1038"/>
      <c r="H18" s="1038"/>
      <c r="I18" s="1038"/>
      <c r="J18" s="1038"/>
      <c r="K18" s="1038"/>
      <c r="L18" s="1038"/>
      <c r="M18" s="1038"/>
      <c r="N18" s="1038"/>
      <c r="O18" s="1038"/>
    </row>
    <row r="19" spans="2:15" x14ac:dyDescent="0.25">
      <c r="B19" s="377" t="s">
        <v>11</v>
      </c>
      <c r="C19" s="1113" t="s">
        <v>22</v>
      </c>
      <c r="D19" s="1114"/>
      <c r="E19" s="1114"/>
      <c r="F19" s="1114"/>
      <c r="G19" s="1114"/>
      <c r="H19" s="1114"/>
      <c r="I19" s="1114"/>
      <c r="J19" s="1114"/>
      <c r="K19" s="1114"/>
      <c r="L19" s="1114"/>
      <c r="M19" s="1114"/>
      <c r="N19" s="1114"/>
      <c r="O19" s="1115"/>
    </row>
    <row r="20" spans="2:15" ht="24" customHeight="1" x14ac:dyDescent="0.25">
      <c r="B20" s="377" t="s">
        <v>18</v>
      </c>
      <c r="C20" s="1174" t="s">
        <v>150</v>
      </c>
      <c r="D20" s="1175"/>
      <c r="E20" s="1175"/>
      <c r="F20" s="1175"/>
      <c r="G20" s="1175"/>
      <c r="H20" s="1175"/>
      <c r="I20" s="1175"/>
      <c r="J20" s="1175"/>
      <c r="K20" s="1175"/>
      <c r="L20" s="1175"/>
      <c r="M20" s="1175"/>
      <c r="N20" s="1175"/>
      <c r="O20" s="1176"/>
    </row>
  </sheetData>
  <mergeCells count="12">
    <mergeCell ref="C20:O20"/>
    <mergeCell ref="C19:O19"/>
    <mergeCell ref="B13:C13"/>
    <mergeCell ref="B14:C14"/>
    <mergeCell ref="B17:O17"/>
    <mergeCell ref="C18:O18"/>
    <mergeCell ref="B12:C12"/>
    <mergeCell ref="B7:C9"/>
    <mergeCell ref="D7:I7"/>
    <mergeCell ref="J7:O7"/>
    <mergeCell ref="B10:C10"/>
    <mergeCell ref="B11:C11"/>
  </mergeCells>
  <pageMargins left="0.7" right="0.7" top="0.75" bottom="0.75" header="0.3" footer="0.3"/>
  <pageSetup paperSize="9"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P28"/>
  <sheetViews>
    <sheetView showGridLines="0" zoomScale="85" zoomScaleNormal="85" zoomScaleSheetLayoutView="70" workbookViewId="0"/>
  </sheetViews>
  <sheetFormatPr defaultRowHeight="15" x14ac:dyDescent="0.25"/>
  <cols>
    <col min="1" max="1" width="2.5703125" customWidth="1"/>
    <col min="2" max="2" width="4.42578125" customWidth="1"/>
    <col min="3" max="3" width="10.5703125" customWidth="1"/>
    <col min="4" max="4" width="20.42578125" customWidth="1"/>
    <col min="5" max="16" width="11.28515625" customWidth="1"/>
    <col min="17" max="17" width="21.28515625" customWidth="1"/>
  </cols>
  <sheetData>
    <row r="1" spans="2:16" ht="18.75" x14ac:dyDescent="0.3">
      <c r="B1" s="178" t="s">
        <v>161</v>
      </c>
      <c r="C1" s="178"/>
    </row>
    <row r="2" spans="2:16" ht="6.75" customHeight="1" x14ac:dyDescent="0.25">
      <c r="B2" s="179"/>
      <c r="C2" s="179"/>
    </row>
    <row r="3" spans="2:16" x14ac:dyDescent="0.25">
      <c r="B3" s="80" t="s">
        <v>163</v>
      </c>
      <c r="C3" s="80"/>
    </row>
    <row r="4" spans="2:16" x14ac:dyDescent="0.25">
      <c r="B4" s="180" t="s">
        <v>29</v>
      </c>
      <c r="C4" s="180"/>
    </row>
    <row r="5" spans="2:16" x14ac:dyDescent="0.25">
      <c r="B5" s="8" t="s">
        <v>30</v>
      </c>
      <c r="C5" s="8"/>
    </row>
    <row r="6" spans="2:16" ht="6.75" customHeight="1" thickBot="1" x14ac:dyDescent="0.3"/>
    <row r="7" spans="2:16" x14ac:dyDescent="0.25">
      <c r="B7" s="1185" t="s">
        <v>41</v>
      </c>
      <c r="C7" s="1186"/>
      <c r="D7" s="1182" t="s">
        <v>78</v>
      </c>
      <c r="E7" s="1025" t="s">
        <v>31</v>
      </c>
      <c r="F7" s="1025"/>
      <c r="G7" s="1025"/>
      <c r="H7" s="1025"/>
      <c r="I7" s="1025"/>
      <c r="J7" s="1026"/>
      <c r="K7" s="1025" t="s">
        <v>32</v>
      </c>
      <c r="L7" s="1025"/>
      <c r="M7" s="1025"/>
      <c r="N7" s="1025"/>
      <c r="O7" s="1025"/>
      <c r="P7" s="1027"/>
    </row>
    <row r="8" spans="2:16" x14ac:dyDescent="0.25">
      <c r="B8" s="1187"/>
      <c r="C8" s="1188"/>
      <c r="D8" s="1183"/>
      <c r="E8" s="1015" t="s">
        <v>33</v>
      </c>
      <c r="F8" s="1019" t="s">
        <v>34</v>
      </c>
      <c r="G8" s="1019" t="s">
        <v>35</v>
      </c>
      <c r="H8" s="1019" t="s">
        <v>36</v>
      </c>
      <c r="I8" s="1017" t="s">
        <v>37</v>
      </c>
      <c r="J8" s="364" t="s">
        <v>38</v>
      </c>
      <c r="K8" s="1015" t="s">
        <v>33</v>
      </c>
      <c r="L8" s="1019" t="s">
        <v>34</v>
      </c>
      <c r="M8" s="1019" t="s">
        <v>35</v>
      </c>
      <c r="N8" s="1019" t="s">
        <v>36</v>
      </c>
      <c r="O8" s="1017" t="s">
        <v>37</v>
      </c>
      <c r="P8" s="365" t="s">
        <v>38</v>
      </c>
    </row>
    <row r="9" spans="2:16" x14ac:dyDescent="0.25">
      <c r="B9" s="1189"/>
      <c r="C9" s="1190"/>
      <c r="D9" s="1184"/>
      <c r="E9" s="1016"/>
      <c r="F9" s="1020"/>
      <c r="G9" s="1020"/>
      <c r="H9" s="1020"/>
      <c r="I9" s="1018"/>
      <c r="J9" s="371" t="s">
        <v>137</v>
      </c>
      <c r="K9" s="1016"/>
      <c r="L9" s="1020"/>
      <c r="M9" s="1020"/>
      <c r="N9" s="1020"/>
      <c r="O9" s="1018"/>
      <c r="P9" s="372" t="s">
        <v>137</v>
      </c>
    </row>
    <row r="10" spans="2:16" x14ac:dyDescent="0.25">
      <c r="B10" s="952" t="s">
        <v>43</v>
      </c>
      <c r="C10" s="953"/>
      <c r="D10" s="67" t="s">
        <v>385</v>
      </c>
      <c r="E10" s="181">
        <v>0.26500000000000001</v>
      </c>
      <c r="F10" s="181">
        <v>6.5000000000000002E-2</v>
      </c>
      <c r="G10" s="181" t="s">
        <v>40</v>
      </c>
      <c r="H10" s="181" t="s">
        <v>40</v>
      </c>
      <c r="I10" s="182" t="s">
        <v>40</v>
      </c>
      <c r="J10" s="73" t="s">
        <v>40</v>
      </c>
      <c r="K10" s="71">
        <v>0.56377256000000009</v>
      </c>
      <c r="L10" s="71">
        <v>0.16471383000000001</v>
      </c>
      <c r="M10" s="71" t="s">
        <v>40</v>
      </c>
      <c r="N10" s="71" t="s">
        <v>40</v>
      </c>
      <c r="O10" s="72" t="s">
        <v>40</v>
      </c>
      <c r="P10" s="73" t="s">
        <v>40</v>
      </c>
    </row>
    <row r="11" spans="2:16" x14ac:dyDescent="0.25">
      <c r="B11" s="954"/>
      <c r="C11" s="955"/>
      <c r="D11" s="67" t="s">
        <v>386</v>
      </c>
      <c r="E11" s="181">
        <v>33.773000000000003</v>
      </c>
      <c r="F11" s="181">
        <v>48</v>
      </c>
      <c r="G11" s="181">
        <v>52.427999999999997</v>
      </c>
      <c r="H11" s="181">
        <v>55.926000000000002</v>
      </c>
      <c r="I11" s="182">
        <v>54.378</v>
      </c>
      <c r="J11" s="73">
        <v>34.966000000000001</v>
      </c>
      <c r="K11" s="71">
        <v>152.83780401000001</v>
      </c>
      <c r="L11" s="71">
        <v>217.79232267999998</v>
      </c>
      <c r="M11" s="71">
        <v>241.60716411000007</v>
      </c>
      <c r="N11" s="71">
        <v>251.49306292999998</v>
      </c>
      <c r="O11" s="72">
        <v>250.38164888999995</v>
      </c>
      <c r="P11" s="73">
        <v>156.21135374000002</v>
      </c>
    </row>
    <row r="12" spans="2:16" ht="15.75" thickBot="1" x14ac:dyDescent="0.3">
      <c r="B12" s="954"/>
      <c r="C12" s="955"/>
      <c r="D12" s="67" t="s">
        <v>387</v>
      </c>
      <c r="E12" s="181" t="s">
        <v>217</v>
      </c>
      <c r="F12" s="181" t="s">
        <v>217</v>
      </c>
      <c r="G12" s="181" t="s">
        <v>217</v>
      </c>
      <c r="H12" s="181" t="s">
        <v>217</v>
      </c>
      <c r="I12" s="182" t="s">
        <v>217</v>
      </c>
      <c r="J12" s="73" t="s">
        <v>40</v>
      </c>
      <c r="K12" s="181" t="s">
        <v>217</v>
      </c>
      <c r="L12" s="181" t="s">
        <v>217</v>
      </c>
      <c r="M12" s="181" t="s">
        <v>217</v>
      </c>
      <c r="N12" s="181" t="s">
        <v>217</v>
      </c>
      <c r="O12" s="182" t="s">
        <v>217</v>
      </c>
      <c r="P12" s="73" t="s">
        <v>40</v>
      </c>
    </row>
    <row r="13" spans="2:16" ht="15.75" thickBot="1" x14ac:dyDescent="0.3">
      <c r="B13" s="956"/>
      <c r="C13" s="957"/>
      <c r="D13" s="68" t="s">
        <v>270</v>
      </c>
      <c r="E13" s="183">
        <v>34.038000000000004</v>
      </c>
      <c r="F13" s="183">
        <v>48.064999999999998</v>
      </c>
      <c r="G13" s="183">
        <v>52.439</v>
      </c>
      <c r="H13" s="183">
        <v>55.926000000000002</v>
      </c>
      <c r="I13" s="184">
        <v>54.378999999999998</v>
      </c>
      <c r="J13" s="76">
        <v>35.058999999999997</v>
      </c>
      <c r="K13" s="74">
        <v>153.40157657</v>
      </c>
      <c r="L13" s="74">
        <v>217.95703650999999</v>
      </c>
      <c r="M13" s="74">
        <v>241.62831209000007</v>
      </c>
      <c r="N13" s="74">
        <v>251.49306292999998</v>
      </c>
      <c r="O13" s="75">
        <v>250.38660288999995</v>
      </c>
      <c r="P13" s="76">
        <v>156.29005415</v>
      </c>
    </row>
    <row r="14" spans="2:16" x14ac:dyDescent="0.25">
      <c r="B14" s="1191" t="s">
        <v>52</v>
      </c>
      <c r="C14" s="1192"/>
      <c r="D14" s="67" t="s">
        <v>385</v>
      </c>
      <c r="E14" s="181" t="s">
        <v>40</v>
      </c>
      <c r="F14" s="181" t="s">
        <v>40</v>
      </c>
      <c r="G14" s="181" t="s">
        <v>40</v>
      </c>
      <c r="H14" s="181" t="s">
        <v>40</v>
      </c>
      <c r="I14" s="182" t="s">
        <v>40</v>
      </c>
      <c r="J14" s="73" t="s">
        <v>40</v>
      </c>
      <c r="K14" s="71" t="s">
        <v>40</v>
      </c>
      <c r="L14" s="71" t="s">
        <v>40</v>
      </c>
      <c r="M14" s="71" t="s">
        <v>40</v>
      </c>
      <c r="N14" s="71" t="s">
        <v>40</v>
      </c>
      <c r="O14" s="72" t="s">
        <v>40</v>
      </c>
      <c r="P14" s="73" t="s">
        <v>40</v>
      </c>
    </row>
    <row r="15" spans="2:16" x14ac:dyDescent="0.25">
      <c r="B15" s="954"/>
      <c r="C15" s="955"/>
      <c r="D15" s="67" t="s">
        <v>386</v>
      </c>
      <c r="E15" s="181">
        <v>1.55</v>
      </c>
      <c r="F15" s="181">
        <v>2.2149999999999999</v>
      </c>
      <c r="G15" s="181">
        <v>2.7149999999999999</v>
      </c>
      <c r="H15" s="181">
        <v>3.274</v>
      </c>
      <c r="I15" s="182">
        <v>3.6640000000000001</v>
      </c>
      <c r="J15" s="73">
        <v>2.2909999999999999</v>
      </c>
      <c r="K15" s="71">
        <v>7.4853669199999997</v>
      </c>
      <c r="L15" s="71">
        <v>10.71034025</v>
      </c>
      <c r="M15" s="71">
        <v>13.08301028</v>
      </c>
      <c r="N15" s="71">
        <v>15.57324</v>
      </c>
      <c r="O15" s="72">
        <v>17.565401000000001</v>
      </c>
      <c r="P15" s="73">
        <v>10.556608000000001</v>
      </c>
    </row>
    <row r="16" spans="2:16" ht="15.75" thickBot="1" x14ac:dyDescent="0.3">
      <c r="B16" s="954"/>
      <c r="C16" s="955"/>
      <c r="D16" s="67" t="s">
        <v>387</v>
      </c>
      <c r="E16" s="181" t="s">
        <v>217</v>
      </c>
      <c r="F16" s="181" t="s">
        <v>217</v>
      </c>
      <c r="G16" s="181" t="s">
        <v>217</v>
      </c>
      <c r="H16" s="181" t="s">
        <v>217</v>
      </c>
      <c r="I16" s="182" t="s">
        <v>217</v>
      </c>
      <c r="J16" s="73" t="s">
        <v>40</v>
      </c>
      <c r="K16" s="181" t="s">
        <v>217</v>
      </c>
      <c r="L16" s="181" t="s">
        <v>217</v>
      </c>
      <c r="M16" s="181" t="s">
        <v>217</v>
      </c>
      <c r="N16" s="181" t="s">
        <v>217</v>
      </c>
      <c r="O16" s="182" t="s">
        <v>217</v>
      </c>
      <c r="P16" s="73" t="s">
        <v>40</v>
      </c>
    </row>
    <row r="17" spans="2:16" ht="15.75" thickBot="1" x14ac:dyDescent="0.3">
      <c r="B17" s="956"/>
      <c r="C17" s="957"/>
      <c r="D17" s="69" t="s">
        <v>271</v>
      </c>
      <c r="E17" s="183">
        <v>1.5640000000000001</v>
      </c>
      <c r="F17" s="183">
        <v>2.2189999999999999</v>
      </c>
      <c r="G17" s="183">
        <v>2.7149999999999999</v>
      </c>
      <c r="H17" s="183">
        <v>3.274</v>
      </c>
      <c r="I17" s="184">
        <v>3.6659999999999999</v>
      </c>
      <c r="J17" s="76">
        <v>2.2909999999999999</v>
      </c>
      <c r="K17" s="74">
        <v>7.5128169199999997</v>
      </c>
      <c r="L17" s="74">
        <v>10.71666025</v>
      </c>
      <c r="M17" s="74">
        <v>13.08301028</v>
      </c>
      <c r="N17" s="74">
        <v>15.57324</v>
      </c>
      <c r="O17" s="75">
        <v>17.575309000000001</v>
      </c>
      <c r="P17" s="76">
        <v>10.556608000000001</v>
      </c>
    </row>
    <row r="18" spans="2:16" ht="15.75" thickBot="1" x14ac:dyDescent="0.3">
      <c r="B18" s="1179" t="s">
        <v>128</v>
      </c>
      <c r="C18" s="1180"/>
      <c r="D18" s="1181"/>
      <c r="E18" s="185">
        <v>35.602000000000004</v>
      </c>
      <c r="F18" s="186">
        <v>50.284000000000006</v>
      </c>
      <c r="G18" s="186">
        <v>55.153999999999996</v>
      </c>
      <c r="H18" s="186">
        <v>59.2</v>
      </c>
      <c r="I18" s="187">
        <v>58.045000000000002</v>
      </c>
      <c r="J18" s="79">
        <v>37.35</v>
      </c>
      <c r="K18" s="77">
        <v>160.91439349000001</v>
      </c>
      <c r="L18" s="77">
        <v>228.67369675999998</v>
      </c>
      <c r="M18" s="77">
        <v>254.71132237000006</v>
      </c>
      <c r="N18" s="77">
        <v>267.06630293000001</v>
      </c>
      <c r="O18" s="78">
        <v>267.96191188999995</v>
      </c>
      <c r="P18" s="79">
        <v>166.84666215000001</v>
      </c>
    </row>
    <row r="19" spans="2:16" x14ac:dyDescent="0.25">
      <c r="B19" s="15" t="s">
        <v>216</v>
      </c>
      <c r="C19" s="15"/>
      <c r="E19" s="188"/>
      <c r="F19" s="188"/>
      <c r="G19" s="188"/>
      <c r="H19" s="188"/>
      <c r="I19" s="188"/>
      <c r="J19" s="188"/>
      <c r="K19" s="188"/>
      <c r="L19" s="188"/>
      <c r="M19" s="188"/>
      <c r="N19" s="188"/>
      <c r="O19" s="188"/>
      <c r="P19" s="16" t="s">
        <v>39</v>
      </c>
    </row>
    <row r="20" spans="2:16" x14ac:dyDescent="0.25">
      <c r="B20" s="70"/>
      <c r="C20" s="70"/>
      <c r="D20" s="70"/>
      <c r="E20" s="70"/>
      <c r="F20" s="70"/>
      <c r="G20" s="70"/>
      <c r="H20" s="70"/>
      <c r="I20" s="70"/>
      <c r="J20" s="70"/>
      <c r="K20" s="70"/>
      <c r="L20" s="70"/>
      <c r="M20" s="70"/>
      <c r="N20" s="70"/>
      <c r="O20" s="70"/>
      <c r="P20" s="70"/>
    </row>
    <row r="21" spans="2:16" s="117" customFormat="1" ht="12.75" customHeight="1" x14ac:dyDescent="0.2">
      <c r="B21" s="1193" t="s">
        <v>0</v>
      </c>
      <c r="C21" s="1194"/>
      <c r="D21" s="1194"/>
      <c r="E21" s="1194"/>
      <c r="F21" s="1194"/>
      <c r="G21" s="1194"/>
      <c r="H21" s="1194"/>
      <c r="I21" s="1194"/>
      <c r="J21" s="1194"/>
      <c r="K21" s="1194"/>
      <c r="L21" s="1194"/>
      <c r="M21" s="1194"/>
      <c r="N21" s="1194"/>
      <c r="O21" s="1194"/>
      <c r="P21" s="1195"/>
    </row>
    <row r="22" spans="2:16" ht="15" customHeight="1" x14ac:dyDescent="0.25">
      <c r="B22" s="377" t="s">
        <v>1</v>
      </c>
      <c r="C22" s="1113" t="s">
        <v>2</v>
      </c>
      <c r="D22" s="1114"/>
      <c r="E22" s="1114"/>
      <c r="F22" s="1114"/>
      <c r="G22" s="1114"/>
      <c r="H22" s="1114"/>
      <c r="I22" s="1114"/>
      <c r="J22" s="1114"/>
      <c r="K22" s="1114"/>
      <c r="L22" s="1114"/>
      <c r="M22" s="1114"/>
      <c r="N22" s="1114"/>
      <c r="O22" s="1114"/>
      <c r="P22" s="1115"/>
    </row>
    <row r="23" spans="2:16" ht="15" customHeight="1" x14ac:dyDescent="0.25">
      <c r="B23" s="377" t="s">
        <v>13</v>
      </c>
      <c r="C23" s="1113" t="s">
        <v>25</v>
      </c>
      <c r="D23" s="1114"/>
      <c r="E23" s="1114"/>
      <c r="F23" s="1114"/>
      <c r="G23" s="1114"/>
      <c r="H23" s="1114"/>
      <c r="I23" s="1114"/>
      <c r="J23" s="1114"/>
      <c r="K23" s="1114"/>
      <c r="L23" s="1114"/>
      <c r="M23" s="1114"/>
      <c r="N23" s="1114"/>
      <c r="O23" s="1114"/>
      <c r="P23" s="1115"/>
    </row>
    <row r="24" spans="2:16" x14ac:dyDescent="0.25">
      <c r="B24" s="377" t="s">
        <v>21</v>
      </c>
      <c r="C24" s="1113" t="s">
        <v>154</v>
      </c>
      <c r="D24" s="1114"/>
      <c r="E24" s="1114"/>
      <c r="F24" s="1114"/>
      <c r="G24" s="1114"/>
      <c r="H24" s="1114"/>
      <c r="I24" s="1114"/>
      <c r="J24" s="1114"/>
      <c r="K24" s="1114"/>
      <c r="L24" s="1114"/>
      <c r="M24" s="1114"/>
      <c r="N24" s="1114"/>
      <c r="O24" s="1114"/>
      <c r="P24" s="1115"/>
    </row>
    <row r="25" spans="2:16" ht="15" customHeight="1" x14ac:dyDescent="0.25">
      <c r="B25" s="377" t="s">
        <v>23</v>
      </c>
      <c r="C25" s="1113" t="s">
        <v>155</v>
      </c>
      <c r="D25" s="1114"/>
      <c r="E25" s="1114"/>
      <c r="F25" s="1114"/>
      <c r="G25" s="1114"/>
      <c r="H25" s="1114"/>
      <c r="I25" s="1114"/>
      <c r="J25" s="1114"/>
      <c r="K25" s="1114"/>
      <c r="L25" s="1114"/>
      <c r="M25" s="1114"/>
      <c r="N25" s="1114"/>
      <c r="O25" s="1114"/>
      <c r="P25" s="1115"/>
    </row>
    <row r="26" spans="2:16" ht="15" customHeight="1" x14ac:dyDescent="0.25">
      <c r="B26" s="377" t="s">
        <v>24</v>
      </c>
      <c r="C26" s="1113" t="s">
        <v>170</v>
      </c>
      <c r="D26" s="1114"/>
      <c r="E26" s="1114"/>
      <c r="F26" s="1114"/>
      <c r="G26" s="1114"/>
      <c r="H26" s="1114"/>
      <c r="I26" s="1114"/>
      <c r="J26" s="1114"/>
      <c r="K26" s="1114"/>
      <c r="L26" s="1114"/>
      <c r="M26" s="1114"/>
      <c r="N26" s="1114"/>
      <c r="O26" s="1114"/>
      <c r="P26" s="1115"/>
    </row>
    <row r="27" spans="2:16" x14ac:dyDescent="0.25">
      <c r="B27" s="70"/>
      <c r="C27" s="70"/>
      <c r="D27" s="70"/>
      <c r="E27" s="70"/>
      <c r="F27" s="70"/>
      <c r="G27" s="70"/>
      <c r="H27" s="70"/>
      <c r="I27" s="70"/>
      <c r="J27" s="70"/>
      <c r="K27" s="70"/>
      <c r="L27" s="70"/>
      <c r="M27" s="70"/>
      <c r="N27" s="70"/>
      <c r="O27" s="70"/>
      <c r="P27" s="70"/>
    </row>
    <row r="28" spans="2:16" x14ac:dyDescent="0.25">
      <c r="B28" s="70"/>
      <c r="C28" s="70"/>
      <c r="D28" s="70"/>
      <c r="E28" s="70"/>
      <c r="F28" s="70"/>
      <c r="G28" s="70"/>
      <c r="H28" s="70"/>
      <c r="I28" s="70"/>
      <c r="J28" s="70"/>
      <c r="K28" s="70"/>
      <c r="L28" s="70"/>
      <c r="M28" s="70"/>
      <c r="N28" s="70"/>
      <c r="O28" s="70"/>
      <c r="P28" s="70"/>
    </row>
  </sheetData>
  <mergeCells count="23">
    <mergeCell ref="C24:P24"/>
    <mergeCell ref="C25:P25"/>
    <mergeCell ref="C26:P26"/>
    <mergeCell ref="B18:D18"/>
    <mergeCell ref="D7:D9"/>
    <mergeCell ref="E7:J7"/>
    <mergeCell ref="K7:P7"/>
    <mergeCell ref="B7:C9"/>
    <mergeCell ref="B10:C13"/>
    <mergeCell ref="B14:C17"/>
    <mergeCell ref="C23:P23"/>
    <mergeCell ref="C22:P22"/>
    <mergeCell ref="B21:P21"/>
    <mergeCell ref="I8:I9"/>
    <mergeCell ref="H8:H9"/>
    <mergeCell ref="G8:G9"/>
    <mergeCell ref="N8:N9"/>
    <mergeCell ref="O8:O9"/>
    <mergeCell ref="F8:F9"/>
    <mergeCell ref="E8:E9"/>
    <mergeCell ref="K8:K9"/>
    <mergeCell ref="L8:L9"/>
    <mergeCell ref="M8:M9"/>
  </mergeCells>
  <pageMargins left="0.7" right="0.7" top="0.75" bottom="0.75" header="0.3" footer="0.3"/>
  <pageSetup paperSize="9"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S29"/>
  <sheetViews>
    <sheetView showGridLines="0" zoomScale="85" zoomScaleNormal="85" zoomScaleSheetLayoutView="85" workbookViewId="0"/>
  </sheetViews>
  <sheetFormatPr defaultRowHeight="15" x14ac:dyDescent="0.25"/>
  <cols>
    <col min="1" max="1" width="2.5703125" customWidth="1"/>
    <col min="2" max="2" width="4.28515625" customWidth="1"/>
    <col min="3" max="3" width="13.28515625" customWidth="1"/>
    <col min="4" max="4" width="39.42578125" bestFit="1" customWidth="1"/>
    <col min="5" max="16" width="13.85546875" customWidth="1"/>
    <col min="17" max="18" width="3.42578125" customWidth="1"/>
    <col min="19" max="19" width="11" customWidth="1"/>
    <col min="20" max="20" width="12.5703125" customWidth="1"/>
    <col min="21" max="23" width="5.140625" bestFit="1" customWidth="1"/>
    <col min="24" max="24" width="4.140625" bestFit="1" customWidth="1"/>
    <col min="25" max="25" width="2.140625" bestFit="1" customWidth="1"/>
  </cols>
  <sheetData>
    <row r="1" spans="2:19" ht="18.75" x14ac:dyDescent="0.25">
      <c r="B1" s="91" t="s">
        <v>166</v>
      </c>
      <c r="C1" s="91"/>
    </row>
    <row r="2" spans="2:19" ht="9.75" customHeight="1" x14ac:dyDescent="0.25"/>
    <row r="3" spans="2:19" x14ac:dyDescent="0.25">
      <c r="B3" s="474" t="s">
        <v>240</v>
      </c>
      <c r="C3" s="474"/>
      <c r="M3" s="520"/>
    </row>
    <row r="4" spans="2:19" x14ac:dyDescent="0.25">
      <c r="B4" s="397" t="s">
        <v>29</v>
      </c>
      <c r="C4" s="397"/>
    </row>
    <row r="5" spans="2:19" x14ac:dyDescent="0.25">
      <c r="B5" s="8" t="s">
        <v>30</v>
      </c>
      <c r="C5" s="8"/>
    </row>
    <row r="6" spans="2:19" ht="6.75" customHeight="1" thickBot="1" x14ac:dyDescent="0.3"/>
    <row r="7" spans="2:19" ht="18" customHeight="1" x14ac:dyDescent="0.25">
      <c r="B7" s="1212" t="s">
        <v>49</v>
      </c>
      <c r="C7" s="1213"/>
      <c r="D7" s="1218" t="s">
        <v>241</v>
      </c>
      <c r="E7" s="1221" t="s">
        <v>396</v>
      </c>
      <c r="F7" s="1221"/>
      <c r="G7" s="1221"/>
      <c r="H7" s="1221"/>
      <c r="I7" s="1221"/>
      <c r="J7" s="1222"/>
      <c r="K7" s="1221" t="s">
        <v>397</v>
      </c>
      <c r="L7" s="1221"/>
      <c r="M7" s="1221"/>
      <c r="N7" s="1221"/>
      <c r="O7" s="1221"/>
      <c r="P7" s="1223"/>
    </row>
    <row r="8" spans="2:19" x14ac:dyDescent="0.25">
      <c r="B8" s="1214"/>
      <c r="C8" s="1215"/>
      <c r="D8" s="1219"/>
      <c r="E8" s="1196" t="s">
        <v>33</v>
      </c>
      <c r="F8" s="1198" t="s">
        <v>34</v>
      </c>
      <c r="G8" s="1198" t="s">
        <v>35</v>
      </c>
      <c r="H8" s="1198" t="s">
        <v>36</v>
      </c>
      <c r="I8" s="1201" t="s">
        <v>37</v>
      </c>
      <c r="J8" s="485" t="s">
        <v>38</v>
      </c>
      <c r="K8" s="1198" t="s">
        <v>33</v>
      </c>
      <c r="L8" s="1198" t="s">
        <v>34</v>
      </c>
      <c r="M8" s="1198" t="s">
        <v>35</v>
      </c>
      <c r="N8" s="1198" t="s">
        <v>36</v>
      </c>
      <c r="O8" s="1201" t="s">
        <v>37</v>
      </c>
      <c r="P8" s="486" t="s">
        <v>38</v>
      </c>
    </row>
    <row r="9" spans="2:19" x14ac:dyDescent="0.25">
      <c r="B9" s="1216"/>
      <c r="C9" s="1217"/>
      <c r="D9" s="1220"/>
      <c r="E9" s="1197"/>
      <c r="F9" s="1199"/>
      <c r="G9" s="1199"/>
      <c r="H9" s="1199"/>
      <c r="I9" s="1202"/>
      <c r="J9" s="487" t="s">
        <v>137</v>
      </c>
      <c r="K9" s="1199"/>
      <c r="L9" s="1199"/>
      <c r="M9" s="1199"/>
      <c r="N9" s="1199"/>
      <c r="O9" s="1202"/>
      <c r="P9" s="488" t="s">
        <v>137</v>
      </c>
    </row>
    <row r="10" spans="2:19" x14ac:dyDescent="0.25">
      <c r="B10" s="1203" t="s">
        <v>43</v>
      </c>
      <c r="C10" s="1204"/>
      <c r="D10" s="495" t="s">
        <v>242</v>
      </c>
      <c r="E10" s="476" t="s">
        <v>40</v>
      </c>
      <c r="F10" s="476">
        <v>2.2120000000000002</v>
      </c>
      <c r="G10" s="476">
        <v>3.512</v>
      </c>
      <c r="H10" s="476">
        <v>4.4020000000000001</v>
      </c>
      <c r="I10" s="477">
        <v>4.72</v>
      </c>
      <c r="J10" s="478">
        <v>6.32</v>
      </c>
      <c r="K10" s="476" t="s">
        <v>40</v>
      </c>
      <c r="L10" s="476">
        <v>2.5658911800000004</v>
      </c>
      <c r="M10" s="476">
        <v>4.5488222399999998</v>
      </c>
      <c r="N10" s="476">
        <v>5.7555213000000007</v>
      </c>
      <c r="O10" s="477">
        <v>6.3348989600000003</v>
      </c>
      <c r="P10" s="478">
        <v>7.7462910799999971</v>
      </c>
    </row>
    <row r="11" spans="2:19" ht="15.75" thickBot="1" x14ac:dyDescent="0.3">
      <c r="B11" s="1205"/>
      <c r="C11" s="1206"/>
      <c r="D11" s="496" t="s">
        <v>243</v>
      </c>
      <c r="E11" s="497" t="s">
        <v>217</v>
      </c>
      <c r="F11" s="497" t="s">
        <v>217</v>
      </c>
      <c r="G11" s="497" t="s">
        <v>217</v>
      </c>
      <c r="H11" s="497" t="s">
        <v>217</v>
      </c>
      <c r="I11" s="498" t="s">
        <v>217</v>
      </c>
      <c r="J11" s="499">
        <v>3.0430000000000001</v>
      </c>
      <c r="K11" s="497" t="s">
        <v>217</v>
      </c>
      <c r="L11" s="497" t="s">
        <v>217</v>
      </c>
      <c r="M11" s="497" t="s">
        <v>217</v>
      </c>
      <c r="N11" s="497" t="s">
        <v>217</v>
      </c>
      <c r="O11" s="498" t="s">
        <v>217</v>
      </c>
      <c r="P11" s="499">
        <v>4.2437783700000002</v>
      </c>
      <c r="S11" s="475"/>
    </row>
    <row r="12" spans="2:19" x14ac:dyDescent="0.25">
      <c r="B12" s="1205"/>
      <c r="C12" s="1206"/>
      <c r="D12" s="489" t="s">
        <v>248</v>
      </c>
      <c r="E12" s="479" t="s">
        <v>217</v>
      </c>
      <c r="F12" s="479" t="s">
        <v>217</v>
      </c>
      <c r="G12" s="479" t="s">
        <v>217</v>
      </c>
      <c r="H12" s="479" t="s">
        <v>217</v>
      </c>
      <c r="I12" s="480" t="s">
        <v>217</v>
      </c>
      <c r="J12" s="481">
        <v>4.4800000000000004</v>
      </c>
      <c r="K12" s="479" t="s">
        <v>217</v>
      </c>
      <c r="L12" s="479" t="s">
        <v>217</v>
      </c>
      <c r="M12" s="479" t="s">
        <v>217</v>
      </c>
      <c r="N12" s="479" t="s">
        <v>217</v>
      </c>
      <c r="O12" s="480" t="s">
        <v>217</v>
      </c>
      <c r="P12" s="481">
        <v>10.02899133</v>
      </c>
      <c r="S12" s="475"/>
    </row>
    <row r="13" spans="2:19" x14ac:dyDescent="0.25">
      <c r="B13" s="1205"/>
      <c r="C13" s="1206"/>
      <c r="D13" s="490" t="s">
        <v>244</v>
      </c>
      <c r="E13" s="479">
        <v>6.9180000000000001</v>
      </c>
      <c r="F13" s="479">
        <v>5.7670000000000003</v>
      </c>
      <c r="G13" s="479">
        <v>5.077</v>
      </c>
      <c r="H13" s="479">
        <v>4.6459999999999999</v>
      </c>
      <c r="I13" s="480">
        <v>4.7709999999999999</v>
      </c>
      <c r="J13" s="481">
        <v>2.6509999999999998</v>
      </c>
      <c r="K13" s="479">
        <v>10.352119099999998</v>
      </c>
      <c r="L13" s="479">
        <v>8.4649654400000003</v>
      </c>
      <c r="M13" s="479">
        <v>7.1483870999999981</v>
      </c>
      <c r="N13" s="479">
        <v>6.6649021599999987</v>
      </c>
      <c r="O13" s="480">
        <v>6.5773402200000035</v>
      </c>
      <c r="P13" s="481">
        <v>3.6688646899999999</v>
      </c>
    </row>
    <row r="14" spans="2:19" x14ac:dyDescent="0.25">
      <c r="B14" s="1205"/>
      <c r="C14" s="1206"/>
      <c r="D14" s="490" t="s">
        <v>245</v>
      </c>
      <c r="E14" s="479">
        <v>6.1790000000000003</v>
      </c>
      <c r="F14" s="479">
        <v>3.2879999999999998</v>
      </c>
      <c r="G14" s="479">
        <v>1.6160000000000001</v>
      </c>
      <c r="H14" s="479">
        <v>0.85899999999999999</v>
      </c>
      <c r="I14" s="480">
        <v>0.45400000000000001</v>
      </c>
      <c r="J14" s="481">
        <v>0.04</v>
      </c>
      <c r="K14" s="479">
        <v>4.1063874900000004</v>
      </c>
      <c r="L14" s="479">
        <v>2.1796782499999998</v>
      </c>
      <c r="M14" s="479">
        <v>1.0696749999999999</v>
      </c>
      <c r="N14" s="479">
        <v>0.55297799999999997</v>
      </c>
      <c r="O14" s="480">
        <v>0.28655950000000002</v>
      </c>
      <c r="P14" s="481" t="s">
        <v>40</v>
      </c>
    </row>
    <row r="15" spans="2:19" ht="15.75" thickBot="1" x14ac:dyDescent="0.3">
      <c r="B15" s="1205"/>
      <c r="C15" s="1206"/>
      <c r="D15" s="491" t="s">
        <v>246</v>
      </c>
      <c r="E15" s="479">
        <v>0.254</v>
      </c>
      <c r="F15" s="479">
        <v>0.27200000000000002</v>
      </c>
      <c r="G15" s="479">
        <v>0.27800000000000002</v>
      </c>
      <c r="H15" s="479">
        <v>0.30399999999999999</v>
      </c>
      <c r="I15" s="480">
        <v>0.29099999999999998</v>
      </c>
      <c r="J15" s="481">
        <v>0.35799999999999998</v>
      </c>
      <c r="K15" s="479">
        <v>0.8084688000000001</v>
      </c>
      <c r="L15" s="479">
        <v>0.70895207999999998</v>
      </c>
      <c r="M15" s="479">
        <v>0.72712556000000006</v>
      </c>
      <c r="N15" s="479">
        <v>0.73522828000000007</v>
      </c>
      <c r="O15" s="480">
        <v>0.70851390000000003</v>
      </c>
      <c r="P15" s="481">
        <v>0.84696711000000002</v>
      </c>
    </row>
    <row r="16" spans="2:19" ht="15.75" thickBot="1" x14ac:dyDescent="0.3">
      <c r="B16" s="1207"/>
      <c r="C16" s="1208"/>
      <c r="D16" s="502" t="s">
        <v>320</v>
      </c>
      <c r="E16" s="482">
        <v>6.9710000000000001</v>
      </c>
      <c r="F16" s="482">
        <v>6.5640000000000001</v>
      </c>
      <c r="G16" s="482">
        <v>6.2329999999999997</v>
      </c>
      <c r="H16" s="482">
        <v>6.2969999999999997</v>
      </c>
      <c r="I16" s="483">
        <v>6.2560000000000002</v>
      </c>
      <c r="J16" s="484">
        <v>8.0109999999999992</v>
      </c>
      <c r="K16" s="482">
        <v>15.288113889999998</v>
      </c>
      <c r="L16" s="482">
        <v>13.919486950000001</v>
      </c>
      <c r="M16" s="482">
        <v>13.494009899999996</v>
      </c>
      <c r="N16" s="482">
        <v>13.708629739999997</v>
      </c>
      <c r="O16" s="483">
        <v>13.907312580000003</v>
      </c>
      <c r="P16" s="484">
        <v>26.558871579999998</v>
      </c>
    </row>
    <row r="17" spans="2:16" ht="15.75" thickBot="1" x14ac:dyDescent="0.3">
      <c r="B17" s="492" t="s">
        <v>52</v>
      </c>
      <c r="C17" s="493"/>
      <c r="D17" s="494" t="s">
        <v>242</v>
      </c>
      <c r="E17" s="479" t="s">
        <v>40</v>
      </c>
      <c r="F17" s="479" t="s">
        <v>40</v>
      </c>
      <c r="G17" s="479" t="s">
        <v>40</v>
      </c>
      <c r="H17" s="479" t="s">
        <v>40</v>
      </c>
      <c r="I17" s="480" t="s">
        <v>40</v>
      </c>
      <c r="J17" s="481" t="s">
        <v>40</v>
      </c>
      <c r="K17" s="479" t="s">
        <v>40</v>
      </c>
      <c r="L17" s="479" t="s">
        <v>40</v>
      </c>
      <c r="M17" s="479" t="s">
        <v>40</v>
      </c>
      <c r="N17" s="479" t="s">
        <v>40</v>
      </c>
      <c r="O17" s="480" t="s">
        <v>40</v>
      </c>
      <c r="P17" s="481" t="s">
        <v>40</v>
      </c>
    </row>
    <row r="18" spans="2:16" ht="15.75" thickBot="1" x14ac:dyDescent="0.3">
      <c r="B18" s="1209" t="s">
        <v>319</v>
      </c>
      <c r="C18" s="1210"/>
      <c r="D18" s="1211"/>
      <c r="E18" s="482">
        <v>6.9710000000000001</v>
      </c>
      <c r="F18" s="482">
        <v>6.5679999999999996</v>
      </c>
      <c r="G18" s="482">
        <v>6.2369999999999992</v>
      </c>
      <c r="H18" s="482">
        <v>6.298</v>
      </c>
      <c r="I18" s="483">
        <v>6.2640000000000002</v>
      </c>
      <c r="J18" s="484">
        <v>8.0180000000000007</v>
      </c>
      <c r="K18" s="482">
        <v>15.288113889999998</v>
      </c>
      <c r="L18" s="482">
        <v>13.926061950000001</v>
      </c>
      <c r="M18" s="482">
        <v>13.499552899999996</v>
      </c>
      <c r="N18" s="482">
        <v>13.710519739999997</v>
      </c>
      <c r="O18" s="483">
        <v>13.922542580000004</v>
      </c>
      <c r="P18" s="484">
        <v>26.568786579999998</v>
      </c>
    </row>
    <row r="19" spans="2:16" x14ac:dyDescent="0.25">
      <c r="B19" s="15" t="s">
        <v>216</v>
      </c>
      <c r="C19" s="15"/>
      <c r="P19" s="16" t="s">
        <v>39</v>
      </c>
    </row>
    <row r="20" spans="2:16" x14ac:dyDescent="0.25">
      <c r="B20" s="17"/>
      <c r="C20" s="17"/>
    </row>
    <row r="21" spans="2:16" x14ac:dyDescent="0.25">
      <c r="B21" s="885" t="s">
        <v>0</v>
      </c>
      <c r="C21" s="886"/>
      <c r="D21" s="886"/>
      <c r="E21" s="886"/>
      <c r="F21" s="886"/>
      <c r="G21" s="886"/>
      <c r="H21" s="886"/>
      <c r="I21" s="886"/>
      <c r="J21" s="886"/>
      <c r="K21" s="886"/>
      <c r="L21" s="886"/>
      <c r="M21" s="886"/>
      <c r="N21" s="886"/>
      <c r="O21" s="886"/>
      <c r="P21" s="887"/>
    </row>
    <row r="22" spans="2:16" ht="15" customHeight="1" x14ac:dyDescent="0.25">
      <c r="B22" s="377" t="s">
        <v>1</v>
      </c>
      <c r="C22" s="1038" t="s">
        <v>2</v>
      </c>
      <c r="D22" s="1038"/>
      <c r="E22" s="1038"/>
      <c r="F22" s="1038"/>
      <c r="G22" s="1038"/>
      <c r="H22" s="1038"/>
      <c r="I22" s="1038"/>
      <c r="J22" s="1038"/>
      <c r="K22" s="1038"/>
      <c r="L22" s="1038"/>
      <c r="M22" s="1038"/>
      <c r="N22" s="1038"/>
      <c r="O22" s="1038"/>
      <c r="P22" s="1038"/>
    </row>
    <row r="23" spans="2:16" ht="15" customHeight="1" x14ac:dyDescent="0.25">
      <c r="B23" s="377" t="s">
        <v>11</v>
      </c>
      <c r="C23" s="1200" t="s">
        <v>22</v>
      </c>
      <c r="D23" s="1200"/>
      <c r="E23" s="1200"/>
      <c r="F23" s="1200"/>
      <c r="G23" s="1200"/>
      <c r="H23" s="1200"/>
      <c r="I23" s="1200"/>
      <c r="J23" s="1200"/>
      <c r="K23" s="1200"/>
      <c r="L23" s="1200"/>
      <c r="M23" s="1200"/>
      <c r="N23" s="1200"/>
      <c r="O23" s="1200"/>
      <c r="P23" s="1200"/>
    </row>
    <row r="24" spans="2:16" ht="15" customHeight="1" x14ac:dyDescent="0.25">
      <c r="B24" s="377" t="s">
        <v>18</v>
      </c>
      <c r="C24" s="1200" t="s">
        <v>150</v>
      </c>
      <c r="D24" s="1200"/>
      <c r="E24" s="1200"/>
      <c r="F24" s="1200"/>
      <c r="G24" s="1200"/>
      <c r="H24" s="1200"/>
      <c r="I24" s="1200"/>
      <c r="J24" s="1200"/>
      <c r="K24" s="1200"/>
      <c r="L24" s="1200"/>
      <c r="M24" s="1200"/>
      <c r="N24" s="1200"/>
      <c r="O24" s="1200"/>
      <c r="P24" s="1200"/>
    </row>
    <row r="28" spans="2:16" x14ac:dyDescent="0.25">
      <c r="E28" t="s">
        <v>40</v>
      </c>
    </row>
    <row r="29" spans="2:16" x14ac:dyDescent="0.25">
      <c r="N29" s="475"/>
    </row>
  </sheetData>
  <mergeCells count="20">
    <mergeCell ref="C24:P24"/>
    <mergeCell ref="B21:P21"/>
    <mergeCell ref="C23:P23"/>
    <mergeCell ref="I8:I9"/>
    <mergeCell ref="K8:K9"/>
    <mergeCell ref="L8:L9"/>
    <mergeCell ref="M8:M9"/>
    <mergeCell ref="N8:N9"/>
    <mergeCell ref="O8:O9"/>
    <mergeCell ref="B10:C16"/>
    <mergeCell ref="B18:D18"/>
    <mergeCell ref="B7:C9"/>
    <mergeCell ref="D7:D9"/>
    <mergeCell ref="E7:J7"/>
    <mergeCell ref="K7:P7"/>
    <mergeCell ref="E8:E9"/>
    <mergeCell ref="F8:F9"/>
    <mergeCell ref="G8:G9"/>
    <mergeCell ref="H8:H9"/>
    <mergeCell ref="C22:P22"/>
  </mergeCells>
  <pageMargins left="0.7" right="0.7" top="0.75" bottom="0.75" header="0.3" footer="0.3"/>
  <pageSetup paperSize="9"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H29"/>
  <sheetViews>
    <sheetView showGridLines="0" zoomScale="85" zoomScaleNormal="85" zoomScaleSheetLayoutView="70" workbookViewId="0"/>
  </sheetViews>
  <sheetFormatPr defaultRowHeight="15" x14ac:dyDescent="0.25"/>
  <cols>
    <col min="1" max="1" width="2.5703125" customWidth="1"/>
    <col min="2" max="2" width="10" customWidth="1"/>
    <col min="3" max="3" width="2.5703125" customWidth="1"/>
    <col min="4" max="4" width="20" customWidth="1"/>
    <col min="5" max="7" width="27.7109375" customWidth="1"/>
    <col min="8" max="8" width="30.28515625" customWidth="1"/>
    <col min="9" max="9" width="2.140625" customWidth="1"/>
  </cols>
  <sheetData>
    <row r="1" spans="2:8" ht="18.75" x14ac:dyDescent="0.25">
      <c r="B1" s="91" t="s">
        <v>166</v>
      </c>
      <c r="C1" s="91"/>
    </row>
    <row r="2" spans="2:8" ht="9" customHeight="1" x14ac:dyDescent="0.25"/>
    <row r="3" spans="2:8" x14ac:dyDescent="0.25">
      <c r="B3" s="80" t="s">
        <v>167</v>
      </c>
      <c r="C3" s="80"/>
    </row>
    <row r="4" spans="2:8" x14ac:dyDescent="0.25">
      <c r="B4" s="1148" t="s">
        <v>65</v>
      </c>
      <c r="C4" s="1148"/>
      <c r="D4" s="1148"/>
      <c r="E4" s="1148"/>
    </row>
    <row r="5" spans="2:8" x14ac:dyDescent="0.25">
      <c r="B5" s="8" t="s">
        <v>30</v>
      </c>
      <c r="C5" s="8"/>
    </row>
    <row r="6" spans="2:8" ht="6.75" customHeight="1" thickBot="1" x14ac:dyDescent="0.3"/>
    <row r="7" spans="2:8" ht="36.75" customHeight="1" x14ac:dyDescent="0.25">
      <c r="B7" s="1249" t="s">
        <v>80</v>
      </c>
      <c r="C7" s="1250"/>
      <c r="D7" s="1247" t="s">
        <v>81</v>
      </c>
      <c r="E7" s="373" t="s">
        <v>82</v>
      </c>
      <c r="F7" s="373" t="s">
        <v>83</v>
      </c>
      <c r="G7" s="373" t="s">
        <v>84</v>
      </c>
      <c r="H7" s="374" t="s">
        <v>258</v>
      </c>
    </row>
    <row r="8" spans="2:8" x14ac:dyDescent="0.25">
      <c r="B8" s="1251"/>
      <c r="C8" s="1252"/>
      <c r="D8" s="1248"/>
      <c r="E8" s="392" t="s">
        <v>38</v>
      </c>
      <c r="F8" s="392" t="s">
        <v>38</v>
      </c>
      <c r="G8" s="392" t="s">
        <v>38</v>
      </c>
      <c r="H8" s="393" t="s">
        <v>38</v>
      </c>
    </row>
    <row r="9" spans="2:8" x14ac:dyDescent="0.25">
      <c r="B9" s="1243" t="s">
        <v>85</v>
      </c>
      <c r="C9" s="1244"/>
      <c r="D9" s="189" t="s">
        <v>86</v>
      </c>
      <c r="E9" s="190">
        <v>0.107</v>
      </c>
      <c r="F9" s="191">
        <v>37.282229965156795</v>
      </c>
      <c r="G9" s="190">
        <v>0.1605</v>
      </c>
      <c r="H9" s="192">
        <v>1500</v>
      </c>
    </row>
    <row r="10" spans="2:8" x14ac:dyDescent="0.25">
      <c r="B10" s="1243"/>
      <c r="C10" s="1244"/>
      <c r="D10" s="193" t="s">
        <v>87</v>
      </c>
      <c r="E10" s="194">
        <v>9.6000000000000002E-2</v>
      </c>
      <c r="F10" s="195">
        <v>33.449477351916379</v>
      </c>
      <c r="G10" s="194" t="s">
        <v>40</v>
      </c>
      <c r="H10" s="196">
        <v>440</v>
      </c>
    </row>
    <row r="11" spans="2:8" ht="15.75" thickBot="1" x14ac:dyDescent="0.3">
      <c r="B11" s="1245"/>
      <c r="C11" s="1246"/>
      <c r="D11" s="197" t="s">
        <v>88</v>
      </c>
      <c r="E11" s="198">
        <v>8.4000000000000005E-2</v>
      </c>
      <c r="F11" s="199">
        <v>29.268292682926827</v>
      </c>
      <c r="G11" s="198" t="s">
        <v>40</v>
      </c>
      <c r="H11" s="200">
        <v>250</v>
      </c>
    </row>
    <row r="12" spans="2:8" ht="15.75" thickBot="1" x14ac:dyDescent="0.3">
      <c r="B12" s="1229" t="s">
        <v>89</v>
      </c>
      <c r="C12" s="1230"/>
      <c r="D12" s="1231"/>
      <c r="E12" s="201">
        <v>0.28699999999999998</v>
      </c>
      <c r="F12" s="202">
        <v>100</v>
      </c>
      <c r="G12" s="201">
        <v>0.22421898999999998</v>
      </c>
      <c r="H12" s="203">
        <v>780</v>
      </c>
    </row>
    <row r="13" spans="2:8" x14ac:dyDescent="0.25">
      <c r="B13" s="1241" t="s">
        <v>90</v>
      </c>
      <c r="C13" s="1242"/>
      <c r="D13" s="204" t="s">
        <v>86</v>
      </c>
      <c r="E13" s="205">
        <v>1.4350000000000001</v>
      </c>
      <c r="F13" s="206">
        <v>51.415263346470795</v>
      </c>
      <c r="G13" s="205">
        <v>4.3049999999999997</v>
      </c>
      <c r="H13" s="192">
        <v>3000</v>
      </c>
    </row>
    <row r="14" spans="2:8" x14ac:dyDescent="0.25">
      <c r="B14" s="1243"/>
      <c r="C14" s="1244"/>
      <c r="D14" s="193" t="s">
        <v>87</v>
      </c>
      <c r="E14" s="194">
        <v>0.42299999999999999</v>
      </c>
      <c r="F14" s="195">
        <v>15.155858115370835</v>
      </c>
      <c r="G14" s="194">
        <v>0.59506142999999989</v>
      </c>
      <c r="H14" s="196">
        <v>1410</v>
      </c>
    </row>
    <row r="15" spans="2:8" ht="15.75" thickBot="1" x14ac:dyDescent="0.3">
      <c r="B15" s="1245"/>
      <c r="C15" s="1246"/>
      <c r="D15" s="197" t="s">
        <v>88</v>
      </c>
      <c r="E15" s="198">
        <v>0.93300000000000005</v>
      </c>
      <c r="F15" s="199">
        <v>33.428878538158372</v>
      </c>
      <c r="G15" s="198">
        <v>0.46650000000000003</v>
      </c>
      <c r="H15" s="200">
        <v>500</v>
      </c>
    </row>
    <row r="16" spans="2:8" ht="15.75" thickBot="1" x14ac:dyDescent="0.3">
      <c r="B16" s="1229" t="s">
        <v>91</v>
      </c>
      <c r="C16" s="1230"/>
      <c r="D16" s="1231"/>
      <c r="E16" s="201">
        <v>2.7909999999999999</v>
      </c>
      <c r="F16" s="202">
        <v>100</v>
      </c>
      <c r="G16" s="201">
        <v>5.36656143</v>
      </c>
      <c r="H16" s="203">
        <v>1920</v>
      </c>
    </row>
    <row r="17" spans="2:8" x14ac:dyDescent="0.25">
      <c r="B17" s="1241" t="s">
        <v>92</v>
      </c>
      <c r="C17" s="1242"/>
      <c r="D17" s="204" t="s">
        <v>86</v>
      </c>
      <c r="E17" s="205">
        <v>0.70699999999999996</v>
      </c>
      <c r="F17" s="206">
        <v>50.427960057061341</v>
      </c>
      <c r="G17" s="205">
        <v>3.1815000000000002</v>
      </c>
      <c r="H17" s="192">
        <v>4500</v>
      </c>
    </row>
    <row r="18" spans="2:8" x14ac:dyDescent="0.25">
      <c r="B18" s="1243"/>
      <c r="C18" s="1244"/>
      <c r="D18" s="193" t="s">
        <v>87</v>
      </c>
      <c r="E18" s="194">
        <v>0.25800000000000001</v>
      </c>
      <c r="F18" s="195">
        <v>18.40228245363766</v>
      </c>
      <c r="G18" s="194">
        <v>0.92896091000000003</v>
      </c>
      <c r="H18" s="196">
        <v>3600</v>
      </c>
    </row>
    <row r="19" spans="2:8" ht="15.75" thickBot="1" x14ac:dyDescent="0.3">
      <c r="B19" s="1245"/>
      <c r="C19" s="1246"/>
      <c r="D19" s="197" t="s">
        <v>88</v>
      </c>
      <c r="E19" s="198">
        <v>0.437</v>
      </c>
      <c r="F19" s="199">
        <v>31.169757489300999</v>
      </c>
      <c r="G19" s="198">
        <v>0.32774999999999999</v>
      </c>
      <c r="H19" s="200">
        <v>750</v>
      </c>
    </row>
    <row r="20" spans="2:8" ht="15.75" customHeight="1" thickBot="1" x14ac:dyDescent="0.3">
      <c r="B20" s="1229" t="s">
        <v>93</v>
      </c>
      <c r="C20" s="1230"/>
      <c r="D20" s="1231"/>
      <c r="E20" s="201">
        <v>1.4019999999999999</v>
      </c>
      <c r="F20" s="202">
        <v>100</v>
      </c>
      <c r="G20" s="201">
        <v>4.4382109100000005</v>
      </c>
      <c r="H20" s="203">
        <v>3170</v>
      </c>
    </row>
    <row r="21" spans="2:8" x14ac:dyDescent="0.25">
      <c r="B21" s="1232" t="s">
        <v>94</v>
      </c>
      <c r="C21" s="1233"/>
      <c r="D21" s="1234"/>
      <c r="E21" s="205">
        <v>2.2490000000000001</v>
      </c>
      <c r="F21" s="206">
        <v>50.200892857142854</v>
      </c>
      <c r="G21" s="207"/>
      <c r="H21" s="208"/>
    </row>
    <row r="22" spans="2:8" x14ac:dyDescent="0.25">
      <c r="B22" s="1235" t="s">
        <v>95</v>
      </c>
      <c r="C22" s="1236"/>
      <c r="D22" s="1237"/>
      <c r="E22" s="194">
        <v>0.77700000000000002</v>
      </c>
      <c r="F22" s="195">
        <v>17.34375</v>
      </c>
      <c r="G22" s="209"/>
      <c r="H22" s="210"/>
    </row>
    <row r="23" spans="2:8" ht="15.75" thickBot="1" x14ac:dyDescent="0.3">
      <c r="B23" s="1238" t="s">
        <v>96</v>
      </c>
      <c r="C23" s="1239"/>
      <c r="D23" s="1240"/>
      <c r="E23" s="198">
        <v>1.454</v>
      </c>
      <c r="F23" s="199">
        <v>32.455357142857146</v>
      </c>
      <c r="G23" s="211"/>
      <c r="H23" s="212"/>
    </row>
    <row r="24" spans="2:8" ht="15.75" thickBot="1" x14ac:dyDescent="0.3">
      <c r="B24" s="1227" t="s">
        <v>54</v>
      </c>
      <c r="C24" s="1228"/>
      <c r="D24" s="1228"/>
      <c r="E24" s="201">
        <v>4.4800000000000004</v>
      </c>
      <c r="F24" s="202">
        <v>100</v>
      </c>
      <c r="G24" s="201">
        <v>10.02899133</v>
      </c>
      <c r="H24" s="203">
        <v>2240</v>
      </c>
    </row>
    <row r="25" spans="2:8" x14ac:dyDescent="0.25">
      <c r="B25" s="15" t="s">
        <v>216</v>
      </c>
      <c r="C25" s="15"/>
      <c r="D25" s="15"/>
      <c r="E25" s="213"/>
      <c r="F25" s="213"/>
      <c r="G25" s="213"/>
      <c r="H25" s="214"/>
    </row>
    <row r="27" spans="2:8" ht="15" customHeight="1" x14ac:dyDescent="0.25">
      <c r="B27" s="1193" t="s">
        <v>0</v>
      </c>
      <c r="C27" s="1194"/>
      <c r="D27" s="1194"/>
      <c r="E27" s="1194"/>
      <c r="F27" s="1194"/>
      <c r="G27" s="1194"/>
      <c r="H27" s="1195"/>
    </row>
    <row r="28" spans="2:8" ht="15" customHeight="1" x14ac:dyDescent="0.25">
      <c r="B28" s="177" t="s">
        <v>1</v>
      </c>
      <c r="C28" s="1224" t="s">
        <v>2</v>
      </c>
      <c r="D28" s="1225"/>
      <c r="E28" s="1225"/>
      <c r="F28" s="1225"/>
      <c r="G28" s="1225"/>
      <c r="H28" s="1226"/>
    </row>
    <row r="29" spans="2:8" ht="15" customHeight="1" x14ac:dyDescent="0.25">
      <c r="B29" s="177" t="s">
        <v>15</v>
      </c>
      <c r="C29" s="1224" t="s">
        <v>27</v>
      </c>
      <c r="D29" s="1225"/>
      <c r="E29" s="1225"/>
      <c r="F29" s="1225"/>
      <c r="G29" s="1225"/>
      <c r="H29" s="1226"/>
    </row>
  </sheetData>
  <mergeCells count="16">
    <mergeCell ref="B4:E4"/>
    <mergeCell ref="D7:D8"/>
    <mergeCell ref="B12:D12"/>
    <mergeCell ref="B9:C11"/>
    <mergeCell ref="B13:C15"/>
    <mergeCell ref="B7:C8"/>
    <mergeCell ref="C29:H29"/>
    <mergeCell ref="C28:H28"/>
    <mergeCell ref="B27:H27"/>
    <mergeCell ref="B24:D24"/>
    <mergeCell ref="B16:D16"/>
    <mergeCell ref="B20:D20"/>
    <mergeCell ref="B21:D21"/>
    <mergeCell ref="B22:D22"/>
    <mergeCell ref="B23:D23"/>
    <mergeCell ref="B17:C19"/>
  </mergeCells>
  <pageMargins left="0.7" right="0.7" top="0.75" bottom="0.75" header="0.3" footer="0.3"/>
  <pageSetup paperSize="9" scale="8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T39"/>
  <sheetViews>
    <sheetView showGridLines="0" zoomScale="85" zoomScaleNormal="85" zoomScaleSheetLayoutView="85" workbookViewId="0"/>
  </sheetViews>
  <sheetFormatPr defaultRowHeight="15" x14ac:dyDescent="0.25"/>
  <cols>
    <col min="1" max="1" width="3" customWidth="1"/>
    <col min="2" max="2" width="6.7109375" customWidth="1"/>
    <col min="3" max="3" width="9.42578125" customWidth="1"/>
    <col min="4" max="5" width="20.140625" customWidth="1"/>
    <col min="6" max="7" width="2.7109375" customWidth="1"/>
    <col min="8" max="9" width="20.140625" customWidth="1"/>
    <col min="10" max="10" width="1.85546875" customWidth="1"/>
    <col min="11" max="12" width="20.140625" customWidth="1"/>
    <col min="13" max="13" width="1.85546875" customWidth="1"/>
    <col min="14" max="15" width="20.140625" customWidth="1"/>
    <col min="16" max="16" width="1.85546875" customWidth="1"/>
    <col min="17" max="18" width="20.140625" customWidth="1"/>
    <col min="19" max="20" width="2.7109375" customWidth="1"/>
  </cols>
  <sheetData>
    <row r="1" spans="2:20" ht="18.75" x14ac:dyDescent="0.25">
      <c r="B1" s="91" t="s">
        <v>166</v>
      </c>
      <c r="C1" s="91"/>
    </row>
    <row r="2" spans="2:20" ht="6.75" customHeight="1" x14ac:dyDescent="0.25"/>
    <row r="3" spans="2:20" x14ac:dyDescent="0.25">
      <c r="B3" s="80" t="s">
        <v>411</v>
      </c>
      <c r="C3" s="80"/>
    </row>
    <row r="4" spans="2:20" x14ac:dyDescent="0.25">
      <c r="B4" s="1148" t="s">
        <v>29</v>
      </c>
      <c r="C4" s="1148"/>
      <c r="D4" s="1148"/>
      <c r="E4" s="1148"/>
      <c r="Q4" s="169"/>
    </row>
    <row r="5" spans="2:20" x14ac:dyDescent="0.25">
      <c r="B5" s="8" t="s">
        <v>30</v>
      </c>
      <c r="C5" s="8"/>
    </row>
    <row r="6" spans="2:20" ht="15.75" thickBot="1" x14ac:dyDescent="0.3"/>
    <row r="7" spans="2:20" x14ac:dyDescent="0.25">
      <c r="B7" s="81" t="s">
        <v>97</v>
      </c>
      <c r="C7" s="81"/>
      <c r="G7" s="1155" t="s">
        <v>168</v>
      </c>
      <c r="H7" s="1156"/>
      <c r="I7" s="1156"/>
      <c r="J7" s="1156"/>
      <c r="K7" s="1156"/>
      <c r="L7" s="1156"/>
      <c r="M7" s="1156"/>
      <c r="N7" s="1156"/>
      <c r="O7" s="1156"/>
      <c r="P7" s="1156"/>
      <c r="Q7" s="1156"/>
      <c r="R7" s="1156"/>
      <c r="S7" s="1157"/>
    </row>
    <row r="8" spans="2:20" ht="6.75" customHeight="1" thickBot="1" x14ac:dyDescent="0.3">
      <c r="G8" s="836"/>
      <c r="H8" s="456"/>
      <c r="I8" s="456"/>
      <c r="J8" s="456"/>
      <c r="K8" s="456"/>
      <c r="L8" s="456"/>
      <c r="M8" s="456"/>
      <c r="N8" s="456"/>
      <c r="O8" s="456"/>
      <c r="P8" s="456"/>
      <c r="Q8" s="456"/>
      <c r="R8" s="456"/>
      <c r="S8" s="834"/>
    </row>
    <row r="9" spans="2:20" ht="32.25" customHeight="1" x14ac:dyDescent="0.25">
      <c r="B9" s="1149" t="s">
        <v>57</v>
      </c>
      <c r="C9" s="1150"/>
      <c r="D9" s="1146" t="s">
        <v>389</v>
      </c>
      <c r="E9" s="1147"/>
      <c r="G9" s="836"/>
      <c r="H9" s="1149" t="s">
        <v>390</v>
      </c>
      <c r="I9" s="1147"/>
      <c r="J9" s="456"/>
      <c r="K9" s="1149" t="s">
        <v>391</v>
      </c>
      <c r="L9" s="1147"/>
      <c r="M9" s="456"/>
      <c r="N9" s="1149" t="s">
        <v>392</v>
      </c>
      <c r="O9" s="1147"/>
      <c r="P9" s="456"/>
      <c r="Q9" s="1149" t="s">
        <v>393</v>
      </c>
      <c r="R9" s="1147"/>
      <c r="S9" s="834"/>
    </row>
    <row r="10" spans="2:20" ht="15" customHeight="1" x14ac:dyDescent="0.25">
      <c r="B10" s="1151"/>
      <c r="C10" s="1152"/>
      <c r="D10" s="1144" t="s">
        <v>58</v>
      </c>
      <c r="E10" s="1138" t="s">
        <v>388</v>
      </c>
      <c r="F10" s="82"/>
      <c r="G10" s="837"/>
      <c r="H10" s="1140" t="s">
        <v>58</v>
      </c>
      <c r="I10" s="1138" t="s">
        <v>388</v>
      </c>
      <c r="J10" s="838"/>
      <c r="K10" s="1140" t="s">
        <v>58</v>
      </c>
      <c r="L10" s="1138" t="s">
        <v>388</v>
      </c>
      <c r="M10" s="838"/>
      <c r="N10" s="1140" t="s">
        <v>58</v>
      </c>
      <c r="O10" s="1138" t="s">
        <v>388</v>
      </c>
      <c r="P10" s="838"/>
      <c r="Q10" s="1140" t="s">
        <v>58</v>
      </c>
      <c r="R10" s="1138" t="s">
        <v>388</v>
      </c>
      <c r="S10" s="843"/>
      <c r="T10" s="82"/>
    </row>
    <row r="11" spans="2:20" x14ac:dyDescent="0.25">
      <c r="B11" s="1153"/>
      <c r="C11" s="1154"/>
      <c r="D11" s="1145"/>
      <c r="E11" s="1139"/>
      <c r="F11" s="82"/>
      <c r="G11" s="837"/>
      <c r="H11" s="1141"/>
      <c r="I11" s="1139"/>
      <c r="J11" s="838"/>
      <c r="K11" s="1141"/>
      <c r="L11" s="1139"/>
      <c r="M11" s="838"/>
      <c r="N11" s="1141"/>
      <c r="O11" s="1139"/>
      <c r="P11" s="838"/>
      <c r="Q11" s="1141"/>
      <c r="R11" s="1139"/>
      <c r="S11" s="843"/>
      <c r="T11" s="82"/>
    </row>
    <row r="12" spans="2:20" ht="15" customHeight="1" x14ac:dyDescent="0.25">
      <c r="B12" s="1158" t="s">
        <v>33</v>
      </c>
      <c r="C12" s="1159"/>
      <c r="D12" s="508">
        <v>247</v>
      </c>
      <c r="E12" s="509">
        <v>254</v>
      </c>
      <c r="F12" s="510"/>
      <c r="G12" s="844"/>
      <c r="H12" s="511">
        <v>212</v>
      </c>
      <c r="I12" s="509">
        <v>223</v>
      </c>
      <c r="J12" s="845"/>
      <c r="K12" s="511">
        <v>134</v>
      </c>
      <c r="L12" s="509">
        <v>138</v>
      </c>
      <c r="M12" s="845"/>
      <c r="N12" s="511">
        <v>127</v>
      </c>
      <c r="O12" s="509">
        <v>140</v>
      </c>
      <c r="P12" s="845"/>
      <c r="Q12" s="511">
        <v>19</v>
      </c>
      <c r="R12" s="509">
        <v>19</v>
      </c>
      <c r="S12" s="846"/>
      <c r="T12" s="510"/>
    </row>
    <row r="13" spans="2:20" ht="15" customHeight="1" x14ac:dyDescent="0.25">
      <c r="B13" s="1142" t="s">
        <v>34</v>
      </c>
      <c r="C13" s="1143"/>
      <c r="D13" s="508">
        <v>250</v>
      </c>
      <c r="E13" s="509">
        <v>272</v>
      </c>
      <c r="F13" s="510"/>
      <c r="G13" s="844"/>
      <c r="H13" s="511">
        <v>156</v>
      </c>
      <c r="I13" s="509">
        <v>187</v>
      </c>
      <c r="J13" s="845"/>
      <c r="K13" s="511">
        <v>127</v>
      </c>
      <c r="L13" s="509">
        <v>143</v>
      </c>
      <c r="M13" s="845"/>
      <c r="N13" s="511">
        <v>177</v>
      </c>
      <c r="O13" s="509">
        <v>196</v>
      </c>
      <c r="P13" s="845"/>
      <c r="Q13" s="511">
        <v>18</v>
      </c>
      <c r="R13" s="509">
        <v>18</v>
      </c>
      <c r="S13" s="846"/>
      <c r="T13" s="510"/>
    </row>
    <row r="14" spans="2:20" ht="15" customHeight="1" x14ac:dyDescent="0.25">
      <c r="B14" s="1142" t="s">
        <v>35</v>
      </c>
      <c r="C14" s="1143"/>
      <c r="D14" s="508">
        <v>253</v>
      </c>
      <c r="E14" s="509">
        <v>278</v>
      </c>
      <c r="F14" s="510"/>
      <c r="G14" s="844"/>
      <c r="H14" s="511">
        <v>160</v>
      </c>
      <c r="I14" s="509">
        <v>192</v>
      </c>
      <c r="J14" s="845"/>
      <c r="K14" s="511">
        <v>135</v>
      </c>
      <c r="L14" s="509">
        <v>158</v>
      </c>
      <c r="M14" s="845"/>
      <c r="N14" s="511">
        <v>182</v>
      </c>
      <c r="O14" s="509">
        <v>197</v>
      </c>
      <c r="P14" s="845"/>
      <c r="Q14" s="511">
        <v>14</v>
      </c>
      <c r="R14" s="509">
        <v>15</v>
      </c>
      <c r="S14" s="846"/>
      <c r="T14" s="510"/>
    </row>
    <row r="15" spans="2:20" ht="15" customHeight="1" x14ac:dyDescent="0.25">
      <c r="B15" s="1142" t="s">
        <v>36</v>
      </c>
      <c r="C15" s="1143"/>
      <c r="D15" s="508">
        <v>294</v>
      </c>
      <c r="E15" s="509">
        <v>304</v>
      </c>
      <c r="F15" s="510"/>
      <c r="G15" s="844"/>
      <c r="H15" s="511">
        <v>182</v>
      </c>
      <c r="I15" s="509">
        <v>204</v>
      </c>
      <c r="J15" s="845"/>
      <c r="K15" s="511">
        <v>155</v>
      </c>
      <c r="L15" s="509">
        <v>168</v>
      </c>
      <c r="M15" s="845"/>
      <c r="N15" s="511">
        <v>208</v>
      </c>
      <c r="O15" s="509">
        <v>216</v>
      </c>
      <c r="P15" s="845"/>
      <c r="Q15" s="511">
        <v>17</v>
      </c>
      <c r="R15" s="509">
        <v>17</v>
      </c>
      <c r="S15" s="846"/>
      <c r="T15" s="510"/>
    </row>
    <row r="16" spans="2:20" ht="15" customHeight="1" x14ac:dyDescent="0.25">
      <c r="B16" s="1142" t="s">
        <v>37</v>
      </c>
      <c r="C16" s="1143"/>
      <c r="D16" s="508">
        <v>281</v>
      </c>
      <c r="E16" s="509">
        <v>291</v>
      </c>
      <c r="F16" s="510"/>
      <c r="G16" s="844"/>
      <c r="H16" s="511">
        <v>179</v>
      </c>
      <c r="I16" s="509">
        <v>189</v>
      </c>
      <c r="J16" s="845"/>
      <c r="K16" s="511">
        <v>154</v>
      </c>
      <c r="L16" s="509">
        <v>167</v>
      </c>
      <c r="M16" s="845"/>
      <c r="N16" s="511">
        <v>189</v>
      </c>
      <c r="O16" s="509">
        <v>196</v>
      </c>
      <c r="P16" s="845"/>
      <c r="Q16" s="511">
        <v>15</v>
      </c>
      <c r="R16" s="509">
        <v>17</v>
      </c>
      <c r="S16" s="846"/>
      <c r="T16" s="510"/>
    </row>
    <row r="17" spans="2:20" ht="15.75" customHeight="1" thickBot="1" x14ac:dyDescent="0.3">
      <c r="B17" s="1160" t="s">
        <v>38</v>
      </c>
      <c r="C17" s="1161"/>
      <c r="D17" s="512">
        <v>358</v>
      </c>
      <c r="E17" s="513"/>
      <c r="F17" s="510"/>
      <c r="G17" s="844"/>
      <c r="H17" s="514">
        <v>200</v>
      </c>
      <c r="I17" s="513"/>
      <c r="J17" s="845"/>
      <c r="K17" s="514">
        <v>233</v>
      </c>
      <c r="L17" s="513"/>
      <c r="M17" s="845"/>
      <c r="N17" s="514">
        <v>272</v>
      </c>
      <c r="O17" s="513"/>
      <c r="P17" s="845"/>
      <c r="Q17" s="514">
        <v>7</v>
      </c>
      <c r="R17" s="513"/>
      <c r="S17" s="846"/>
      <c r="T17" s="510"/>
    </row>
    <row r="18" spans="2:20" ht="15.75" thickBot="1" x14ac:dyDescent="0.3">
      <c r="B18" s="15" t="s">
        <v>216</v>
      </c>
      <c r="C18" s="15"/>
      <c r="G18" s="840"/>
      <c r="H18" s="841"/>
      <c r="I18" s="841"/>
      <c r="J18" s="841"/>
      <c r="K18" s="841"/>
      <c r="L18" s="841"/>
      <c r="M18" s="841"/>
      <c r="N18" s="841"/>
      <c r="O18" s="841"/>
      <c r="P18" s="841"/>
      <c r="Q18" s="841"/>
      <c r="R18" s="842" t="s">
        <v>39</v>
      </c>
      <c r="S18" s="835"/>
    </row>
    <row r="19" spans="2:20" x14ac:dyDescent="0.25">
      <c r="B19" s="17"/>
      <c r="C19" s="17"/>
    </row>
    <row r="20" spans="2:20" ht="15.75" thickBot="1" x14ac:dyDescent="0.3"/>
    <row r="21" spans="2:20" x14ac:dyDescent="0.25">
      <c r="B21" s="83" t="s">
        <v>98</v>
      </c>
      <c r="C21" s="83"/>
      <c r="G21" s="1162" t="s">
        <v>169</v>
      </c>
      <c r="H21" s="1163"/>
      <c r="I21" s="1163"/>
      <c r="J21" s="1163"/>
      <c r="K21" s="1163"/>
      <c r="L21" s="1163"/>
      <c r="M21" s="1163"/>
      <c r="N21" s="1163"/>
      <c r="O21" s="1163"/>
      <c r="P21" s="1163"/>
      <c r="Q21" s="1163"/>
      <c r="R21" s="1163"/>
      <c r="S21" s="1164"/>
    </row>
    <row r="22" spans="2:20" ht="6.75" customHeight="1" thickBot="1" x14ac:dyDescent="0.3">
      <c r="G22" s="836"/>
      <c r="H22" s="456"/>
      <c r="I22" s="456"/>
      <c r="J22" s="456"/>
      <c r="K22" s="456"/>
      <c r="L22" s="456"/>
      <c r="M22" s="456"/>
      <c r="N22" s="456"/>
      <c r="O22" s="456"/>
      <c r="P22" s="456"/>
      <c r="Q22" s="456"/>
      <c r="R22" s="456"/>
      <c r="S22" s="834"/>
    </row>
    <row r="23" spans="2:20" ht="35.25" customHeight="1" x14ac:dyDescent="0.25">
      <c r="B23" s="1149" t="s">
        <v>57</v>
      </c>
      <c r="C23" s="1150"/>
      <c r="D23" s="1253" t="s">
        <v>267</v>
      </c>
      <c r="E23" s="1147"/>
      <c r="G23" s="836"/>
      <c r="H23" s="1149" t="s">
        <v>259</v>
      </c>
      <c r="I23" s="1147"/>
      <c r="J23" s="456"/>
      <c r="K23" s="1149" t="s">
        <v>260</v>
      </c>
      <c r="L23" s="1147"/>
      <c r="M23" s="456"/>
      <c r="N23" s="1149" t="s">
        <v>261</v>
      </c>
      <c r="O23" s="1147"/>
      <c r="P23" s="456"/>
      <c r="Q23" s="1149" t="s">
        <v>262</v>
      </c>
      <c r="R23" s="1147"/>
      <c r="S23" s="834"/>
    </row>
    <row r="24" spans="2:20" ht="23.25" customHeight="1" x14ac:dyDescent="0.25">
      <c r="B24" s="1151"/>
      <c r="C24" s="1152"/>
      <c r="D24" s="1144" t="s">
        <v>58</v>
      </c>
      <c r="E24" s="1138" t="s">
        <v>388</v>
      </c>
      <c r="F24" s="82"/>
      <c r="G24" s="837"/>
      <c r="H24" s="1140" t="s">
        <v>58</v>
      </c>
      <c r="I24" s="1138" t="s">
        <v>388</v>
      </c>
      <c r="J24" s="838"/>
      <c r="K24" s="1140" t="s">
        <v>58</v>
      </c>
      <c r="L24" s="1138" t="s">
        <v>388</v>
      </c>
      <c r="M24" s="838"/>
      <c r="N24" s="1140" t="s">
        <v>58</v>
      </c>
      <c r="O24" s="1138" t="s">
        <v>388</v>
      </c>
      <c r="P24" s="838"/>
      <c r="Q24" s="1140" t="s">
        <v>58</v>
      </c>
      <c r="R24" s="1138" t="s">
        <v>388</v>
      </c>
      <c r="S24" s="843"/>
      <c r="T24" s="82"/>
    </row>
    <row r="25" spans="2:20" x14ac:dyDescent="0.25">
      <c r="B25" s="1153"/>
      <c r="C25" s="1154"/>
      <c r="D25" s="1145"/>
      <c r="E25" s="1139"/>
      <c r="F25" s="82"/>
      <c r="G25" s="837"/>
      <c r="H25" s="1141"/>
      <c r="I25" s="1139"/>
      <c r="J25" s="838"/>
      <c r="K25" s="1141"/>
      <c r="L25" s="1139"/>
      <c r="M25" s="838"/>
      <c r="N25" s="1141"/>
      <c r="O25" s="1139"/>
      <c r="P25" s="838"/>
      <c r="Q25" s="1141"/>
      <c r="R25" s="1139"/>
      <c r="S25" s="843"/>
      <c r="T25" s="82"/>
    </row>
    <row r="26" spans="2:20" ht="15" customHeight="1" x14ac:dyDescent="0.25">
      <c r="B26" s="1158" t="s">
        <v>33</v>
      </c>
      <c r="C26" s="1159"/>
      <c r="D26" s="215">
        <v>735.18263999999999</v>
      </c>
      <c r="E26" s="85">
        <v>808.4688000000001</v>
      </c>
      <c r="F26" s="86"/>
      <c r="G26" s="839"/>
      <c r="H26" s="87">
        <v>471.72681</v>
      </c>
      <c r="I26" s="85">
        <v>531.25457999999992</v>
      </c>
      <c r="J26" s="832"/>
      <c r="K26" s="515">
        <v>207.12171000000001</v>
      </c>
      <c r="L26" s="516">
        <v>215.76939999999999</v>
      </c>
      <c r="M26" s="833"/>
      <c r="N26" s="515">
        <v>28.221659999999996</v>
      </c>
      <c r="O26" s="516">
        <v>31.361559999999997</v>
      </c>
      <c r="P26" s="833"/>
      <c r="Q26" s="515">
        <v>28.112460000000002</v>
      </c>
      <c r="R26" s="516">
        <v>30.083260000000003</v>
      </c>
      <c r="S26" s="847"/>
      <c r="T26" s="86"/>
    </row>
    <row r="27" spans="2:20" ht="15" customHeight="1" x14ac:dyDescent="0.25">
      <c r="B27" s="1142" t="s">
        <v>34</v>
      </c>
      <c r="C27" s="1143"/>
      <c r="D27" s="215">
        <v>573.59248000000002</v>
      </c>
      <c r="E27" s="85">
        <v>708.95207999999991</v>
      </c>
      <c r="F27" s="86"/>
      <c r="G27" s="839"/>
      <c r="H27" s="87">
        <v>303.22338999999999</v>
      </c>
      <c r="I27" s="85">
        <v>405.98174</v>
      </c>
      <c r="J27" s="832"/>
      <c r="K27" s="87">
        <v>161.89090000000002</v>
      </c>
      <c r="L27" s="85">
        <v>181.39914000000002</v>
      </c>
      <c r="M27" s="832"/>
      <c r="N27" s="87">
        <v>89.050560000000004</v>
      </c>
      <c r="O27" s="85">
        <v>99.43977000000001</v>
      </c>
      <c r="P27" s="832"/>
      <c r="Q27" s="87">
        <v>19.427629999999997</v>
      </c>
      <c r="R27" s="85">
        <v>22.131430000000005</v>
      </c>
      <c r="S27" s="847"/>
      <c r="T27" s="86"/>
    </row>
    <row r="28" spans="2:20" ht="15" customHeight="1" x14ac:dyDescent="0.25">
      <c r="B28" s="1142" t="s">
        <v>35</v>
      </c>
      <c r="C28" s="1143"/>
      <c r="D28" s="215">
        <v>585.06912999999997</v>
      </c>
      <c r="E28" s="85">
        <v>727.12556000000006</v>
      </c>
      <c r="F28" s="86"/>
      <c r="G28" s="839"/>
      <c r="H28" s="87">
        <v>317.97606999999999</v>
      </c>
      <c r="I28" s="85">
        <v>419.81587000000002</v>
      </c>
      <c r="J28" s="832"/>
      <c r="K28" s="87">
        <v>164.67169000000001</v>
      </c>
      <c r="L28" s="85">
        <v>195.61732999999998</v>
      </c>
      <c r="M28" s="832"/>
      <c r="N28" s="87">
        <v>94.878150000000005</v>
      </c>
      <c r="O28" s="85">
        <v>103.78844000000001</v>
      </c>
      <c r="P28" s="832"/>
      <c r="Q28" s="87">
        <v>7.5432199999999989</v>
      </c>
      <c r="R28" s="85">
        <v>7.9039200000000003</v>
      </c>
      <c r="S28" s="847"/>
      <c r="T28" s="86"/>
    </row>
    <row r="29" spans="2:20" ht="15" customHeight="1" x14ac:dyDescent="0.25">
      <c r="B29" s="1142" t="s">
        <v>36</v>
      </c>
      <c r="C29" s="1143"/>
      <c r="D29" s="215">
        <v>631.17624000000001</v>
      </c>
      <c r="E29" s="85">
        <v>735.22828000000004</v>
      </c>
      <c r="F29" s="86"/>
      <c r="G29" s="839"/>
      <c r="H29" s="87">
        <v>317.71138999999999</v>
      </c>
      <c r="I29" s="85">
        <v>396.58332999999993</v>
      </c>
      <c r="J29" s="832"/>
      <c r="K29" s="87">
        <v>192.864</v>
      </c>
      <c r="L29" s="85">
        <v>214.62046000000001</v>
      </c>
      <c r="M29" s="832"/>
      <c r="N29" s="87">
        <v>114.10361999999999</v>
      </c>
      <c r="O29" s="85">
        <v>117.43084</v>
      </c>
      <c r="P29" s="832"/>
      <c r="Q29" s="87">
        <v>6.4972299999999992</v>
      </c>
      <c r="R29" s="85">
        <v>6.5936499999999993</v>
      </c>
      <c r="S29" s="847"/>
      <c r="T29" s="86"/>
    </row>
    <row r="30" spans="2:20" ht="15" customHeight="1" x14ac:dyDescent="0.25">
      <c r="B30" s="1142" t="s">
        <v>37</v>
      </c>
      <c r="C30" s="1143"/>
      <c r="D30" s="215">
        <v>662.73229000000003</v>
      </c>
      <c r="E30" s="85">
        <v>708.51390000000004</v>
      </c>
      <c r="F30" s="86"/>
      <c r="G30" s="839"/>
      <c r="H30" s="87">
        <v>316.66208999999998</v>
      </c>
      <c r="I30" s="85">
        <v>341.66740000000004</v>
      </c>
      <c r="J30" s="832"/>
      <c r="K30" s="87">
        <v>230.06898999999999</v>
      </c>
      <c r="L30" s="85">
        <v>246.98791999999997</v>
      </c>
      <c r="M30" s="832"/>
      <c r="N30" s="87">
        <v>105.01667</v>
      </c>
      <c r="O30" s="85">
        <v>108.4302</v>
      </c>
      <c r="P30" s="832"/>
      <c r="Q30" s="87">
        <v>10.984539999999999</v>
      </c>
      <c r="R30" s="85">
        <v>11.428380000000001</v>
      </c>
      <c r="S30" s="847"/>
      <c r="T30" s="86"/>
    </row>
    <row r="31" spans="2:20" ht="15.75" customHeight="1" thickBot="1" x14ac:dyDescent="0.3">
      <c r="B31" s="1160" t="s">
        <v>38</v>
      </c>
      <c r="C31" s="1161"/>
      <c r="D31" s="216">
        <v>846.96710999999993</v>
      </c>
      <c r="E31" s="89"/>
      <c r="F31" s="86"/>
      <c r="G31" s="839"/>
      <c r="H31" s="90">
        <v>290.97635000000002</v>
      </c>
      <c r="I31" s="89"/>
      <c r="J31" s="832"/>
      <c r="K31" s="90">
        <v>383.25791000000004</v>
      </c>
      <c r="L31" s="89"/>
      <c r="M31" s="832"/>
      <c r="N31" s="90">
        <v>171.42890000000003</v>
      </c>
      <c r="O31" s="89"/>
      <c r="P31" s="832"/>
      <c r="Q31" s="90">
        <v>1.3039499999999999</v>
      </c>
      <c r="R31" s="89"/>
      <c r="S31" s="847"/>
      <c r="T31" s="86"/>
    </row>
    <row r="32" spans="2:20" ht="15.75" thickBot="1" x14ac:dyDescent="0.3">
      <c r="B32" s="15" t="s">
        <v>216</v>
      </c>
      <c r="C32" s="15"/>
      <c r="G32" s="840"/>
      <c r="H32" s="841"/>
      <c r="I32" s="841"/>
      <c r="J32" s="841"/>
      <c r="K32" s="841"/>
      <c r="L32" s="841"/>
      <c r="M32" s="841"/>
      <c r="N32" s="841"/>
      <c r="O32" s="841"/>
      <c r="P32" s="841"/>
      <c r="Q32" s="841"/>
      <c r="R32" s="842" t="s">
        <v>39</v>
      </c>
      <c r="S32" s="835"/>
    </row>
    <row r="33" spans="2:19" x14ac:dyDescent="0.25">
      <c r="B33" s="17"/>
      <c r="C33" s="17"/>
    </row>
    <row r="34" spans="2:19" x14ac:dyDescent="0.25">
      <c r="B34" s="999" t="s">
        <v>0</v>
      </c>
      <c r="C34" s="999"/>
      <c r="D34" s="999"/>
      <c r="E34" s="999"/>
      <c r="F34" s="999"/>
      <c r="G34" s="999"/>
      <c r="H34" s="999"/>
      <c r="I34" s="999"/>
      <c r="J34" s="999"/>
      <c r="K34" s="999"/>
      <c r="L34" s="999"/>
      <c r="M34" s="999"/>
      <c r="N34" s="999"/>
      <c r="O34" s="999"/>
      <c r="P34" s="999"/>
      <c r="Q34" s="999"/>
      <c r="R34" s="999"/>
      <c r="S34" s="999"/>
    </row>
    <row r="35" spans="2:19" ht="15" customHeight="1" x14ac:dyDescent="0.25">
      <c r="B35" s="377" t="s">
        <v>1</v>
      </c>
      <c r="C35" s="1038" t="s">
        <v>2</v>
      </c>
      <c r="D35" s="1038"/>
      <c r="E35" s="1038"/>
      <c r="F35" s="1038"/>
      <c r="G35" s="1038"/>
      <c r="H35" s="1038"/>
      <c r="I35" s="1038"/>
      <c r="J35" s="1038"/>
      <c r="K35" s="1038"/>
      <c r="L35" s="1038"/>
      <c r="M35" s="1038"/>
      <c r="N35" s="1038"/>
      <c r="O35" s="1038"/>
      <c r="P35" s="1038"/>
      <c r="Q35" s="1038"/>
      <c r="R35" s="1038"/>
      <c r="S35" s="1038"/>
    </row>
    <row r="36" spans="2:19" ht="15" customHeight="1" x14ac:dyDescent="0.25">
      <c r="B36" s="377" t="s">
        <v>14</v>
      </c>
      <c r="C36" s="1038" t="s">
        <v>26</v>
      </c>
      <c r="D36" s="1038"/>
      <c r="E36" s="1038"/>
      <c r="F36" s="1038"/>
      <c r="G36" s="1038"/>
      <c r="H36" s="1038"/>
      <c r="I36" s="1038"/>
      <c r="J36" s="1038"/>
      <c r="K36" s="1038"/>
      <c r="L36" s="1038"/>
      <c r="M36" s="1038"/>
      <c r="N36" s="1038"/>
      <c r="O36" s="1038"/>
      <c r="P36" s="1038"/>
      <c r="Q36" s="1038"/>
      <c r="R36" s="1038"/>
      <c r="S36" s="1038"/>
    </row>
    <row r="37" spans="2:19" ht="44.25" customHeight="1" x14ac:dyDescent="0.25">
      <c r="B37" s="377" t="s">
        <v>19</v>
      </c>
      <c r="C37" s="1038" t="s">
        <v>263</v>
      </c>
      <c r="D37" s="1038"/>
      <c r="E37" s="1038"/>
      <c r="F37" s="1038"/>
      <c r="G37" s="1038"/>
      <c r="H37" s="1038"/>
      <c r="I37" s="1038"/>
      <c r="J37" s="1038"/>
      <c r="K37" s="1038"/>
      <c r="L37" s="1038"/>
      <c r="M37" s="1038"/>
      <c r="N37" s="1038"/>
      <c r="O37" s="1038"/>
      <c r="P37" s="1038"/>
      <c r="Q37" s="1038"/>
      <c r="R37" s="1038"/>
      <c r="S37" s="1038"/>
    </row>
    <row r="38" spans="2:19" ht="15" customHeight="1" x14ac:dyDescent="0.25">
      <c r="B38" s="377" t="s">
        <v>20</v>
      </c>
      <c r="C38" s="1038" t="s">
        <v>151</v>
      </c>
      <c r="D38" s="1038"/>
      <c r="E38" s="1038"/>
      <c r="F38" s="1038"/>
      <c r="G38" s="1038"/>
      <c r="H38" s="1038"/>
      <c r="I38" s="1038"/>
      <c r="J38" s="1038"/>
      <c r="K38" s="1038"/>
      <c r="L38" s="1038"/>
      <c r="M38" s="1038"/>
      <c r="N38" s="1038"/>
      <c r="O38" s="1038"/>
      <c r="P38" s="1038"/>
      <c r="Q38" s="1038"/>
      <c r="R38" s="1038"/>
      <c r="S38" s="1038"/>
    </row>
    <row r="39" spans="2:19" ht="15.75" x14ac:dyDescent="0.25">
      <c r="B39" s="518"/>
    </row>
  </sheetData>
  <mergeCells count="52">
    <mergeCell ref="B31:C31"/>
    <mergeCell ref="C37:S37"/>
    <mergeCell ref="C38:S38"/>
    <mergeCell ref="B26:C26"/>
    <mergeCell ref="B27:C27"/>
    <mergeCell ref="B28:C28"/>
    <mergeCell ref="B29:C29"/>
    <mergeCell ref="B30:C30"/>
    <mergeCell ref="Q23:R23"/>
    <mergeCell ref="D24:D25"/>
    <mergeCell ref="E24:E25"/>
    <mergeCell ref="H24:H25"/>
    <mergeCell ref="I24:I25"/>
    <mergeCell ref="K24:K25"/>
    <mergeCell ref="L24:L25"/>
    <mergeCell ref="N24:N25"/>
    <mergeCell ref="O24:O25"/>
    <mergeCell ref="Q24:Q25"/>
    <mergeCell ref="N23:O23"/>
    <mergeCell ref="R24:R25"/>
    <mergeCell ref="B4:E4"/>
    <mergeCell ref="B9:C11"/>
    <mergeCell ref="D9:E9"/>
    <mergeCell ref="Q9:R9"/>
    <mergeCell ref="D10:D11"/>
    <mergeCell ref="E10:E11"/>
    <mergeCell ref="H10:H11"/>
    <mergeCell ref="I10:I11"/>
    <mergeCell ref="K10:K11"/>
    <mergeCell ref="L10:L11"/>
    <mergeCell ref="N10:N11"/>
    <mergeCell ref="O10:O11"/>
    <mergeCell ref="Q10:Q11"/>
    <mergeCell ref="N9:O9"/>
    <mergeCell ref="R10:R11"/>
    <mergeCell ref="H9:I9"/>
    <mergeCell ref="G7:S7"/>
    <mergeCell ref="G21:S21"/>
    <mergeCell ref="B34:S34"/>
    <mergeCell ref="C35:S35"/>
    <mergeCell ref="C36:S36"/>
    <mergeCell ref="B12:C12"/>
    <mergeCell ref="B13:C13"/>
    <mergeCell ref="B14:C14"/>
    <mergeCell ref="K9:L9"/>
    <mergeCell ref="B15:C15"/>
    <mergeCell ref="B17:C17"/>
    <mergeCell ref="B23:C25"/>
    <mergeCell ref="D23:E23"/>
    <mergeCell ref="H23:I23"/>
    <mergeCell ref="B16:C16"/>
    <mergeCell ref="K23:L23"/>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43"/>
  <sheetViews>
    <sheetView showGridLines="0" zoomScale="85" zoomScaleNormal="85" zoomScaleSheetLayoutView="70" workbookViewId="0"/>
  </sheetViews>
  <sheetFormatPr defaultRowHeight="15" x14ac:dyDescent="0.25"/>
  <cols>
    <col min="1" max="1" width="2.5703125" customWidth="1"/>
    <col min="2" max="2" width="6.28515625" style="456" customWidth="1"/>
    <col min="3" max="3" width="6.5703125" customWidth="1"/>
    <col min="4" max="4" width="172.28515625" customWidth="1"/>
  </cols>
  <sheetData>
    <row r="2" spans="2:4" ht="15.75" x14ac:dyDescent="0.25">
      <c r="B2" s="857" t="s">
        <v>110</v>
      </c>
      <c r="C2" s="857"/>
      <c r="D2" s="857"/>
    </row>
    <row r="3" spans="2:4" x14ac:dyDescent="0.25">
      <c r="B3" s="858" t="s">
        <v>100</v>
      </c>
      <c r="C3" s="858"/>
      <c r="D3" s="858"/>
    </row>
    <row r="4" spans="2:4" x14ac:dyDescent="0.25">
      <c r="B4" s="869" t="s">
        <v>101</v>
      </c>
      <c r="C4" s="869"/>
      <c r="D4" s="869"/>
    </row>
    <row r="5" spans="2:4" x14ac:dyDescent="0.25">
      <c r="B5" s="804"/>
      <c r="C5" s="855" t="str">
        <f>'Table 1A'!B3</f>
        <v>Table 1A : Maximum rates of Welsh Government Learning Grant and full year Maintenance Loan available to Full Time Undergraduate students domiciled in Wales [1][2]</v>
      </c>
      <c r="D5" s="856"/>
    </row>
    <row r="6" spans="2:4" x14ac:dyDescent="0.25">
      <c r="B6" s="804"/>
      <c r="C6" s="860" t="str">
        <f>'Table 1B '!B3</f>
        <v>Table 1B : Student Support Available for Full Time Undergraduate students domiciled in Wales [1]</v>
      </c>
      <c r="D6" s="870"/>
    </row>
    <row r="7" spans="2:4" x14ac:dyDescent="0.25">
      <c r="B7" s="869" t="str">
        <f>'Table 2'!B1</f>
        <v>Section 2 - Overview of Support Awarded</v>
      </c>
      <c r="C7" s="869"/>
      <c r="D7" s="869"/>
    </row>
    <row r="8" spans="2:4" x14ac:dyDescent="0.25">
      <c r="B8" s="21"/>
      <c r="C8" s="852" t="str">
        <f>'Table 2'!B3</f>
        <v>Table 2 : Total Number of and Amount Awarded to Applicants domiciled in Wales for Student Support, and EU domiciled Applicants studying in Wales awarded Tuition Fee Support [1]</v>
      </c>
      <c r="D8" s="853"/>
    </row>
    <row r="9" spans="2:4" x14ac:dyDescent="0.25">
      <c r="B9" s="854" t="s">
        <v>28</v>
      </c>
      <c r="C9" s="854"/>
      <c r="D9" s="854"/>
    </row>
    <row r="10" spans="2:4" x14ac:dyDescent="0.25">
      <c r="B10" s="21"/>
      <c r="C10" s="855" t="str">
        <f>'Table 3A (i)'!B3</f>
        <v>Table 3A (i) : Maintenance Loans paid to Full Time Undergraduate students domiciled in Wales (Final) [1]</v>
      </c>
      <c r="D10" s="856"/>
    </row>
    <row r="11" spans="2:4" x14ac:dyDescent="0.25">
      <c r="B11" s="21"/>
      <c r="C11" s="850" t="str">
        <f>'Table 3A (ii)'!B3</f>
        <v>Table 3A (ii) : Maintenance Loan take-up by the estimated Eligible Full Time Undergraduate Eligible Population [1]</v>
      </c>
      <c r="D11" s="851"/>
    </row>
    <row r="12" spans="2:4" x14ac:dyDescent="0.25">
      <c r="B12" s="805"/>
      <c r="C12" s="855" t="str">
        <f>'Table 3B (i)'!B3</f>
        <v>Table 3B (i) : Tuition Fee Loans paid to Higher Education Providers on behalf of Full Time Undergraduate students domiciled in Wales and EU (Outside UK) domiciled applicants studying in Wales (Final) [1]</v>
      </c>
      <c r="D12" s="856"/>
    </row>
    <row r="13" spans="2:4" x14ac:dyDescent="0.25">
      <c r="B13" s="805"/>
      <c r="C13" s="850" t="str">
        <f>'Table 3B (ii)'!B3</f>
        <v>Table 3B (ii) : Tuition Fee Loan Take Up by the estimated Full Time Undergraduate Eligible Population [1]</v>
      </c>
      <c r="D13" s="851"/>
    </row>
    <row r="14" spans="2:4" x14ac:dyDescent="0.25">
      <c r="B14" s="22"/>
      <c r="C14" s="852" t="str">
        <f>'Table 3C (i)'!B3</f>
        <v>Table 3C (i) : Tuition Fee Loans paid to Higher Education Providers on behalf of Full Time Undergraduate students domiciled in Wales and EU (Outside UK) domiciled applicants studying in Wales according to country of study [1]</v>
      </c>
      <c r="D14" s="853"/>
    </row>
    <row r="15" spans="2:4" x14ac:dyDescent="0.25">
      <c r="B15" s="22"/>
      <c r="C15" s="852" t="str">
        <f>'Table 3C (ii)'!B3</f>
        <v>Table 3C (ii) : Tuition Fee Loan take-up by the estimated Eligible Population by Country of study for Full Time Undergraduate students domiciled in Wales and EU (Outside UK) domiciled students studying in Wales [1]</v>
      </c>
      <c r="D15" s="853"/>
    </row>
    <row r="16" spans="2:4" x14ac:dyDescent="0.25">
      <c r="B16" s="22"/>
      <c r="C16" s="865" t="str">
        <f>'Table 3D'!B3</f>
        <v>Table 3D : Combined Total of Maintenance Loans and Tuition Fee Loans paid for Full Time Undergraduate students domiciled in Wales [1]</v>
      </c>
      <c r="D16" s="852"/>
    </row>
    <row r="17" spans="2:4" x14ac:dyDescent="0.25">
      <c r="B17" s="866" t="s">
        <v>55</v>
      </c>
      <c r="C17" s="867"/>
      <c r="D17" s="868"/>
    </row>
    <row r="18" spans="2:4" x14ac:dyDescent="0.25">
      <c r="B18" s="22"/>
      <c r="C18" s="859" t="str">
        <f>'Table 4A'!B3</f>
        <v>Table 4A : Distribution of Welsh Government Learning Grants awarded to Full Time Undergraduate applicants domiciled in Wales by Provider type [1][2]</v>
      </c>
      <c r="D18" s="860"/>
    </row>
    <row r="19" spans="2:4" x14ac:dyDescent="0.25">
      <c r="B19" s="22"/>
      <c r="C19" s="859" t="str">
        <f>'Table 4B'!B3</f>
        <v>Table 4B : Disabled Students Allowance (DSA) Paid on behalf of Full Time Undergraduate students domiciled in Wales with supplementary breakdown by DSA Type [1]</v>
      </c>
      <c r="D19" s="860"/>
    </row>
    <row r="20" spans="2:4" x14ac:dyDescent="0.25">
      <c r="B20" s="22"/>
      <c r="C20" s="519"/>
      <c r="D20" s="806" t="str">
        <f>'Table 4B'!B7</f>
        <v>Table 4B (i) Number of students with payments made on their behalf</v>
      </c>
    </row>
    <row r="21" spans="2:4" x14ac:dyDescent="0.25">
      <c r="B21" s="22"/>
      <c r="C21" s="519"/>
      <c r="D21" s="806" t="str">
        <f>'Table 4B'!B21</f>
        <v>Table 4B (ii) Amount Paid</v>
      </c>
    </row>
    <row r="22" spans="2:4" x14ac:dyDescent="0.25">
      <c r="B22" s="500"/>
      <c r="C22" s="865" t="str">
        <f>'Table 4C'!B3</f>
        <v>Table 4C : Awards of Other Targeted Support to Full Time Undergraduate Applicants domiciled in Wales [1]</v>
      </c>
      <c r="D22" s="852"/>
    </row>
    <row r="23" spans="2:4" x14ac:dyDescent="0.25">
      <c r="B23" s="23"/>
      <c r="C23" s="859" t="str">
        <f>'Table 4D'!B3</f>
        <v>Table 4D : Payment of Tuition Fee Grants to Higher Education Providers on behalf of Full Time Undergraduate students domiciled in Wales and EU (Outside UK) domiciles studying in Wales [1]</v>
      </c>
      <c r="D23" s="860"/>
    </row>
    <row r="24" spans="2:4" x14ac:dyDescent="0.25">
      <c r="B24" s="862" t="s">
        <v>79</v>
      </c>
      <c r="C24" s="863"/>
      <c r="D24" s="864"/>
    </row>
    <row r="25" spans="2:4" x14ac:dyDescent="0.25">
      <c r="B25" s="804"/>
      <c r="C25" s="861" t="str">
        <f>'Table 5A'!B3</f>
        <v>Table 5A: Payments to Part Time Undergraduate Students domiciled in Wales and EU (Outside UK) domiciled students studying in Wales [1]</v>
      </c>
      <c r="D25" s="850"/>
    </row>
    <row r="26" spans="2:4" x14ac:dyDescent="0.25">
      <c r="B26" s="804"/>
      <c r="C26" s="859" t="str">
        <f>'Table 5B'!B3</f>
        <v>Table 5B : Awards of Welsh Government Learning Grant to Part Time Undergraduate Welsh Students domiciled in UK [1]</v>
      </c>
      <c r="D26" s="860"/>
    </row>
    <row r="27" spans="2:4" x14ac:dyDescent="0.25">
      <c r="B27" s="804"/>
      <c r="C27" s="859" t="str">
        <f>'Table 5C'!B3</f>
        <v>Table 5C : Disabled Students Allowance (DSA) Paid on behalf of Part Time Undergraduate students domiciled in  Wales with supplementary breakdown by DSA Type [1]</v>
      </c>
      <c r="D27" s="860"/>
    </row>
    <row r="28" spans="2:4" x14ac:dyDescent="0.25">
      <c r="B28" s="804"/>
      <c r="C28" s="519"/>
      <c r="D28" s="806" t="str">
        <f>'Table 5C'!B7</f>
        <v>Table 5C (i) Number of students with payments made on their behalf</v>
      </c>
    </row>
    <row r="29" spans="2:4" x14ac:dyDescent="0.25">
      <c r="B29" s="804"/>
      <c r="C29" s="519"/>
      <c r="D29" s="806" t="str">
        <f>'Table 5C'!B21</f>
        <v>Table 5C (ii) Amount Paid</v>
      </c>
    </row>
    <row r="30" spans="2:4" x14ac:dyDescent="0.25">
      <c r="B30" s="862" t="s">
        <v>62</v>
      </c>
      <c r="C30" s="863"/>
      <c r="D30" s="864"/>
    </row>
    <row r="31" spans="2:4" x14ac:dyDescent="0.25">
      <c r="B31" s="804"/>
      <c r="C31" s="859" t="s">
        <v>146</v>
      </c>
      <c r="D31" s="860"/>
    </row>
    <row r="32" spans="2:4" x14ac:dyDescent="0.25">
      <c r="B32" s="804"/>
      <c r="C32" s="859" t="s">
        <v>147</v>
      </c>
      <c r="D32" s="860"/>
    </row>
    <row r="33" spans="2:4" x14ac:dyDescent="0.25">
      <c r="B33" s="804"/>
      <c r="C33" s="859" t="s">
        <v>145</v>
      </c>
      <c r="D33" s="860"/>
    </row>
    <row r="34" spans="2:4" x14ac:dyDescent="0.25">
      <c r="B34" s="862" t="s">
        <v>102</v>
      </c>
      <c r="C34" s="863"/>
      <c r="D34" s="864"/>
    </row>
    <row r="35" spans="2:4" x14ac:dyDescent="0.25">
      <c r="B35" s="804"/>
      <c r="C35" s="865" t="str">
        <f>'Table 7A'!B3</f>
        <v>Table 7A : Maximum rates of Welsh Government Learning Grant and full year Maintenance Loan available to Full Time Undergraduate students domiciled in Wales [1][2]</v>
      </c>
      <c r="D35" s="852"/>
    </row>
    <row r="36" spans="2:4" x14ac:dyDescent="0.25">
      <c r="B36" s="804"/>
      <c r="C36" s="859" t="s">
        <v>148</v>
      </c>
      <c r="D36" s="860"/>
    </row>
    <row r="37" spans="2:4" x14ac:dyDescent="0.25">
      <c r="B37" s="804"/>
      <c r="C37" s="861" t="str">
        <f>'Table 7C'!B3</f>
        <v>Table 7C : Summary of Payments for Student Support Applicants domiciled in Wales and EU (Outside UK) studying in Wales [1]</v>
      </c>
      <c r="D37" s="850"/>
    </row>
    <row r="38" spans="2:4" x14ac:dyDescent="0.25">
      <c r="B38" s="804"/>
      <c r="C38" s="861" t="str">
        <f>'Table 7D'!B3</f>
        <v>Table 7D: Payments to Part Time Welsh Undergraduate students domiciled in UK [1]</v>
      </c>
      <c r="D38" s="850"/>
    </row>
    <row r="39" spans="2:4" x14ac:dyDescent="0.25">
      <c r="B39" s="804"/>
      <c r="C39" s="807"/>
      <c r="D39" s="808" t="str">
        <f>'Table 7D'!B7</f>
        <v>Table 7D (i): Payments of Part Time Maintenance Loans to Welsh Students domiciled in UK [1][2]</v>
      </c>
    </row>
    <row r="40" spans="2:4" x14ac:dyDescent="0.25">
      <c r="B40" s="804"/>
      <c r="C40" s="807"/>
      <c r="D40" s="808" t="str">
        <f>'Table 7D'!B16</f>
        <v>Table 7D (ii): Awards of Welsh Government Learning Grant to Part Time Undergraduate Welsh Students domiciled in UK [1][2]</v>
      </c>
    </row>
    <row r="41" spans="2:4" x14ac:dyDescent="0.25">
      <c r="B41" s="804"/>
      <c r="C41" s="861" t="str">
        <f>'Table 7E'!B3</f>
        <v>Table 7E : Postgraduate Masters Grants and Postgraduate Loans to Welsh Students domiciled in UK and EU (Outside UK) domiciled students studying in Wales [1]</v>
      </c>
      <c r="D41" s="850"/>
    </row>
    <row r="42" spans="2:4" x14ac:dyDescent="0.25">
      <c r="B42" s="804"/>
      <c r="C42" s="871" t="str">
        <f>'Table 7F'!B3</f>
        <v>Table 7F : Payments of Postgraduate Doctoral Loans to Students domiciled in UK and EU (outside UK) domiciled students studying in Wales [1]</v>
      </c>
      <c r="D42" s="850"/>
    </row>
    <row r="43" spans="2:4" x14ac:dyDescent="0.25">
      <c r="B43" s="862" t="s">
        <v>0</v>
      </c>
      <c r="C43" s="863"/>
      <c r="D43" s="864"/>
    </row>
  </sheetData>
  <mergeCells count="36">
    <mergeCell ref="C35:D35"/>
    <mergeCell ref="C36:D36"/>
    <mergeCell ref="B43:D43"/>
    <mergeCell ref="C42:D42"/>
    <mergeCell ref="C41:D41"/>
    <mergeCell ref="C38:D38"/>
    <mergeCell ref="C37:D37"/>
    <mergeCell ref="B30:D30"/>
    <mergeCell ref="C31:D31"/>
    <mergeCell ref="C32:D32"/>
    <mergeCell ref="C33:D33"/>
    <mergeCell ref="B34:D34"/>
    <mergeCell ref="B2:D2"/>
    <mergeCell ref="B3:D3"/>
    <mergeCell ref="C26:D26"/>
    <mergeCell ref="C27:D27"/>
    <mergeCell ref="C25:D25"/>
    <mergeCell ref="B24:D24"/>
    <mergeCell ref="C16:D16"/>
    <mergeCell ref="B17:D17"/>
    <mergeCell ref="C18:D18"/>
    <mergeCell ref="C19:D19"/>
    <mergeCell ref="C23:D23"/>
    <mergeCell ref="C22:D22"/>
    <mergeCell ref="B4:D4"/>
    <mergeCell ref="C5:D5"/>
    <mergeCell ref="C6:D6"/>
    <mergeCell ref="B7:D7"/>
    <mergeCell ref="C13:D13"/>
    <mergeCell ref="C14:D14"/>
    <mergeCell ref="C15:D15"/>
    <mergeCell ref="C8:D8"/>
    <mergeCell ref="B9:D9"/>
    <mergeCell ref="C10:D10"/>
    <mergeCell ref="C11:D11"/>
    <mergeCell ref="C12:D12"/>
  </mergeCells>
  <hyperlinks>
    <hyperlink ref="B9" location="'Table 3A (i)'!A1" display="Section 3 - Undergraduate Full Time Higher Education - Loans  "/>
    <hyperlink ref="C10" location="'Table 3A (i)'!A1" display="Table 3A (i) : Maintenance Loans paid to students domiciled in Wales"/>
    <hyperlink ref="C14" location="'Table 3C (i)'!A1" display="Table 3C (i) : Tuition Fee Loans paid to Higher Education Providers on behalf of students domiciled in Wales and EU (Outside UK) domiciled applicants studying in Wales according to country of study (Final) [1]"/>
    <hyperlink ref="C12" location="'Table 3B (i)'!A1" display="Table 3B (i) : Tuition Fee Loans paid to Higher Education Providers on behalf of students domiciled in Wales and EU (Outside UK) domiciled applicants studying in Wales (Final) [1]"/>
    <hyperlink ref="C19" location="'Table 4B'!A1" display="Table 4B : Disabled Students Allowance (DSA) - Full time undergraduate students domiciled in Wales with supplementary breakdown by DSA Type"/>
    <hyperlink ref="C16" location="'Table 3D'!A1" display="Table 3D : Combined Total of Maintenance Loans and Tuition Fee Loans paid for students domiciled in Wales [1]"/>
    <hyperlink ref="C23" location="'Table 4D'!A1" display="Table 4D : Payment of Tuition Fee Grants to Higher Education Providers on behalf of students domiciled in Wales and EU (Outside UK) domiciles studying in Wales [1]"/>
    <hyperlink ref="C26" location="'Table 5B'!A1" display="Table 5B : Awards of Welsh Government Learning Grant to Part Time Welsh Students domiciled in UK"/>
    <hyperlink ref="C35" location="'Table 7A'!A1" display="'Table 7A'!A1"/>
    <hyperlink ref="C18" location="'Table 4A'!A1" display="Table 4A : Distribution of Welsh Government Learning Grants awarded to Full Time applicants domiciled in Wales by Provider type"/>
    <hyperlink ref="B17:C17" location="'Table 4A'!A1" display="Section 4 - Undergraduate Full Time Higher Education - Grants &amp; Allowances"/>
    <hyperlink ref="C32" location="'Table 6B'!A1" display="Table 6B: Payments of Postgraduate Doctoral Loans to Welsh Students domiciled in UK and EU (Outside UK) domiciled students studying in Wales"/>
    <hyperlink ref="B43:C43" location="Footnotes!A1" display="Footnotes"/>
    <hyperlink ref="C5" location="'Table 1A'!A1" display="Table 1A : Maximum rates of Welsh Government Learning Grant and full year Maintenance Loan available to full time students domiciled in Wales"/>
    <hyperlink ref="B4" location="'Table 1A'!A1" display="Section 1 - Student Support Available"/>
    <hyperlink ref="C6" location="'Table 1B '!A1" display="Table 1B : Student Support Package for full time students domiciled in Wales"/>
    <hyperlink ref="C31" location="'Table 6A'!A1" display="Table 6A: Payments of Postgraduate Doctoral Loans to Welsh Students domiciled in UK and EU (Outside UK) domiciled students studying in Wales"/>
    <hyperlink ref="C33" location="'Table 6C'!A1" display="Table 6C: Disabled Students Allowance (DSA) - Postgraduate students domiciled in Wales students"/>
    <hyperlink ref="C36" location="'Table 7B'!A1" display="Table 7B"/>
    <hyperlink ref="D28" location="'Table 5C (2)'!A1" display="'Table 5C (2)'!A1"/>
    <hyperlink ref="D29" location="'Table 5C (2)'!A1" display="'Table 5C (2)'!A1"/>
    <hyperlink ref="C5:D5" location="'Table 1A'!A1" display="'Table 1A'!A1"/>
    <hyperlink ref="C6:D6" location="'Table 1B '!A1" display="'Table 1B '!A1"/>
    <hyperlink ref="B4:D4" location="'Table 1A'!A1" display="Section 1 - Student Support Available"/>
    <hyperlink ref="B9:D9" location="'Table 3A (i)'!A1" display="Section 3 - Undergraduate Full Time Higher Education - Loans  "/>
    <hyperlink ref="C10:D10" location="'Table 3A (i)'!A1" display="'Table 3A (i)'!A1"/>
    <hyperlink ref="C11:D11" location="'Table 3A (ii)'!A1" display="'Table 3A (ii)'!A1"/>
    <hyperlink ref="C12:D12" location="'Table 3B (i)'!A1" display="'Table 3B (i)'!A1"/>
    <hyperlink ref="C13:D13" location="'Table 3B (ii)'!A1" display="'Table 3B (ii)'!A1"/>
    <hyperlink ref="C14:D14" location="'Table 3C (i)'!A1" display="'Table 3C (i)'!A1"/>
    <hyperlink ref="C15:D15" location="'Table 3C (ii)'!A1" display="'Table 3C (ii)'!A1"/>
    <hyperlink ref="C16:D16" location="'Table 3D'!A1" display="'Table 3D'!A1"/>
    <hyperlink ref="B17:D17" location="'Table 4A'!A1" display="Section 4 - Undergraduate Full Time Higher Education - Grants &amp; Allowances"/>
    <hyperlink ref="C18:D18" location="'Table 4A'!A1" display="'Table 4A'!A1"/>
    <hyperlink ref="C19:D19" location="'Table 4B'!A1" display="'Table 4B'!A1"/>
    <hyperlink ref="D20" location="'Table 4B'!A1" display="'Table 4B'!A1"/>
    <hyperlink ref="D21" location="'Table 4B'!A1" display="'Table 4B'!A1"/>
    <hyperlink ref="C22:D22" location="'Table 4C'!A1" display="'Table 4C'!A1"/>
    <hyperlink ref="C23:D23" location="'Table 4D'!A1" display="'Table 4D'!A1"/>
    <hyperlink ref="B24:D24" location="'Table 5A'!A1" display="Section 5 - Undergraduate Part Time Higher Education - Loans &amp; Other Support"/>
    <hyperlink ref="C25:D25" location="'Table 5A'!A1" display="'Table 5A'!A1"/>
    <hyperlink ref="C27:D27" location="'Table 5C (2)'!A1" display="'Table 5C (2)'!A1"/>
    <hyperlink ref="B30:D30" location="'Table 6A'!A1" display="Section 6 - Postgraduate - Loans &amp; Other Support"/>
    <hyperlink ref="C31:D31" location="'Table 6A'!A1" display="Table 6A: Payments of Postgraduate Masters Loans to Welsh Students domiciled in UK and EU (Outside UK) domiciled students studying in Wales [1]"/>
    <hyperlink ref="C32:D32" location="'Table 6B'!A1" display="Table 6B: Payments of Postgraduate Doctoral Loans to Welsh Students domiciled in UK and EU (Outside UK) domiciled students studying in Wales [1]"/>
    <hyperlink ref="C33:D33" location="'Table 6C'!A1" display="Table 6C: Disabled Students Allowance (DSA) - Postgraduate students domiciled in Wales students"/>
    <hyperlink ref="B34:D34" location="'Table 7A'!A1" display="Section 7 - Early In Year Data - Student Counts &amp; New Policy"/>
    <hyperlink ref="C35:D35" location="'Table 7A'!A1" display="'Table 7A'!A1"/>
    <hyperlink ref="C36:D36" location="'Table 7B'!A1" display="Table 7B : Student Support Package for full time students domiciled in Wales"/>
    <hyperlink ref="C8:D8" location="'Table 2'!A1" display="'Table 2'!A1"/>
    <hyperlink ref="B7:D7" location="'Table 2'!A1" display="'Table 2'!A1"/>
    <hyperlink ref="C37:D37" location="'Table 7C'!A1" display="'Table 7C'!A1"/>
    <hyperlink ref="C38:D38" location="'Table 7D'!A1" display="'Table 7D'!A1"/>
    <hyperlink ref="D39" location="'Table 7D'!A1" display="'Table 7D'!A1"/>
    <hyperlink ref="D40" location="'Table 7D'!A1" display="'Table 7D'!A1"/>
    <hyperlink ref="C41:D41" location="'Table 7E'!A1" display="'Table 7E'!A1"/>
    <hyperlink ref="C42:D42" location="'Table 7F'!A1" display="'Table 7F'!A1"/>
  </hyperlinks>
  <pageMargins left="0.7" right="0.7" top="0.75" bottom="0.75" header="0.3" footer="0.3"/>
  <pageSetup paperSize="9"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Q35"/>
  <sheetViews>
    <sheetView showGridLines="0" zoomScale="85" zoomScaleNormal="85" zoomScaleSheetLayoutView="85" workbookViewId="0"/>
  </sheetViews>
  <sheetFormatPr defaultRowHeight="12.75" x14ac:dyDescent="0.2"/>
  <cols>
    <col min="1" max="1" width="2.5703125" style="100" customWidth="1"/>
    <col min="2" max="2" width="5.7109375" style="100" customWidth="1"/>
    <col min="3" max="3" width="9.5703125" style="100" customWidth="1"/>
    <col min="4" max="4" width="18.7109375" style="100" customWidth="1"/>
    <col min="5" max="5" width="21.7109375" style="100" customWidth="1"/>
    <col min="6" max="9" width="23.42578125" style="100" customWidth="1"/>
    <col min="10" max="10" width="3.140625" style="100" customWidth="1"/>
    <col min="11" max="11" width="9.140625" style="100"/>
    <col min="12" max="12" width="30.42578125" style="100" customWidth="1"/>
    <col min="13" max="16384" width="9.140625" style="100"/>
  </cols>
  <sheetData>
    <row r="1" spans="2:17" s="91" customFormat="1" ht="18.75" x14ac:dyDescent="0.25">
      <c r="B1" s="91" t="s">
        <v>62</v>
      </c>
      <c r="M1" s="92"/>
      <c r="N1" s="92"/>
      <c r="O1" s="92"/>
      <c r="P1" s="92"/>
      <c r="Q1" s="92"/>
    </row>
    <row r="2" spans="2:17" s="93" customFormat="1" ht="7.5" customHeight="1" x14ac:dyDescent="0.25">
      <c r="L2" s="94"/>
      <c r="M2" s="95"/>
      <c r="N2" s="95"/>
      <c r="O2" s="95"/>
      <c r="P2" s="95"/>
      <c r="Q2" s="95"/>
    </row>
    <row r="3" spans="2:17" s="97" customFormat="1" ht="15" x14ac:dyDescent="0.25">
      <c r="B3" s="96" t="s">
        <v>138</v>
      </c>
      <c r="C3" s="96"/>
      <c r="D3" s="96"/>
      <c r="E3" s="96"/>
      <c r="H3" s="96"/>
      <c r="I3" s="96"/>
      <c r="K3" s="96"/>
      <c r="L3" s="94"/>
    </row>
    <row r="4" spans="2:17" s="97" customFormat="1" ht="15" x14ac:dyDescent="0.25">
      <c r="B4" s="98" t="s">
        <v>264</v>
      </c>
      <c r="C4" s="98"/>
      <c r="D4" s="98"/>
      <c r="E4" s="98"/>
      <c r="H4" s="99"/>
      <c r="I4" s="99"/>
      <c r="K4" s="99"/>
    </row>
    <row r="5" spans="2:17" ht="15" x14ac:dyDescent="0.25">
      <c r="B5" s="8" t="s">
        <v>30</v>
      </c>
      <c r="C5" s="8"/>
      <c r="H5" s="101"/>
      <c r="I5" s="169"/>
      <c r="J5" s="102"/>
      <c r="K5" s="102"/>
    </row>
    <row r="6" spans="2:17" ht="6.75" customHeight="1" thickBot="1" x14ac:dyDescent="0.3">
      <c r="B6" s="8"/>
      <c r="C6" s="8"/>
      <c r="H6" s="101"/>
      <c r="I6" s="101"/>
      <c r="J6" s="102"/>
      <c r="K6" s="102"/>
    </row>
    <row r="7" spans="2:17" ht="16.5" customHeight="1" x14ac:dyDescent="0.2">
      <c r="B7" s="988" t="s">
        <v>49</v>
      </c>
      <c r="C7" s="1273"/>
      <c r="D7" s="1277" t="s">
        <v>66</v>
      </c>
      <c r="E7" s="989" t="s">
        <v>41</v>
      </c>
      <c r="F7" s="1253" t="s">
        <v>68</v>
      </c>
      <c r="G7" s="1150"/>
      <c r="H7" s="1253" t="s">
        <v>32</v>
      </c>
      <c r="I7" s="1147"/>
      <c r="J7" s="102"/>
      <c r="K7" s="102"/>
    </row>
    <row r="8" spans="2:17" s="105" customFormat="1" ht="27" customHeight="1" x14ac:dyDescent="0.2">
      <c r="B8" s="990"/>
      <c r="C8" s="1274"/>
      <c r="D8" s="1278"/>
      <c r="E8" s="991"/>
      <c r="F8" s="387" t="s">
        <v>37</v>
      </c>
      <c r="G8" s="386" t="s">
        <v>38</v>
      </c>
      <c r="H8" s="387" t="s">
        <v>37</v>
      </c>
      <c r="I8" s="391" t="s">
        <v>38</v>
      </c>
      <c r="J8" s="102"/>
      <c r="K8" s="102"/>
      <c r="L8" s="100"/>
    </row>
    <row r="9" spans="2:17" s="105" customFormat="1" x14ac:dyDescent="0.2">
      <c r="B9" s="1275" t="s">
        <v>43</v>
      </c>
      <c r="C9" s="1276"/>
      <c r="D9" s="1258" t="s">
        <v>70</v>
      </c>
      <c r="E9" s="342" t="s">
        <v>398</v>
      </c>
      <c r="F9" s="349">
        <v>3.181</v>
      </c>
      <c r="G9" s="350">
        <v>0.65100000000000002</v>
      </c>
      <c r="H9" s="349">
        <v>26.230361059999993</v>
      </c>
      <c r="I9" s="350">
        <v>2.7439909099999999</v>
      </c>
      <c r="J9" s="102"/>
    </row>
    <row r="10" spans="2:17" s="105" customFormat="1" ht="13.5" thickBot="1" x14ac:dyDescent="0.25">
      <c r="B10" s="1267"/>
      <c r="C10" s="1268"/>
      <c r="D10" s="1258"/>
      <c r="E10" s="342" t="s">
        <v>399</v>
      </c>
      <c r="F10" s="345" t="s">
        <v>217</v>
      </c>
      <c r="G10" s="346">
        <v>4.1840000000000002</v>
      </c>
      <c r="H10" s="345" t="s">
        <v>217</v>
      </c>
      <c r="I10" s="346">
        <v>42.960469950000004</v>
      </c>
      <c r="J10" s="102"/>
    </row>
    <row r="11" spans="2:17" s="105" customFormat="1" ht="13.5" thickBot="1" x14ac:dyDescent="0.25">
      <c r="B11" s="1267"/>
      <c r="C11" s="1268"/>
      <c r="D11" s="1259" t="s">
        <v>139</v>
      </c>
      <c r="E11" s="1260"/>
      <c r="F11" s="347">
        <v>3.181</v>
      </c>
      <c r="G11" s="348">
        <v>4.835</v>
      </c>
      <c r="H11" s="347">
        <v>26.230361059999993</v>
      </c>
      <c r="I11" s="348">
        <v>45.704460859999998</v>
      </c>
      <c r="J11" s="102"/>
    </row>
    <row r="12" spans="2:17" s="105" customFormat="1" x14ac:dyDescent="0.2">
      <c r="B12" s="1267"/>
      <c r="C12" s="1268"/>
      <c r="D12" s="1261" t="s">
        <v>75</v>
      </c>
      <c r="E12" s="342" t="s">
        <v>398</v>
      </c>
      <c r="F12" s="349">
        <v>8.5999999999999993E-2</v>
      </c>
      <c r="G12" s="350" t="s">
        <v>40</v>
      </c>
      <c r="H12" s="349">
        <v>0.613981</v>
      </c>
      <c r="I12" s="350">
        <v>0.19305139999999998</v>
      </c>
      <c r="J12" s="102"/>
    </row>
    <row r="13" spans="2:17" s="105" customFormat="1" ht="13.5" thickBot="1" x14ac:dyDescent="0.25">
      <c r="B13" s="1267"/>
      <c r="C13" s="1268"/>
      <c r="D13" s="1262"/>
      <c r="E13" s="342" t="s">
        <v>399</v>
      </c>
      <c r="F13" s="349" t="s">
        <v>217</v>
      </c>
      <c r="G13" s="350">
        <v>0.13700000000000001</v>
      </c>
      <c r="H13" s="349" t="s">
        <v>217</v>
      </c>
      <c r="I13" s="350">
        <v>1.3245074999999999</v>
      </c>
      <c r="J13" s="102"/>
    </row>
    <row r="14" spans="2:17" s="105" customFormat="1" ht="13.5" thickBot="1" x14ac:dyDescent="0.25">
      <c r="B14" s="1267"/>
      <c r="C14" s="1268"/>
      <c r="D14" s="1263" t="s">
        <v>140</v>
      </c>
      <c r="E14" s="1264"/>
      <c r="F14" s="347">
        <v>8.5999999999999993E-2</v>
      </c>
      <c r="G14" s="348">
        <v>0.17899999999999999</v>
      </c>
      <c r="H14" s="347">
        <v>0.613981</v>
      </c>
      <c r="I14" s="348">
        <v>1.5175588999999998</v>
      </c>
      <c r="J14" s="102"/>
    </row>
    <row r="15" spans="2:17" s="105" customFormat="1" ht="13.5" thickBot="1" x14ac:dyDescent="0.25">
      <c r="B15" s="1269"/>
      <c r="C15" s="1270"/>
      <c r="D15" s="1230" t="s">
        <v>51</v>
      </c>
      <c r="E15" s="1231"/>
      <c r="F15" s="347">
        <v>3.2669999999999999</v>
      </c>
      <c r="G15" s="348">
        <v>5.0140000000000002</v>
      </c>
      <c r="H15" s="347">
        <v>26.844342059999992</v>
      </c>
      <c r="I15" s="348">
        <v>47.222019759999995</v>
      </c>
      <c r="J15" s="102"/>
    </row>
    <row r="16" spans="2:17" s="105" customFormat="1" x14ac:dyDescent="0.2">
      <c r="B16" s="1267" t="s">
        <v>52</v>
      </c>
      <c r="C16" s="1268"/>
      <c r="D16" s="1257" t="s">
        <v>70</v>
      </c>
      <c r="E16" s="342" t="s">
        <v>398</v>
      </c>
      <c r="F16" s="343">
        <v>0.156</v>
      </c>
      <c r="G16" s="344" t="s">
        <v>40</v>
      </c>
      <c r="H16" s="343">
        <v>1.3824354000000001</v>
      </c>
      <c r="I16" s="344">
        <v>7.2302199999999997E-2</v>
      </c>
      <c r="J16" s="102"/>
    </row>
    <row r="17" spans="2:11" s="105" customFormat="1" ht="13.5" thickBot="1" x14ac:dyDescent="0.25">
      <c r="B17" s="1267"/>
      <c r="C17" s="1268"/>
      <c r="D17" s="1258"/>
      <c r="E17" s="342" t="s">
        <v>399</v>
      </c>
      <c r="F17" s="345" t="s">
        <v>217</v>
      </c>
      <c r="G17" s="346">
        <v>0.19400000000000001</v>
      </c>
      <c r="H17" s="345" t="s">
        <v>217</v>
      </c>
      <c r="I17" s="346">
        <v>2.2113308499999995</v>
      </c>
      <c r="J17" s="102"/>
    </row>
    <row r="18" spans="2:11" s="105" customFormat="1" ht="13.5" thickBot="1" x14ac:dyDescent="0.25">
      <c r="B18" s="1267"/>
      <c r="C18" s="1268"/>
      <c r="D18" s="1259" t="s">
        <v>141</v>
      </c>
      <c r="E18" s="1260"/>
      <c r="F18" s="347">
        <v>0.156</v>
      </c>
      <c r="G18" s="348">
        <v>0.21</v>
      </c>
      <c r="H18" s="347">
        <v>1.3824354000000001</v>
      </c>
      <c r="I18" s="348">
        <v>2.2836330499999997</v>
      </c>
      <c r="J18" s="102"/>
    </row>
    <row r="19" spans="2:11" x14ac:dyDescent="0.2">
      <c r="B19" s="1267"/>
      <c r="C19" s="1268"/>
      <c r="D19" s="1261" t="s">
        <v>75</v>
      </c>
      <c r="E19" s="342" t="s">
        <v>398</v>
      </c>
      <c r="F19" s="349" t="s">
        <v>40</v>
      </c>
      <c r="G19" s="350" t="s">
        <v>40</v>
      </c>
      <c r="H19" s="349" t="s">
        <v>40</v>
      </c>
      <c r="I19" s="350" t="s">
        <v>40</v>
      </c>
    </row>
    <row r="20" spans="2:11" ht="13.5" thickBot="1" x14ac:dyDescent="0.25">
      <c r="B20" s="1267"/>
      <c r="C20" s="1268"/>
      <c r="D20" s="1262"/>
      <c r="E20" s="342" t="s">
        <v>399</v>
      </c>
      <c r="F20" s="349" t="s">
        <v>217</v>
      </c>
      <c r="G20" s="350" t="s">
        <v>40</v>
      </c>
      <c r="H20" s="349" t="s">
        <v>217</v>
      </c>
      <c r="I20" s="350" t="s">
        <v>40</v>
      </c>
    </row>
    <row r="21" spans="2:11" s="105" customFormat="1" ht="13.5" thickBot="1" x14ac:dyDescent="0.25">
      <c r="B21" s="1267"/>
      <c r="C21" s="1268"/>
      <c r="D21" s="1263" t="s">
        <v>142</v>
      </c>
      <c r="E21" s="1264"/>
      <c r="F21" s="347" t="s">
        <v>40</v>
      </c>
      <c r="G21" s="348" t="s">
        <v>40</v>
      </c>
      <c r="H21" s="347" t="s">
        <v>40</v>
      </c>
      <c r="I21" s="348" t="s">
        <v>40</v>
      </c>
      <c r="J21" s="102"/>
      <c r="K21" s="102"/>
    </row>
    <row r="22" spans="2:11" s="105" customFormat="1" ht="13.5" thickBot="1" x14ac:dyDescent="0.25">
      <c r="B22" s="1269"/>
      <c r="C22" s="1270"/>
      <c r="D22" s="1265" t="s">
        <v>53</v>
      </c>
      <c r="E22" s="1266"/>
      <c r="F22" s="347">
        <v>0.158</v>
      </c>
      <c r="G22" s="348">
        <v>0.21199999999999999</v>
      </c>
      <c r="H22" s="347">
        <v>1.3989654</v>
      </c>
      <c r="I22" s="348">
        <v>2.2971330499999998</v>
      </c>
      <c r="J22" s="102"/>
      <c r="K22" s="102"/>
    </row>
    <row r="23" spans="2:11" s="105" customFormat="1" ht="13.5" thickBot="1" x14ac:dyDescent="0.25">
      <c r="B23" s="1254" t="s">
        <v>54</v>
      </c>
      <c r="C23" s="1255"/>
      <c r="D23" s="1255"/>
      <c r="E23" s="1256"/>
      <c r="F23" s="347">
        <v>3.4249999999999998</v>
      </c>
      <c r="G23" s="348">
        <v>5.226</v>
      </c>
      <c r="H23" s="347">
        <v>28.243307459999993</v>
      </c>
      <c r="I23" s="348">
        <v>49.519152809999994</v>
      </c>
      <c r="J23" s="102"/>
      <c r="K23" s="102"/>
    </row>
    <row r="24" spans="2:11" s="105" customFormat="1" x14ac:dyDescent="0.2">
      <c r="B24" s="15" t="s">
        <v>216</v>
      </c>
      <c r="C24" s="15"/>
      <c r="D24" s="353"/>
      <c r="E24" s="353"/>
      <c r="F24" s="354"/>
      <c r="G24" s="354"/>
      <c r="H24" s="354"/>
      <c r="I24" s="16" t="s">
        <v>39</v>
      </c>
      <c r="J24" s="102"/>
      <c r="K24" s="102"/>
    </row>
    <row r="25" spans="2:11" x14ac:dyDescent="0.2">
      <c r="J25" s="102"/>
      <c r="K25" s="102"/>
    </row>
    <row r="26" spans="2:11" x14ac:dyDescent="0.2">
      <c r="B26" s="1272" t="s">
        <v>0</v>
      </c>
      <c r="C26" s="1272"/>
      <c r="D26" s="1272"/>
      <c r="E26" s="1272"/>
      <c r="F26" s="1272"/>
      <c r="G26" s="1272"/>
      <c r="H26" s="1272"/>
      <c r="I26" s="1272"/>
    </row>
    <row r="27" spans="2:11" ht="12.75" customHeight="1" x14ac:dyDescent="0.2">
      <c r="B27" s="377" t="s">
        <v>1</v>
      </c>
      <c r="C27" s="1271" t="s">
        <v>2</v>
      </c>
      <c r="D27" s="1271"/>
      <c r="E27" s="1271"/>
      <c r="F27" s="1271"/>
      <c r="G27" s="1271"/>
      <c r="H27" s="1271"/>
      <c r="I27" s="1271"/>
    </row>
    <row r="28" spans="2:11" ht="12.75" customHeight="1" x14ac:dyDescent="0.2">
      <c r="B28" s="377" t="s">
        <v>21</v>
      </c>
      <c r="C28" s="992" t="s">
        <v>154</v>
      </c>
      <c r="D28" s="992"/>
      <c r="E28" s="992"/>
      <c r="F28" s="992"/>
      <c r="G28" s="992"/>
      <c r="H28" s="992"/>
      <c r="I28" s="992"/>
    </row>
    <row r="29" spans="2:11" x14ac:dyDescent="0.2">
      <c r="B29" s="377" t="s">
        <v>23</v>
      </c>
      <c r="C29" s="992" t="s">
        <v>155</v>
      </c>
      <c r="D29" s="992"/>
      <c r="E29" s="992"/>
      <c r="F29" s="992"/>
      <c r="G29" s="992"/>
      <c r="H29" s="992"/>
      <c r="I29" s="992"/>
    </row>
    <row r="30" spans="2:11" x14ac:dyDescent="0.2">
      <c r="B30" s="377" t="s">
        <v>24</v>
      </c>
      <c r="C30" s="992" t="s">
        <v>170</v>
      </c>
      <c r="D30" s="992"/>
      <c r="E30" s="992"/>
      <c r="F30" s="992"/>
      <c r="G30" s="992"/>
      <c r="H30" s="992"/>
      <c r="I30" s="992"/>
    </row>
    <row r="31" spans="2:11" x14ac:dyDescent="0.2">
      <c r="F31" s="351"/>
      <c r="G31" s="351"/>
      <c r="H31" s="351"/>
      <c r="I31" s="351"/>
    </row>
    <row r="32" spans="2:11" x14ac:dyDescent="0.2">
      <c r="F32" s="352"/>
      <c r="G32" s="352"/>
      <c r="H32" s="352"/>
      <c r="I32" s="352"/>
    </row>
    <row r="33" spans="6:9" x14ac:dyDescent="0.2">
      <c r="F33" s="351"/>
      <c r="G33" s="351"/>
      <c r="H33" s="351"/>
      <c r="I33" s="351"/>
    </row>
    <row r="34" spans="6:9" x14ac:dyDescent="0.2">
      <c r="F34" s="351"/>
      <c r="G34" s="351"/>
      <c r="H34" s="351"/>
      <c r="I34" s="351"/>
    </row>
    <row r="35" spans="6:9" x14ac:dyDescent="0.2">
      <c r="F35" s="351"/>
      <c r="G35" s="351"/>
      <c r="H35" s="351"/>
      <c r="I35" s="351"/>
    </row>
  </sheetData>
  <mergeCells count="23">
    <mergeCell ref="C30:I30"/>
    <mergeCell ref="C27:I27"/>
    <mergeCell ref="B26:I26"/>
    <mergeCell ref="C28:I28"/>
    <mergeCell ref="F7:G7"/>
    <mergeCell ref="H7:I7"/>
    <mergeCell ref="D9:D10"/>
    <mergeCell ref="D11:E11"/>
    <mergeCell ref="C29:I29"/>
    <mergeCell ref="D12:D13"/>
    <mergeCell ref="D14:E14"/>
    <mergeCell ref="D15:E15"/>
    <mergeCell ref="B7:C8"/>
    <mergeCell ref="B9:C15"/>
    <mergeCell ref="D7:D8"/>
    <mergeCell ref="E7:E8"/>
    <mergeCell ref="B23:E23"/>
    <mergeCell ref="D16:D17"/>
    <mergeCell ref="D18:E18"/>
    <mergeCell ref="D19:D20"/>
    <mergeCell ref="D21:E21"/>
    <mergeCell ref="D22:E22"/>
    <mergeCell ref="B16:C22"/>
  </mergeCells>
  <pageMargins left="0.7" right="0.7" top="0.75" bottom="0.75" header="0.3" footer="0.3"/>
  <pageSetup paperSize="9" scale="8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W20"/>
  <sheetViews>
    <sheetView showGridLines="0" zoomScale="85" zoomScaleNormal="85" zoomScaleSheetLayoutView="70" workbookViewId="0"/>
  </sheetViews>
  <sheetFormatPr defaultRowHeight="12.75" x14ac:dyDescent="0.2"/>
  <cols>
    <col min="1" max="1" width="2.5703125" style="100" customWidth="1"/>
    <col min="2" max="2" width="6.42578125" style="100" customWidth="1"/>
    <col min="3" max="3" width="16.28515625" style="100" customWidth="1"/>
    <col min="4" max="5" width="36.28515625" style="100" customWidth="1"/>
    <col min="6" max="6" width="76.85546875" style="100" customWidth="1"/>
    <col min="7" max="7" width="24.7109375" style="100" customWidth="1"/>
    <col min="8" max="8" width="30.42578125" style="100" customWidth="1"/>
    <col min="9" max="16384" width="9.140625" style="100"/>
  </cols>
  <sheetData>
    <row r="1" spans="2:23" s="91" customFormat="1" ht="18.75" x14ac:dyDescent="0.25">
      <c r="B1" s="91" t="s">
        <v>62</v>
      </c>
      <c r="I1" s="92"/>
      <c r="J1" s="92"/>
      <c r="K1" s="92"/>
      <c r="L1" s="92"/>
      <c r="M1" s="92"/>
    </row>
    <row r="2" spans="2:23" s="93" customFormat="1" ht="7.5" customHeight="1" x14ac:dyDescent="0.25">
      <c r="H2" s="94"/>
      <c r="I2" s="95"/>
      <c r="J2" s="95"/>
      <c r="K2" s="95"/>
      <c r="L2" s="95"/>
      <c r="M2" s="95"/>
    </row>
    <row r="3" spans="2:23" s="97" customFormat="1" ht="15" x14ac:dyDescent="0.25">
      <c r="B3" s="96" t="s">
        <v>400</v>
      </c>
      <c r="C3" s="96"/>
      <c r="E3" s="96"/>
      <c r="G3" s="96"/>
      <c r="H3" s="94"/>
    </row>
    <row r="4" spans="2:23" s="97" customFormat="1" ht="15" x14ac:dyDescent="0.25">
      <c r="B4" s="98" t="s">
        <v>65</v>
      </c>
      <c r="C4" s="98"/>
      <c r="E4" s="99"/>
      <c r="G4" s="99"/>
    </row>
    <row r="5" spans="2:23" ht="15" x14ac:dyDescent="0.25">
      <c r="B5" s="8" t="s">
        <v>30</v>
      </c>
      <c r="C5" s="8"/>
      <c r="E5" s="101"/>
      <c r="F5" s="102"/>
      <c r="G5" s="103"/>
    </row>
    <row r="6" spans="2:23" ht="7.5" customHeight="1" thickBot="1" x14ac:dyDescent="0.25">
      <c r="B6" s="104"/>
      <c r="C6" s="104"/>
      <c r="D6" s="104"/>
      <c r="E6" s="104"/>
      <c r="F6" s="102"/>
      <c r="G6" s="102"/>
    </row>
    <row r="7" spans="2:23" ht="16.5" customHeight="1" x14ac:dyDescent="0.2">
      <c r="B7" s="988" t="s">
        <v>49</v>
      </c>
      <c r="C7" s="989"/>
      <c r="D7" s="375" t="s">
        <v>63</v>
      </c>
      <c r="E7" s="376" t="s">
        <v>64</v>
      </c>
      <c r="F7" s="102"/>
      <c r="G7" s="102"/>
    </row>
    <row r="8" spans="2:23" s="105" customFormat="1" ht="15.75" customHeight="1" x14ac:dyDescent="0.2">
      <c r="B8" s="990"/>
      <c r="C8" s="991"/>
      <c r="D8" s="501" t="s">
        <v>38</v>
      </c>
      <c r="E8" s="391" t="s">
        <v>38</v>
      </c>
      <c r="F8" s="102"/>
      <c r="G8" s="102"/>
      <c r="H8" s="100"/>
    </row>
    <row r="9" spans="2:23" s="105" customFormat="1" x14ac:dyDescent="0.2">
      <c r="B9" s="1279" t="s">
        <v>43</v>
      </c>
      <c r="C9" s="1280"/>
      <c r="D9" s="109">
        <v>134</v>
      </c>
      <c r="E9" s="106">
        <v>777.09980000000019</v>
      </c>
      <c r="F9" s="102"/>
    </row>
    <row r="10" spans="2:23" s="105" customFormat="1" ht="15.75" customHeight="1" thickBot="1" x14ac:dyDescent="0.25">
      <c r="B10" s="1281" t="s">
        <v>52</v>
      </c>
      <c r="C10" s="1282"/>
      <c r="D10" s="110">
        <v>3</v>
      </c>
      <c r="E10" s="107">
        <v>20.08278</v>
      </c>
      <c r="F10" s="102"/>
    </row>
    <row r="11" spans="2:23" s="105" customFormat="1" ht="13.5" thickBot="1" x14ac:dyDescent="0.25">
      <c r="B11" s="1283" t="s">
        <v>54</v>
      </c>
      <c r="C11" s="1284"/>
      <c r="D11" s="111">
        <v>137</v>
      </c>
      <c r="E11" s="108">
        <v>797.18258000000026</v>
      </c>
      <c r="F11" s="102"/>
      <c r="G11" s="102"/>
    </row>
    <row r="12" spans="2:23" x14ac:dyDescent="0.2">
      <c r="B12" s="15" t="s">
        <v>216</v>
      </c>
      <c r="C12" s="15"/>
      <c r="E12" s="16" t="s">
        <v>39</v>
      </c>
      <c r="F12" s="102"/>
      <c r="G12" s="102"/>
      <c r="H12" s="102"/>
      <c r="I12" s="102"/>
      <c r="J12" s="102"/>
      <c r="K12" s="102"/>
      <c r="L12" s="102"/>
      <c r="M12" s="102"/>
      <c r="N12" s="102"/>
      <c r="O12" s="102"/>
      <c r="P12" s="102"/>
      <c r="Q12" s="102"/>
      <c r="R12" s="102"/>
      <c r="S12" s="102"/>
      <c r="T12" s="102"/>
      <c r="U12" s="102"/>
      <c r="V12" s="102"/>
      <c r="W12" s="102"/>
    </row>
    <row r="13" spans="2:23" x14ac:dyDescent="0.2">
      <c r="G13" s="102"/>
      <c r="H13" s="102"/>
      <c r="I13" s="102"/>
      <c r="J13" s="102"/>
      <c r="K13" s="102"/>
      <c r="L13" s="102"/>
      <c r="M13" s="102"/>
      <c r="N13" s="102"/>
      <c r="O13" s="102"/>
      <c r="P13" s="102"/>
      <c r="Q13" s="102"/>
      <c r="R13" s="102"/>
      <c r="S13" s="102"/>
      <c r="T13" s="102"/>
      <c r="U13" s="102"/>
      <c r="V13" s="102"/>
      <c r="W13" s="102"/>
    </row>
    <row r="14" spans="2:23" x14ac:dyDescent="0.2">
      <c r="B14" s="1193" t="s">
        <v>0</v>
      </c>
      <c r="C14" s="1194"/>
      <c r="D14" s="1194"/>
      <c r="E14" s="1195"/>
      <c r="G14" s="102"/>
      <c r="H14" s="102"/>
      <c r="I14" s="102"/>
      <c r="J14" s="102"/>
      <c r="K14" s="102"/>
      <c r="L14" s="102"/>
      <c r="M14" s="102"/>
      <c r="N14" s="102"/>
      <c r="O14" s="102"/>
      <c r="P14" s="102"/>
      <c r="Q14" s="102"/>
      <c r="R14" s="102"/>
      <c r="S14" s="102"/>
      <c r="T14" s="102"/>
      <c r="U14" s="102"/>
      <c r="V14" s="102"/>
      <c r="W14" s="102"/>
    </row>
    <row r="15" spans="2:23" s="117" customFormat="1" ht="12.75" customHeight="1" x14ac:dyDescent="0.2">
      <c r="B15" s="377" t="s">
        <v>1</v>
      </c>
      <c r="C15" s="1113" t="s">
        <v>2</v>
      </c>
      <c r="D15" s="1114"/>
      <c r="E15" s="1115"/>
      <c r="F15" s="100"/>
      <c r="G15" s="102"/>
      <c r="H15" s="102"/>
      <c r="I15" s="102"/>
      <c r="J15" s="102"/>
      <c r="K15" s="102"/>
      <c r="L15" s="102"/>
      <c r="M15" s="102"/>
      <c r="N15" s="102"/>
      <c r="O15" s="102"/>
      <c r="P15" s="102"/>
      <c r="Q15" s="102"/>
      <c r="R15" s="102"/>
      <c r="S15" s="102"/>
      <c r="T15" s="102"/>
      <c r="U15" s="102"/>
      <c r="V15" s="102"/>
      <c r="W15" s="102"/>
    </row>
    <row r="16" spans="2:23" ht="12.75" customHeight="1" x14ac:dyDescent="0.2">
      <c r="B16" s="377" t="s">
        <v>20</v>
      </c>
      <c r="C16" s="1113" t="s">
        <v>151</v>
      </c>
      <c r="D16" s="1114"/>
      <c r="E16" s="1115"/>
      <c r="G16" s="102"/>
      <c r="H16" s="102"/>
      <c r="I16" s="102"/>
      <c r="J16" s="102"/>
      <c r="K16" s="102"/>
      <c r="L16" s="102"/>
      <c r="M16" s="102"/>
      <c r="N16" s="102"/>
      <c r="O16" s="102"/>
      <c r="P16" s="102"/>
      <c r="Q16" s="102"/>
      <c r="R16" s="102"/>
      <c r="S16" s="102"/>
      <c r="T16" s="102"/>
      <c r="U16" s="102"/>
      <c r="V16" s="102"/>
      <c r="W16" s="102"/>
    </row>
    <row r="17" spans="7:23" x14ac:dyDescent="0.2">
      <c r="G17" s="102"/>
      <c r="H17" s="102"/>
      <c r="I17" s="102"/>
      <c r="J17" s="102"/>
      <c r="K17" s="102"/>
      <c r="L17" s="102"/>
      <c r="M17" s="102"/>
      <c r="N17" s="102"/>
      <c r="O17" s="102"/>
      <c r="P17" s="102"/>
      <c r="Q17" s="102"/>
      <c r="R17" s="102"/>
      <c r="S17" s="102"/>
      <c r="T17" s="102"/>
      <c r="U17" s="102"/>
      <c r="V17" s="102"/>
      <c r="W17" s="102"/>
    </row>
    <row r="18" spans="7:23" x14ac:dyDescent="0.2">
      <c r="G18" s="102"/>
      <c r="H18" s="102"/>
      <c r="I18" s="102"/>
      <c r="J18" s="102"/>
      <c r="K18" s="102"/>
      <c r="L18" s="102"/>
      <c r="M18" s="102"/>
      <c r="N18" s="102"/>
      <c r="O18" s="102"/>
      <c r="P18" s="102"/>
      <c r="Q18" s="102"/>
      <c r="R18" s="102"/>
      <c r="S18" s="102"/>
      <c r="T18" s="102"/>
      <c r="U18" s="102"/>
      <c r="V18" s="102"/>
      <c r="W18" s="102"/>
    </row>
    <row r="19" spans="7:23" x14ac:dyDescent="0.2">
      <c r="G19" s="102"/>
      <c r="H19" s="102"/>
      <c r="I19" s="102"/>
      <c r="J19" s="102"/>
      <c r="K19" s="102"/>
      <c r="L19" s="102"/>
      <c r="M19" s="102"/>
      <c r="N19" s="102"/>
      <c r="O19" s="102"/>
      <c r="P19" s="102"/>
      <c r="Q19" s="102"/>
      <c r="R19" s="102"/>
      <c r="S19" s="102"/>
      <c r="T19" s="102"/>
      <c r="U19" s="102"/>
      <c r="V19" s="102"/>
      <c r="W19" s="102"/>
    </row>
    <row r="20" spans="7:23" x14ac:dyDescent="0.2">
      <c r="G20" s="102"/>
      <c r="H20" s="102"/>
      <c r="I20" s="102"/>
      <c r="J20" s="102"/>
      <c r="K20" s="102"/>
      <c r="L20" s="102"/>
      <c r="M20" s="102"/>
      <c r="N20" s="102"/>
      <c r="O20" s="102"/>
      <c r="P20" s="102"/>
      <c r="Q20" s="102"/>
      <c r="R20" s="102"/>
      <c r="S20" s="102"/>
      <c r="T20" s="102"/>
      <c r="U20" s="102"/>
      <c r="V20" s="102"/>
      <c r="W20" s="102"/>
    </row>
  </sheetData>
  <mergeCells count="7">
    <mergeCell ref="C16:E16"/>
    <mergeCell ref="B14:E14"/>
    <mergeCell ref="B7:C8"/>
    <mergeCell ref="B9:C9"/>
    <mergeCell ref="B10:C10"/>
    <mergeCell ref="B11:C11"/>
    <mergeCell ref="C15:E15"/>
  </mergeCells>
  <pageMargins left="0.7" right="0.7" top="0.75" bottom="0.75" header="0.3" footer="0.3"/>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O16"/>
  <sheetViews>
    <sheetView showGridLines="0" zoomScale="85" zoomScaleNormal="85" zoomScaleSheetLayoutView="70" workbookViewId="0"/>
  </sheetViews>
  <sheetFormatPr defaultRowHeight="12.75" customHeight="1" x14ac:dyDescent="0.25"/>
  <cols>
    <col min="1" max="1" width="2.5703125" style="17" customWidth="1"/>
    <col min="2" max="2" width="5.42578125" style="17" customWidth="1"/>
    <col min="3" max="3" width="25.5703125" style="17" customWidth="1"/>
    <col min="4" max="15" width="12.85546875" style="17" customWidth="1"/>
    <col min="16" max="16" width="3.28515625" style="17" customWidth="1"/>
    <col min="17" max="16384" width="9.140625" style="17"/>
  </cols>
  <sheetData>
    <row r="1" spans="2:15" s="329" customFormat="1" ht="18.75" x14ac:dyDescent="0.25">
      <c r="B1" s="329" t="s">
        <v>62</v>
      </c>
    </row>
    <row r="2" spans="2:15" s="330" customFormat="1" ht="9.75" customHeight="1" x14ac:dyDescent="0.25"/>
    <row r="3" spans="2:15" s="332" customFormat="1" ht="15" x14ac:dyDescent="0.25">
      <c r="B3" s="331" t="s">
        <v>412</v>
      </c>
      <c r="C3" s="331"/>
    </row>
    <row r="4" spans="2:15" s="332" customFormat="1" ht="12.75" customHeight="1" x14ac:dyDescent="0.25">
      <c r="B4" s="333" t="s">
        <v>171</v>
      </c>
      <c r="C4" s="333"/>
      <c r="M4" s="334"/>
      <c r="N4" s="334"/>
    </row>
    <row r="5" spans="2:15" ht="12.75" customHeight="1" x14ac:dyDescent="0.25">
      <c r="B5" s="8" t="s">
        <v>30</v>
      </c>
      <c r="C5" s="8"/>
      <c r="M5" s="334"/>
      <c r="N5" s="334"/>
    </row>
    <row r="6" spans="2:15" ht="6.75" customHeight="1" thickBot="1" x14ac:dyDescent="0.3">
      <c r="B6" s="335"/>
      <c r="C6" s="335"/>
    </row>
    <row r="7" spans="2:15" ht="17.25" customHeight="1" x14ac:dyDescent="0.25">
      <c r="B7" s="1185" t="s">
        <v>152</v>
      </c>
      <c r="C7" s="1288"/>
      <c r="D7" s="977" t="s">
        <v>278</v>
      </c>
      <c r="E7" s="978"/>
      <c r="F7" s="978"/>
      <c r="G7" s="978"/>
      <c r="H7" s="1293"/>
      <c r="I7" s="979"/>
      <c r="J7" s="977" t="s">
        <v>143</v>
      </c>
      <c r="K7" s="978"/>
      <c r="L7" s="978"/>
      <c r="M7" s="978"/>
      <c r="N7" s="1293"/>
      <c r="O7" s="980"/>
    </row>
    <row r="8" spans="2:15" ht="15.75" customHeight="1" x14ac:dyDescent="0.25">
      <c r="B8" s="1187"/>
      <c r="C8" s="1289"/>
      <c r="D8" s="1015" t="s">
        <v>33</v>
      </c>
      <c r="E8" s="1019" t="s">
        <v>34</v>
      </c>
      <c r="F8" s="1019" t="s">
        <v>35</v>
      </c>
      <c r="G8" s="1019" t="s">
        <v>36</v>
      </c>
      <c r="H8" s="1019" t="s">
        <v>37</v>
      </c>
      <c r="I8" s="362" t="s">
        <v>38</v>
      </c>
      <c r="J8" s="1015" t="s">
        <v>33</v>
      </c>
      <c r="K8" s="1019" t="s">
        <v>34</v>
      </c>
      <c r="L8" s="1019" t="s">
        <v>35</v>
      </c>
      <c r="M8" s="1019" t="s">
        <v>36</v>
      </c>
      <c r="N8" s="1019" t="s">
        <v>37</v>
      </c>
      <c r="O8" s="363" t="s">
        <v>38</v>
      </c>
    </row>
    <row r="9" spans="2:15" ht="15" customHeight="1" x14ac:dyDescent="0.25">
      <c r="B9" s="1189"/>
      <c r="C9" s="1290"/>
      <c r="D9" s="1016"/>
      <c r="E9" s="1020"/>
      <c r="F9" s="1020"/>
      <c r="G9" s="1020"/>
      <c r="H9" s="1020"/>
      <c r="I9" s="394" t="s">
        <v>137</v>
      </c>
      <c r="J9" s="1016"/>
      <c r="K9" s="1020"/>
      <c r="L9" s="1020"/>
      <c r="M9" s="1020"/>
      <c r="N9" s="1020"/>
      <c r="O9" s="395" t="s">
        <v>137</v>
      </c>
    </row>
    <row r="10" spans="2:15" ht="22.5" customHeight="1" thickBot="1" x14ac:dyDescent="0.3">
      <c r="B10" s="1291" t="s">
        <v>265</v>
      </c>
      <c r="C10" s="1292"/>
      <c r="D10" s="336">
        <v>0.33600000000000002</v>
      </c>
      <c r="E10" s="337">
        <v>0.26200000000000001</v>
      </c>
      <c r="F10" s="337">
        <v>0.27100000000000002</v>
      </c>
      <c r="G10" s="337">
        <v>0.25800000000000001</v>
      </c>
      <c r="H10" s="337">
        <v>0.373</v>
      </c>
      <c r="I10" s="338">
        <v>0.46400000000000002</v>
      </c>
      <c r="J10" s="336">
        <v>0.75496806999999999</v>
      </c>
      <c r="K10" s="337">
        <v>0.56555067000000003</v>
      </c>
      <c r="L10" s="337">
        <v>0.55329070999999996</v>
      </c>
      <c r="M10" s="337">
        <v>0.45204750999999999</v>
      </c>
      <c r="N10" s="337">
        <v>0.80594697999999998</v>
      </c>
      <c r="O10" s="338">
        <v>0.90956431000000004</v>
      </c>
    </row>
    <row r="11" spans="2:15" s="339" customFormat="1" ht="12.75" customHeight="1" x14ac:dyDescent="0.2">
      <c r="B11" s="15" t="s">
        <v>216</v>
      </c>
      <c r="C11" s="15"/>
      <c r="O11" s="16" t="s">
        <v>39</v>
      </c>
    </row>
    <row r="12" spans="2:15" ht="12.75" customHeight="1" x14ac:dyDescent="0.25">
      <c r="D12" s="340"/>
      <c r="E12" s="341"/>
      <c r="F12" s="341"/>
      <c r="G12" s="340"/>
      <c r="H12" s="340"/>
      <c r="I12" s="340"/>
      <c r="J12" s="340"/>
      <c r="K12" s="341"/>
      <c r="L12" s="341"/>
      <c r="M12" s="340"/>
      <c r="N12" s="340"/>
      <c r="O12" s="340"/>
    </row>
    <row r="13" spans="2:15" ht="12.75" customHeight="1" x14ac:dyDescent="0.25">
      <c r="B13" s="885" t="s">
        <v>0</v>
      </c>
      <c r="C13" s="886"/>
      <c r="D13" s="886"/>
      <c r="E13" s="886"/>
      <c r="F13" s="886"/>
      <c r="G13" s="886"/>
      <c r="H13" s="886"/>
      <c r="I13" s="886"/>
      <c r="J13" s="886"/>
      <c r="K13" s="886"/>
      <c r="L13" s="886"/>
      <c r="M13" s="886"/>
      <c r="N13" s="886"/>
      <c r="O13" s="887"/>
    </row>
    <row r="14" spans="2:15" ht="15" customHeight="1" x14ac:dyDescent="0.25">
      <c r="B14" s="377" t="s">
        <v>1</v>
      </c>
      <c r="C14" s="1285" t="s">
        <v>2</v>
      </c>
      <c r="D14" s="1286"/>
      <c r="E14" s="1286"/>
      <c r="F14" s="1286"/>
      <c r="G14" s="1286"/>
      <c r="H14" s="1286"/>
      <c r="I14" s="1286"/>
      <c r="J14" s="1286"/>
      <c r="K14" s="1286"/>
      <c r="L14" s="1286"/>
      <c r="M14" s="1286"/>
      <c r="N14" s="1286"/>
      <c r="O14" s="1287"/>
    </row>
    <row r="15" spans="2:15" ht="12.75" customHeight="1" x14ac:dyDescent="0.25">
      <c r="B15" s="377" t="s">
        <v>14</v>
      </c>
      <c r="C15" s="1285" t="s">
        <v>26</v>
      </c>
      <c r="D15" s="1286"/>
      <c r="E15" s="1286"/>
      <c r="F15" s="1286"/>
      <c r="G15" s="1286"/>
      <c r="H15" s="1286"/>
      <c r="I15" s="1286"/>
      <c r="J15" s="1286"/>
      <c r="K15" s="1286"/>
      <c r="L15" s="1286"/>
      <c r="M15" s="1286"/>
      <c r="N15" s="1286"/>
      <c r="O15" s="1287"/>
    </row>
    <row r="16" spans="2:15" ht="56.25" customHeight="1" x14ac:dyDescent="0.25">
      <c r="B16" s="377" t="s">
        <v>19</v>
      </c>
      <c r="C16" s="1113" t="s">
        <v>218</v>
      </c>
      <c r="D16" s="1114"/>
      <c r="E16" s="1114"/>
      <c r="F16" s="1114"/>
      <c r="G16" s="1114"/>
      <c r="H16" s="1114"/>
      <c r="I16" s="1114"/>
      <c r="J16" s="1114"/>
      <c r="K16" s="1114"/>
      <c r="L16" s="1114"/>
      <c r="M16" s="1114"/>
      <c r="N16" s="1114"/>
      <c r="O16" s="1115"/>
    </row>
  </sheetData>
  <mergeCells count="18">
    <mergeCell ref="K8:K9"/>
    <mergeCell ref="L8:L9"/>
    <mergeCell ref="M8:M9"/>
    <mergeCell ref="N8:N9"/>
    <mergeCell ref="C15:O15"/>
    <mergeCell ref="C16:O16"/>
    <mergeCell ref="B7:C9"/>
    <mergeCell ref="B10:C10"/>
    <mergeCell ref="B13:O13"/>
    <mergeCell ref="C14:O14"/>
    <mergeCell ref="D8:D9"/>
    <mergeCell ref="H8:H9"/>
    <mergeCell ref="G8:G9"/>
    <mergeCell ref="F8:F9"/>
    <mergeCell ref="E8:E9"/>
    <mergeCell ref="J8:J9"/>
    <mergeCell ref="D7:I7"/>
    <mergeCell ref="J7:O7"/>
  </mergeCells>
  <pageMargins left="0.7" right="0.7" top="0.75" bottom="0.75" header="0.3" footer="0.3"/>
  <pageSetup paperSize="9" scale="6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K54"/>
  <sheetViews>
    <sheetView showGridLines="0" zoomScale="85" zoomScaleNormal="85" zoomScaleSheetLayoutView="70" workbookViewId="0"/>
  </sheetViews>
  <sheetFormatPr defaultRowHeight="12.75" customHeight="1" x14ac:dyDescent="0.25"/>
  <cols>
    <col min="1" max="1" width="2.5703125" style="159" customWidth="1"/>
    <col min="2" max="2" width="5.85546875" style="159" customWidth="1"/>
    <col min="3" max="3" width="26.7109375" style="159" customWidth="1"/>
    <col min="4" max="8" width="20.28515625" style="159" customWidth="1"/>
    <col min="9" max="9" width="2.85546875" style="159" customWidth="1"/>
    <col min="10" max="10" width="21.42578125" style="159" customWidth="1"/>
    <col min="11" max="11" width="20.28515625" style="159" customWidth="1"/>
    <col min="12" max="12" width="1.85546875" style="159" customWidth="1"/>
    <col min="13" max="16384" width="9.140625" style="159"/>
  </cols>
  <sheetData>
    <row r="1" spans="2:11" s="282" customFormat="1" ht="18.75" x14ac:dyDescent="0.3">
      <c r="B1" s="396" t="s">
        <v>102</v>
      </c>
      <c r="C1" s="396"/>
    </row>
    <row r="2" spans="2:11" customFormat="1" ht="6.75" customHeight="1" x14ac:dyDescent="0.25"/>
    <row r="3" spans="2:11" s="222" customFormat="1" ht="15" x14ac:dyDescent="0.25">
      <c r="B3" s="397" t="s">
        <v>277</v>
      </c>
      <c r="C3" s="397"/>
    </row>
    <row r="4" spans="2:11" ht="15" x14ac:dyDescent="0.25">
      <c r="B4" s="398" t="s">
        <v>219</v>
      </c>
      <c r="C4" s="398"/>
      <c r="K4" s="399" t="s">
        <v>111</v>
      </c>
    </row>
    <row r="5" spans="2:11" ht="6.75" customHeight="1" x14ac:dyDescent="0.25">
      <c r="B5" s="400"/>
      <c r="C5" s="400"/>
      <c r="I5" s="280"/>
    </row>
    <row r="6" spans="2:11" ht="66" customHeight="1" x14ac:dyDescent="0.25">
      <c r="B6" s="872" t="s">
        <v>153</v>
      </c>
      <c r="C6" s="873"/>
      <c r="D6" s="379" t="s">
        <v>120</v>
      </c>
      <c r="E6" s="358" t="s">
        <v>401</v>
      </c>
      <c r="F6" s="357" t="s">
        <v>121</v>
      </c>
      <c r="G6" s="357" t="s">
        <v>402</v>
      </c>
      <c r="H6" s="359" t="s">
        <v>253</v>
      </c>
      <c r="I6" s="280"/>
      <c r="J6" s="360" t="s">
        <v>403</v>
      </c>
      <c r="K6" s="361" t="s">
        <v>404</v>
      </c>
    </row>
    <row r="7" spans="2:11" ht="15" x14ac:dyDescent="0.25">
      <c r="B7" s="285"/>
      <c r="C7" s="285"/>
      <c r="D7" s="285"/>
      <c r="E7" s="285"/>
      <c r="F7" s="285"/>
      <c r="G7" s="285"/>
      <c r="H7" s="285"/>
      <c r="I7" s="280"/>
      <c r="J7" s="280"/>
      <c r="K7" s="280"/>
    </row>
    <row r="8" spans="2:11" ht="15" x14ac:dyDescent="0.25">
      <c r="B8" s="401" t="s">
        <v>220</v>
      </c>
      <c r="C8" s="401"/>
      <c r="D8" s="285" t="s">
        <v>112</v>
      </c>
      <c r="E8" s="280">
        <v>8100</v>
      </c>
      <c r="F8" s="280">
        <v>8225</v>
      </c>
      <c r="G8" s="286">
        <v>9225</v>
      </c>
      <c r="H8" s="280">
        <v>9250</v>
      </c>
      <c r="I8" s="280"/>
      <c r="J8" s="280">
        <v>9225</v>
      </c>
      <c r="K8" s="280">
        <v>9250</v>
      </c>
    </row>
    <row r="9" spans="2:11" ht="15" x14ac:dyDescent="0.25">
      <c r="B9" s="876" t="s">
        <v>379</v>
      </c>
      <c r="C9" s="876"/>
      <c r="D9" s="285" t="s">
        <v>113</v>
      </c>
      <c r="E9" s="280">
        <v>10124</v>
      </c>
      <c r="F9" s="280">
        <v>10530</v>
      </c>
      <c r="G9" s="280">
        <v>7840</v>
      </c>
      <c r="H9" s="280">
        <v>9250</v>
      </c>
      <c r="I9" s="280"/>
      <c r="J9" s="280">
        <v>7840</v>
      </c>
      <c r="K9" s="280">
        <v>9250</v>
      </c>
    </row>
    <row r="10" spans="2:11" ht="15" x14ac:dyDescent="0.25">
      <c r="B10" s="877"/>
      <c r="C10" s="877"/>
      <c r="D10" s="285" t="s">
        <v>114</v>
      </c>
      <c r="E10" s="280">
        <v>6885</v>
      </c>
      <c r="F10" s="280">
        <v>6840</v>
      </c>
      <c r="G10" s="280">
        <v>11530</v>
      </c>
      <c r="H10" s="280">
        <v>9250</v>
      </c>
      <c r="I10" s="280"/>
      <c r="J10" s="280">
        <v>11530</v>
      </c>
      <c r="K10" s="280">
        <v>9250</v>
      </c>
    </row>
    <row r="11" spans="2:11" ht="15" x14ac:dyDescent="0.25">
      <c r="B11" s="878"/>
      <c r="C11" s="878"/>
      <c r="D11" s="285"/>
      <c r="E11" s="287"/>
      <c r="F11" s="287"/>
      <c r="G11" s="287"/>
      <c r="H11" s="287"/>
      <c r="I11" s="280"/>
      <c r="J11" s="280"/>
      <c r="K11" s="280"/>
    </row>
    <row r="12" spans="2:11" ht="15" x14ac:dyDescent="0.25">
      <c r="B12" s="877"/>
      <c r="C12" s="877"/>
      <c r="D12" s="285" t="s">
        <v>112</v>
      </c>
      <c r="E12" s="280">
        <v>5161</v>
      </c>
      <c r="F12" s="280">
        <v>7344</v>
      </c>
      <c r="G12" s="280">
        <v>9925</v>
      </c>
      <c r="H12" s="280">
        <v>4585</v>
      </c>
      <c r="I12" s="280"/>
      <c r="J12" s="280">
        <v>9925</v>
      </c>
      <c r="K12" s="280">
        <v>4585</v>
      </c>
    </row>
    <row r="13" spans="2:11" ht="15" x14ac:dyDescent="0.25">
      <c r="B13" s="878" t="s">
        <v>378</v>
      </c>
      <c r="C13" s="878"/>
      <c r="D13" s="285" t="s">
        <v>113</v>
      </c>
      <c r="E13" s="280">
        <v>5161</v>
      </c>
      <c r="F13" s="280">
        <v>10288</v>
      </c>
      <c r="G13" s="280">
        <v>12869</v>
      </c>
      <c r="H13" s="280">
        <v>4585</v>
      </c>
      <c r="I13" s="280"/>
      <c r="J13" s="280">
        <v>12869</v>
      </c>
      <c r="K13" s="280">
        <v>4585</v>
      </c>
    </row>
    <row r="14" spans="2:11" ht="15" x14ac:dyDescent="0.25">
      <c r="B14" s="401"/>
      <c r="C14" s="401"/>
      <c r="D14" s="285" t="s">
        <v>114</v>
      </c>
      <c r="E14" s="280">
        <v>5161</v>
      </c>
      <c r="F14" s="280">
        <v>5684</v>
      </c>
      <c r="G14" s="280">
        <v>8265</v>
      </c>
      <c r="H14" s="280">
        <v>4585</v>
      </c>
      <c r="I14" s="280"/>
      <c r="J14" s="280">
        <v>8265</v>
      </c>
      <c r="K14" s="280">
        <v>4585</v>
      </c>
    </row>
    <row r="15" spans="2:11" ht="15" x14ac:dyDescent="0.25">
      <c r="B15" s="288"/>
      <c r="C15" s="288"/>
      <c r="D15" s="288"/>
      <c r="E15" s="289"/>
      <c r="F15" s="289"/>
      <c r="G15" s="289"/>
      <c r="H15" s="289"/>
      <c r="I15" s="280"/>
      <c r="J15" s="289"/>
      <c r="K15" s="289"/>
    </row>
    <row r="16" spans="2:11" ht="15" x14ac:dyDescent="0.25">
      <c r="B16" s="285"/>
      <c r="C16" s="285"/>
      <c r="D16" s="285"/>
      <c r="E16" s="285"/>
      <c r="F16" s="285"/>
      <c r="G16" s="285"/>
      <c r="H16" s="285"/>
      <c r="I16" s="280"/>
      <c r="J16" s="280"/>
      <c r="K16" s="280"/>
    </row>
    <row r="17" spans="2:11" ht="15" x14ac:dyDescent="0.25">
      <c r="B17" s="401" t="s">
        <v>38</v>
      </c>
      <c r="C17" s="401"/>
      <c r="D17" s="285" t="s">
        <v>112</v>
      </c>
      <c r="E17" s="280">
        <v>8100</v>
      </c>
      <c r="F17" s="280">
        <v>8000</v>
      </c>
      <c r="G17" s="286">
        <v>9000</v>
      </c>
      <c r="H17" s="280">
        <v>9250</v>
      </c>
      <c r="I17" s="280"/>
      <c r="J17" s="280">
        <v>9214.9631190727087</v>
      </c>
      <c r="K17" s="280">
        <v>9470.9343168247269</v>
      </c>
    </row>
    <row r="18" spans="2:11" ht="15" x14ac:dyDescent="0.25">
      <c r="B18" s="876" t="s">
        <v>379</v>
      </c>
      <c r="C18" s="876"/>
      <c r="D18" s="285" t="s">
        <v>113</v>
      </c>
      <c r="E18" s="280">
        <v>10124</v>
      </c>
      <c r="F18" s="280">
        <v>10250</v>
      </c>
      <c r="G18" s="280">
        <v>11250</v>
      </c>
      <c r="H18" s="280">
        <v>9250</v>
      </c>
      <c r="I18" s="280"/>
      <c r="J18" s="280">
        <v>11518.703898840886</v>
      </c>
      <c r="K18" s="280">
        <v>9470.9343168247269</v>
      </c>
    </row>
    <row r="19" spans="2:11" ht="15" x14ac:dyDescent="0.25">
      <c r="B19" s="401"/>
      <c r="C19" s="401"/>
      <c r="D19" s="285" t="s">
        <v>114</v>
      </c>
      <c r="E19" s="280">
        <v>6885</v>
      </c>
      <c r="F19" s="280">
        <v>6650</v>
      </c>
      <c r="G19" s="280">
        <v>7650</v>
      </c>
      <c r="H19" s="280">
        <v>9250</v>
      </c>
      <c r="I19" s="280"/>
      <c r="J19" s="280">
        <v>7832.7186512118014</v>
      </c>
      <c r="K19" s="280">
        <v>9470.9343168247269</v>
      </c>
    </row>
    <row r="20" spans="2:11" ht="15" x14ac:dyDescent="0.25">
      <c r="B20" s="285"/>
      <c r="C20" s="285"/>
      <c r="D20" s="285"/>
      <c r="E20" s="287"/>
      <c r="F20" s="287"/>
      <c r="G20" s="287"/>
      <c r="H20" s="287"/>
      <c r="I20" s="280"/>
      <c r="J20" s="280"/>
      <c r="K20" s="280"/>
    </row>
    <row r="21" spans="2:11" ht="15" x14ac:dyDescent="0.25">
      <c r="B21" s="401"/>
      <c r="C21" s="401"/>
      <c r="D21" s="285" t="s">
        <v>112</v>
      </c>
      <c r="E21" s="280">
        <v>5161</v>
      </c>
      <c r="F21" s="280">
        <v>7143</v>
      </c>
      <c r="G21" s="286">
        <v>9724</v>
      </c>
      <c r="H21" s="280">
        <v>4450</v>
      </c>
      <c r="I21" s="280"/>
      <c r="J21" s="280">
        <v>9956.255707762557</v>
      </c>
      <c r="K21" s="280">
        <v>4556.2873199859505</v>
      </c>
    </row>
    <row r="22" spans="2:11" ht="15" x14ac:dyDescent="0.25">
      <c r="B22" s="878" t="s">
        <v>378</v>
      </c>
      <c r="C22" s="878"/>
      <c r="D22" s="285" t="s">
        <v>113</v>
      </c>
      <c r="E22" s="280">
        <v>5161</v>
      </c>
      <c r="F22" s="280">
        <v>10007</v>
      </c>
      <c r="G22" s="280">
        <v>12588</v>
      </c>
      <c r="H22" s="280">
        <v>4450</v>
      </c>
      <c r="I22" s="280"/>
      <c r="J22" s="280">
        <v>12888.661749209694</v>
      </c>
      <c r="K22" s="280">
        <v>4556.2873199859505</v>
      </c>
    </row>
    <row r="23" spans="2:11" ht="15" x14ac:dyDescent="0.25">
      <c r="B23" s="401"/>
      <c r="C23" s="401"/>
      <c r="D23" s="285" t="s">
        <v>114</v>
      </c>
      <c r="E23" s="280">
        <v>5161</v>
      </c>
      <c r="F23" s="280">
        <v>2529</v>
      </c>
      <c r="G23" s="280">
        <v>8110</v>
      </c>
      <c r="H23" s="280">
        <v>4450</v>
      </c>
      <c r="I23" s="280"/>
      <c r="J23" s="280">
        <v>8303.7056550755187</v>
      </c>
      <c r="K23" s="280">
        <v>4556.2873199859505</v>
      </c>
    </row>
    <row r="24" spans="2:11" ht="15" x14ac:dyDescent="0.25">
      <c r="B24" s="288"/>
      <c r="C24" s="288"/>
      <c r="D24" s="288"/>
      <c r="E24" s="289"/>
      <c r="F24" s="289"/>
      <c r="G24" s="289"/>
      <c r="H24" s="289"/>
      <c r="I24" s="280"/>
      <c r="J24" s="289"/>
      <c r="K24" s="289"/>
    </row>
    <row r="25" spans="2:11" ht="15" x14ac:dyDescent="0.25">
      <c r="B25" s="285"/>
      <c r="C25" s="285"/>
      <c r="D25" s="285"/>
      <c r="E25" s="285"/>
      <c r="F25" s="285"/>
      <c r="G25" s="285"/>
      <c r="H25" s="285"/>
      <c r="I25" s="280"/>
      <c r="J25" s="280"/>
      <c r="K25" s="280"/>
    </row>
    <row r="26" spans="2:11" ht="15" x14ac:dyDescent="0.25">
      <c r="B26" s="402" t="s">
        <v>37</v>
      </c>
      <c r="C26" s="402"/>
      <c r="D26" s="290" t="s">
        <v>112</v>
      </c>
      <c r="E26" s="280">
        <v>5161</v>
      </c>
      <c r="F26" s="280">
        <v>6922</v>
      </c>
      <c r="G26" s="286">
        <v>9503</v>
      </c>
      <c r="H26" s="280">
        <v>4296</v>
      </c>
      <c r="I26" s="280"/>
      <c r="J26" s="280">
        <v>10047.604280014508</v>
      </c>
      <c r="K26" s="280">
        <v>4542.1980413492929</v>
      </c>
    </row>
    <row r="27" spans="2:11" ht="15" x14ac:dyDescent="0.25">
      <c r="B27" s="878" t="s">
        <v>378</v>
      </c>
      <c r="C27" s="878"/>
      <c r="D27" s="290" t="s">
        <v>113</v>
      </c>
      <c r="E27" s="280">
        <v>5161</v>
      </c>
      <c r="F27" s="280">
        <v>9697</v>
      </c>
      <c r="G27" s="280">
        <v>12278</v>
      </c>
      <c r="H27" s="280">
        <v>4296</v>
      </c>
      <c r="I27" s="280"/>
      <c r="J27" s="280">
        <v>12981.635836053683</v>
      </c>
      <c r="K27" s="280">
        <v>4542.1980413492929</v>
      </c>
    </row>
    <row r="28" spans="2:11" ht="15" x14ac:dyDescent="0.25">
      <c r="B28" s="401"/>
      <c r="C28" s="401"/>
      <c r="D28" s="285" t="s">
        <v>114</v>
      </c>
      <c r="E28" s="280">
        <v>5161</v>
      </c>
      <c r="F28" s="280">
        <v>5358</v>
      </c>
      <c r="G28" s="280">
        <v>7939</v>
      </c>
      <c r="H28" s="280">
        <v>4296</v>
      </c>
      <c r="I28" s="280"/>
      <c r="J28" s="280">
        <v>8393.9735219441427</v>
      </c>
      <c r="K28" s="280">
        <v>4542.1980413492929</v>
      </c>
    </row>
    <row r="29" spans="2:11" ht="15" x14ac:dyDescent="0.25">
      <c r="B29" s="285"/>
      <c r="C29" s="285"/>
      <c r="D29" s="285"/>
      <c r="E29" s="287"/>
      <c r="F29" s="287"/>
      <c r="G29" s="287"/>
      <c r="H29" s="287"/>
      <c r="I29" s="280"/>
      <c r="J29" s="280"/>
      <c r="K29" s="280"/>
    </row>
    <row r="30" spans="2:11" ht="15" x14ac:dyDescent="0.25">
      <c r="B30" s="401"/>
      <c r="C30" s="401"/>
      <c r="D30" s="285" t="s">
        <v>112</v>
      </c>
      <c r="E30" s="280">
        <v>5780</v>
      </c>
      <c r="F30" s="280">
        <v>6922</v>
      </c>
      <c r="G30" s="280">
        <v>10014</v>
      </c>
      <c r="H30" s="280">
        <v>3465</v>
      </c>
      <c r="I30" s="280"/>
      <c r="J30" s="280">
        <v>10587.889009793253</v>
      </c>
      <c r="K30" s="280">
        <v>3663.5745375408055</v>
      </c>
    </row>
    <row r="31" spans="2:11" ht="15" x14ac:dyDescent="0.25">
      <c r="B31" s="878" t="s">
        <v>377</v>
      </c>
      <c r="C31" s="878"/>
      <c r="D31" s="285" t="s">
        <v>113</v>
      </c>
      <c r="E31" s="280">
        <v>5780</v>
      </c>
      <c r="F31" s="280">
        <v>9697</v>
      </c>
      <c r="G31" s="280">
        <v>12789</v>
      </c>
      <c r="H31" s="280">
        <v>3465</v>
      </c>
      <c r="I31" s="280"/>
      <c r="J31" s="280">
        <v>13521.920565832428</v>
      </c>
      <c r="K31" s="280">
        <v>3663.5745375408055</v>
      </c>
    </row>
    <row r="32" spans="2:11" ht="15" x14ac:dyDescent="0.25">
      <c r="B32" s="401"/>
      <c r="C32" s="401"/>
      <c r="D32" s="285" t="s">
        <v>114</v>
      </c>
      <c r="E32" s="280">
        <v>5780</v>
      </c>
      <c r="F32" s="280">
        <v>5358</v>
      </c>
      <c r="G32" s="280">
        <v>8450</v>
      </c>
      <c r="H32" s="280">
        <v>3465</v>
      </c>
      <c r="I32" s="280"/>
      <c r="J32" s="280">
        <v>8934.2582517228875</v>
      </c>
      <c r="K32" s="280">
        <v>3663.5745375408055</v>
      </c>
    </row>
    <row r="33" spans="2:11" ht="15" x14ac:dyDescent="0.25">
      <c r="B33" s="288"/>
      <c r="C33" s="288"/>
      <c r="D33" s="288"/>
      <c r="E33" s="289"/>
      <c r="F33" s="289"/>
      <c r="G33" s="289"/>
      <c r="H33" s="289"/>
      <c r="I33" s="280"/>
      <c r="J33" s="289"/>
      <c r="K33" s="289"/>
    </row>
    <row r="34" spans="2:11" ht="15" x14ac:dyDescent="0.25">
      <c r="B34" s="285"/>
      <c r="C34" s="285"/>
      <c r="D34" s="285"/>
      <c r="E34" s="285"/>
      <c r="F34" s="285"/>
      <c r="G34" s="285"/>
      <c r="H34" s="285"/>
      <c r="I34" s="280"/>
      <c r="J34" s="280"/>
      <c r="K34" s="280"/>
    </row>
    <row r="35" spans="2:11" ht="15" x14ac:dyDescent="0.25">
      <c r="B35" s="402" t="s">
        <v>36</v>
      </c>
      <c r="C35" s="402"/>
      <c r="D35" s="290" t="s">
        <v>112</v>
      </c>
      <c r="E35" s="280">
        <v>5161</v>
      </c>
      <c r="F35" s="280">
        <v>6183</v>
      </c>
      <c r="G35" s="286">
        <v>8764</v>
      </c>
      <c r="H35" s="280">
        <v>3900</v>
      </c>
      <c r="I35" s="280"/>
      <c r="J35" s="280">
        <v>9644.0392600981522</v>
      </c>
      <c r="K35" s="280">
        <v>4291.6194790486979</v>
      </c>
    </row>
    <row r="36" spans="2:11" ht="15" x14ac:dyDescent="0.25">
      <c r="B36" s="878" t="s">
        <v>378</v>
      </c>
      <c r="C36" s="878"/>
      <c r="D36" s="290" t="s">
        <v>113</v>
      </c>
      <c r="E36" s="280">
        <v>5161</v>
      </c>
      <c r="F36" s="280">
        <v>8662</v>
      </c>
      <c r="G36" s="280">
        <v>11243</v>
      </c>
      <c r="H36" s="280">
        <v>3900</v>
      </c>
      <c r="I36" s="280"/>
      <c r="J36" s="280">
        <v>12371.96866742167</v>
      </c>
      <c r="K36" s="280">
        <v>4291.6194790486979</v>
      </c>
    </row>
    <row r="37" spans="2:11" ht="15" x14ac:dyDescent="0.25">
      <c r="B37" s="401"/>
      <c r="C37" s="401"/>
      <c r="D37" s="285" t="s">
        <v>114</v>
      </c>
      <c r="E37" s="280">
        <v>5161</v>
      </c>
      <c r="F37" s="280">
        <v>4786</v>
      </c>
      <c r="G37" s="280">
        <v>7367</v>
      </c>
      <c r="H37" s="280">
        <v>3900</v>
      </c>
      <c r="I37" s="280"/>
      <c r="J37" s="280">
        <v>8106.759154397887</v>
      </c>
      <c r="K37" s="280">
        <v>4291.6194790486979</v>
      </c>
    </row>
    <row r="38" spans="2:11" ht="15" x14ac:dyDescent="0.25">
      <c r="B38" s="285"/>
      <c r="C38" s="285"/>
      <c r="D38" s="285"/>
      <c r="E38" s="287"/>
      <c r="F38" s="287"/>
      <c r="G38" s="287"/>
      <c r="H38" s="287"/>
      <c r="I38" s="280"/>
      <c r="J38" s="280"/>
      <c r="K38" s="280"/>
    </row>
    <row r="39" spans="2:11" ht="15" x14ac:dyDescent="0.25">
      <c r="B39" s="401"/>
      <c r="C39" s="401"/>
      <c r="D39" s="285" t="s">
        <v>112</v>
      </c>
      <c r="E39" s="280">
        <v>5780</v>
      </c>
      <c r="F39" s="280">
        <v>6183</v>
      </c>
      <c r="G39" s="280">
        <v>9275</v>
      </c>
      <c r="H39" s="280">
        <v>3465</v>
      </c>
      <c r="I39" s="280"/>
      <c r="J39" s="280">
        <v>10206.351453378635</v>
      </c>
      <c r="K39" s="280">
        <v>3812.9388448471127</v>
      </c>
    </row>
    <row r="40" spans="2:11" ht="15" x14ac:dyDescent="0.25">
      <c r="B40" s="878" t="s">
        <v>377</v>
      </c>
      <c r="C40" s="878"/>
      <c r="D40" s="285" t="s">
        <v>113</v>
      </c>
      <c r="E40" s="280">
        <v>5780</v>
      </c>
      <c r="F40" s="280">
        <v>8662</v>
      </c>
      <c r="G40" s="280">
        <v>11754</v>
      </c>
      <c r="H40" s="280">
        <v>3465</v>
      </c>
      <c r="I40" s="280"/>
      <c r="J40" s="280">
        <v>12934.280860702152</v>
      </c>
      <c r="K40" s="280">
        <v>3812.9388448471127</v>
      </c>
    </row>
    <row r="41" spans="2:11" ht="15" x14ac:dyDescent="0.25">
      <c r="B41" s="401"/>
      <c r="C41" s="401"/>
      <c r="D41" s="285" t="s">
        <v>114</v>
      </c>
      <c r="E41" s="280">
        <v>5780</v>
      </c>
      <c r="F41" s="280">
        <v>4786</v>
      </c>
      <c r="G41" s="280">
        <v>7878</v>
      </c>
      <c r="H41" s="280">
        <v>3465</v>
      </c>
      <c r="I41" s="280"/>
      <c r="J41" s="280">
        <v>8669.0713476783694</v>
      </c>
      <c r="K41" s="280">
        <v>3812.9388448471127</v>
      </c>
    </row>
    <row r="42" spans="2:11" ht="15" x14ac:dyDescent="0.25">
      <c r="B42" s="288"/>
      <c r="C42" s="288"/>
      <c r="D42" s="288"/>
      <c r="E42" s="289"/>
      <c r="F42" s="289"/>
      <c r="G42" s="289"/>
      <c r="H42" s="289"/>
      <c r="I42" s="280"/>
      <c r="J42" s="289"/>
      <c r="K42" s="289"/>
    </row>
    <row r="43" spans="2:11" ht="12.75" customHeight="1" x14ac:dyDescent="0.25">
      <c r="K43" s="403" t="s">
        <v>144</v>
      </c>
    </row>
    <row r="45" spans="2:11" ht="12.75" customHeight="1" x14ac:dyDescent="0.25">
      <c r="B45" s="999" t="s">
        <v>0</v>
      </c>
      <c r="C45" s="999"/>
      <c r="D45" s="999"/>
      <c r="E45" s="999"/>
      <c r="F45" s="999"/>
      <c r="G45" s="999"/>
      <c r="H45" s="999"/>
      <c r="I45" s="999"/>
      <c r="J45" s="999"/>
      <c r="K45" s="999"/>
    </row>
    <row r="46" spans="2:11" ht="12.75" customHeight="1" x14ac:dyDescent="0.25">
      <c r="B46" s="292" t="s">
        <v>1</v>
      </c>
      <c r="C46" s="1294" t="s">
        <v>2</v>
      </c>
      <c r="D46" s="1294"/>
      <c r="E46" s="1294"/>
      <c r="F46" s="1294"/>
      <c r="G46" s="1294"/>
      <c r="H46" s="1294"/>
      <c r="I46" s="1294"/>
      <c r="J46" s="1294"/>
      <c r="K46" s="1294"/>
    </row>
    <row r="47" spans="2:11" ht="12.75" customHeight="1" x14ac:dyDescent="0.25">
      <c r="B47" s="292" t="s">
        <v>3</v>
      </c>
      <c r="C47" s="1294" t="s">
        <v>4</v>
      </c>
      <c r="D47" s="1294"/>
      <c r="E47" s="1294"/>
      <c r="F47" s="1294"/>
      <c r="G47" s="1294"/>
      <c r="H47" s="1294"/>
      <c r="I47" s="1294"/>
      <c r="J47" s="1294"/>
      <c r="K47" s="1294"/>
    </row>
    <row r="48" spans="2:11" x14ac:dyDescent="0.25">
      <c r="B48" s="292" t="s">
        <v>9</v>
      </c>
      <c r="C48" s="882" t="s">
        <v>131</v>
      </c>
      <c r="D48" s="883"/>
      <c r="E48" s="883"/>
      <c r="F48" s="883"/>
      <c r="G48" s="883"/>
      <c r="H48" s="883"/>
      <c r="I48" s="883"/>
      <c r="J48" s="883"/>
      <c r="K48" s="884"/>
    </row>
    <row r="49" spans="2:11" ht="12.75" customHeight="1" x14ac:dyDescent="0.25">
      <c r="B49" s="292" t="s">
        <v>10</v>
      </c>
      <c r="C49" s="882" t="s">
        <v>12</v>
      </c>
      <c r="D49" s="883"/>
      <c r="E49" s="883"/>
      <c r="F49" s="883"/>
      <c r="G49" s="883"/>
      <c r="H49" s="883"/>
      <c r="I49" s="883"/>
      <c r="J49" s="883"/>
      <c r="K49" s="884"/>
    </row>
    <row r="50" spans="2:11" ht="30" customHeight="1" x14ac:dyDescent="0.25">
      <c r="B50" s="377" t="s">
        <v>16</v>
      </c>
      <c r="C50" s="1294" t="s">
        <v>118</v>
      </c>
      <c r="D50" s="1294"/>
      <c r="E50" s="1294"/>
      <c r="F50" s="1294"/>
      <c r="G50" s="1294"/>
      <c r="H50" s="1294"/>
      <c r="I50" s="1294"/>
      <c r="J50" s="1294"/>
      <c r="K50" s="1294"/>
    </row>
    <row r="51" spans="2:11" x14ac:dyDescent="0.25">
      <c r="B51" s="377" t="s">
        <v>17</v>
      </c>
      <c r="C51" s="882" t="s">
        <v>116</v>
      </c>
      <c r="D51" s="883"/>
      <c r="E51" s="883"/>
      <c r="F51" s="883"/>
      <c r="G51" s="883"/>
      <c r="H51" s="883"/>
      <c r="I51" s="883"/>
      <c r="J51" s="883"/>
      <c r="K51" s="884"/>
    </row>
    <row r="52" spans="2:11" ht="12.75" customHeight="1" x14ac:dyDescent="0.25">
      <c r="B52" s="377" t="s">
        <v>21</v>
      </c>
      <c r="C52" s="882" t="s">
        <v>154</v>
      </c>
      <c r="D52" s="883"/>
      <c r="E52" s="883"/>
      <c r="F52" s="883"/>
      <c r="G52" s="883"/>
      <c r="H52" s="883"/>
      <c r="I52" s="883"/>
      <c r="J52" s="883"/>
      <c r="K52" s="884"/>
    </row>
    <row r="53" spans="2:11" ht="12.75" customHeight="1" x14ac:dyDescent="0.25">
      <c r="B53" s="377" t="s">
        <v>23</v>
      </c>
      <c r="C53" s="882" t="s">
        <v>155</v>
      </c>
      <c r="D53" s="883"/>
      <c r="E53" s="883"/>
      <c r="F53" s="883"/>
      <c r="G53" s="883"/>
      <c r="H53" s="883"/>
      <c r="I53" s="883"/>
      <c r="J53" s="883"/>
      <c r="K53" s="884"/>
    </row>
    <row r="54" spans="2:11" ht="12.75" customHeight="1" x14ac:dyDescent="0.25">
      <c r="B54" s="377" t="s">
        <v>24</v>
      </c>
      <c r="C54" s="882" t="s">
        <v>170</v>
      </c>
      <c r="D54" s="883"/>
      <c r="E54" s="883"/>
      <c r="F54" s="883"/>
      <c r="G54" s="883"/>
      <c r="H54" s="883"/>
      <c r="I54" s="883"/>
      <c r="J54" s="883"/>
      <c r="K54" s="884"/>
    </row>
  </sheetData>
  <mergeCells count="22">
    <mergeCell ref="C48:K48"/>
    <mergeCell ref="C50:K50"/>
    <mergeCell ref="C52:K52"/>
    <mergeCell ref="C53:K53"/>
    <mergeCell ref="C54:K54"/>
    <mergeCell ref="C49:K49"/>
    <mergeCell ref="C51:K51"/>
    <mergeCell ref="B6:C6"/>
    <mergeCell ref="B45:K45"/>
    <mergeCell ref="C46:K46"/>
    <mergeCell ref="C47:K47"/>
    <mergeCell ref="B9:C9"/>
    <mergeCell ref="B10:C10"/>
    <mergeCell ref="B11:C11"/>
    <mergeCell ref="B12:C12"/>
    <mergeCell ref="B13:C13"/>
    <mergeCell ref="B18:C18"/>
    <mergeCell ref="B22:C22"/>
    <mergeCell ref="B27:C27"/>
    <mergeCell ref="B36:C36"/>
    <mergeCell ref="B31:C31"/>
    <mergeCell ref="B40:C40"/>
  </mergeCells>
  <pageMargins left="0.7" right="0.7" top="0.75" bottom="0.75" header="0.3" footer="0.3"/>
  <pageSetup paperSize="9" scale="5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N48"/>
  <sheetViews>
    <sheetView showGridLines="0" zoomScale="85" zoomScaleNormal="85" zoomScaleSheetLayoutView="70" workbookViewId="0"/>
  </sheetViews>
  <sheetFormatPr defaultRowHeight="12.75" customHeight="1" x14ac:dyDescent="0.25"/>
  <cols>
    <col min="1" max="1" width="2.5703125" style="159" customWidth="1"/>
    <col min="2" max="2" width="4.7109375" style="159" customWidth="1"/>
    <col min="3" max="3" width="21.7109375" style="159" customWidth="1"/>
    <col min="4" max="7" width="20.85546875" style="298" customWidth="1"/>
    <col min="8" max="8" width="6.140625" style="298" customWidth="1"/>
    <col min="9" max="9" width="26.42578125" style="298" customWidth="1"/>
    <col min="10" max="10" width="7.85546875" style="159" customWidth="1"/>
    <col min="11" max="11" width="29.28515625" style="159" bestFit="1" customWidth="1"/>
    <col min="12" max="12" width="9.140625" style="159"/>
    <col min="13" max="13" width="15.5703125" style="159" bestFit="1" customWidth="1"/>
    <col min="14" max="14" width="19.7109375" style="159" bestFit="1" customWidth="1"/>
    <col min="15" max="16384" width="9.140625" style="159"/>
  </cols>
  <sheetData>
    <row r="1" spans="2:14" s="294" customFormat="1" ht="18.75" x14ac:dyDescent="0.3">
      <c r="B1" s="178" t="s">
        <v>102</v>
      </c>
      <c r="C1" s="178"/>
      <c r="D1" s="293"/>
      <c r="E1" s="293"/>
      <c r="F1" s="293"/>
      <c r="G1" s="293"/>
      <c r="H1" s="293"/>
      <c r="I1" s="293"/>
      <c r="J1" s="293"/>
      <c r="K1" s="293"/>
      <c r="L1" s="293"/>
      <c r="M1" s="293"/>
      <c r="N1" s="293"/>
    </row>
    <row r="2" spans="2:14" customFormat="1" ht="6.75" customHeight="1" x14ac:dyDescent="0.25"/>
    <row r="3" spans="2:14" s="222" customFormat="1" ht="15" x14ac:dyDescent="0.25">
      <c r="B3" s="295" t="s">
        <v>172</v>
      </c>
      <c r="C3" s="295"/>
      <c r="D3" s="296"/>
      <c r="E3" s="296"/>
      <c r="F3" s="296"/>
      <c r="G3" s="296"/>
      <c r="H3" s="296"/>
      <c r="I3" s="296"/>
    </row>
    <row r="4" spans="2:14" s="222" customFormat="1" ht="15" x14ac:dyDescent="0.25">
      <c r="B4" s="24" t="s">
        <v>266</v>
      </c>
      <c r="C4" s="24"/>
      <c r="D4" s="297"/>
      <c r="E4" s="297"/>
      <c r="F4" s="297"/>
      <c r="G4" s="297"/>
      <c r="H4" s="296"/>
      <c r="I4" s="296"/>
    </row>
    <row r="5" spans="2:14" s="222" customFormat="1" ht="7.5" customHeight="1" thickBot="1" x14ac:dyDescent="0.3">
      <c r="D5" s="297"/>
      <c r="E5" s="297"/>
      <c r="F5" s="297"/>
      <c r="G5" s="297"/>
      <c r="H5" s="296"/>
      <c r="I5" s="296"/>
    </row>
    <row r="6" spans="2:14" s="222" customFormat="1" ht="30" customHeight="1" x14ac:dyDescent="0.25">
      <c r="B6" s="1057" t="s">
        <v>204</v>
      </c>
      <c r="C6" s="1295"/>
      <c r="D6" s="898" t="s">
        <v>280</v>
      </c>
      <c r="E6" s="899"/>
      <c r="F6" s="900" t="s">
        <v>405</v>
      </c>
      <c r="G6" s="902" t="s">
        <v>176</v>
      </c>
      <c r="J6" s="224"/>
    </row>
    <row r="7" spans="2:14" s="222" customFormat="1" ht="39" customHeight="1" x14ac:dyDescent="0.25">
      <c r="B7" s="1092"/>
      <c r="C7" s="1296"/>
      <c r="D7" s="522" t="s">
        <v>133</v>
      </c>
      <c r="E7" s="523" t="s">
        <v>134</v>
      </c>
      <c r="F7" s="901"/>
      <c r="G7" s="903"/>
    </row>
    <row r="8" spans="2:14" ht="16.5" customHeight="1" x14ac:dyDescent="0.25">
      <c r="B8" s="908">
        <v>18370</v>
      </c>
      <c r="C8" s="909"/>
      <c r="D8" s="299">
        <v>9000</v>
      </c>
      <c r="E8" s="300">
        <v>9250</v>
      </c>
      <c r="F8" s="300">
        <v>8100</v>
      </c>
      <c r="G8" s="301">
        <v>1125</v>
      </c>
      <c r="H8" s="159"/>
    </row>
    <row r="9" spans="2:14" ht="16.5" customHeight="1" x14ac:dyDescent="0.25">
      <c r="B9" s="910">
        <v>20000</v>
      </c>
      <c r="C9" s="911"/>
      <c r="D9" s="299">
        <v>9000</v>
      </c>
      <c r="E9" s="300">
        <v>9250</v>
      </c>
      <c r="F9" s="300">
        <v>7816.8262737869372</v>
      </c>
      <c r="G9" s="301">
        <v>1408.1737262123215</v>
      </c>
      <c r="H9" s="159"/>
    </row>
    <row r="10" spans="2:14" ht="16.5" customHeight="1" x14ac:dyDescent="0.25">
      <c r="B10" s="910">
        <v>25000</v>
      </c>
      <c r="C10" s="911"/>
      <c r="D10" s="299">
        <v>9000</v>
      </c>
      <c r="E10" s="300">
        <v>9250</v>
      </c>
      <c r="F10" s="300">
        <v>6946.8262737870464</v>
      </c>
      <c r="G10" s="301">
        <v>2278.1737262122124</v>
      </c>
      <c r="H10" s="159"/>
    </row>
    <row r="11" spans="2:14" ht="16.5" customHeight="1" x14ac:dyDescent="0.25">
      <c r="B11" s="910">
        <v>30000</v>
      </c>
      <c r="C11" s="911"/>
      <c r="D11" s="299">
        <v>9000</v>
      </c>
      <c r="E11" s="300">
        <v>9250</v>
      </c>
      <c r="F11" s="300">
        <v>6077.8262737891782</v>
      </c>
      <c r="G11" s="301">
        <v>3147.1737262123543</v>
      </c>
      <c r="H11" s="159"/>
      <c r="I11" s="159"/>
      <c r="J11" s="228"/>
    </row>
    <row r="12" spans="2:14" ht="16.5" customHeight="1" x14ac:dyDescent="0.25">
      <c r="B12" s="910">
        <v>35000</v>
      </c>
      <c r="C12" s="911"/>
      <c r="D12" s="299">
        <v>9000</v>
      </c>
      <c r="E12" s="300">
        <v>9250</v>
      </c>
      <c r="F12" s="300">
        <v>5207.8262737892874</v>
      </c>
      <c r="G12" s="301">
        <v>4017.1737262122451</v>
      </c>
      <c r="H12" s="159"/>
      <c r="I12" s="159"/>
      <c r="J12" s="228"/>
    </row>
    <row r="13" spans="2:14" ht="16.5" customHeight="1" x14ac:dyDescent="0.25">
      <c r="B13" s="910">
        <v>40000</v>
      </c>
      <c r="C13" s="911"/>
      <c r="D13" s="299">
        <v>9000</v>
      </c>
      <c r="E13" s="300">
        <v>9250</v>
      </c>
      <c r="F13" s="300">
        <v>4338.8262737914192</v>
      </c>
      <c r="G13" s="301">
        <v>4886.1737262103197</v>
      </c>
      <c r="H13" s="159"/>
      <c r="I13" s="159"/>
      <c r="J13" s="228"/>
    </row>
    <row r="14" spans="2:14" ht="16.5" customHeight="1" x14ac:dyDescent="0.25">
      <c r="B14" s="910">
        <v>45000</v>
      </c>
      <c r="C14" s="911"/>
      <c r="D14" s="299">
        <v>9000</v>
      </c>
      <c r="E14" s="300">
        <v>9250</v>
      </c>
      <c r="F14" s="300">
        <v>3468.8262737915284</v>
      </c>
      <c r="G14" s="301">
        <v>5756.1737262102106</v>
      </c>
      <c r="H14" s="159"/>
      <c r="I14" s="159"/>
      <c r="J14" s="228"/>
    </row>
    <row r="15" spans="2:14" ht="16.5" customHeight="1" x14ac:dyDescent="0.25">
      <c r="B15" s="910">
        <v>50000</v>
      </c>
      <c r="C15" s="911"/>
      <c r="D15" s="299">
        <v>9000</v>
      </c>
      <c r="E15" s="300">
        <v>9250</v>
      </c>
      <c r="F15" s="300">
        <v>2599.8262737913865</v>
      </c>
      <c r="G15" s="301">
        <v>6625.1737262080787</v>
      </c>
      <c r="H15" s="159"/>
      <c r="I15" s="159"/>
      <c r="J15" s="228"/>
    </row>
    <row r="16" spans="2:14" ht="16.5" customHeight="1" x14ac:dyDescent="0.25">
      <c r="B16" s="910">
        <v>55000</v>
      </c>
      <c r="C16" s="911"/>
      <c r="D16" s="299">
        <v>9000</v>
      </c>
      <c r="E16" s="300">
        <v>9250</v>
      </c>
      <c r="F16" s="300">
        <v>1729.8262737914956</v>
      </c>
      <c r="G16" s="301">
        <v>7495.1737262079696</v>
      </c>
      <c r="H16" s="159"/>
      <c r="I16" s="159"/>
      <c r="J16" s="228"/>
    </row>
    <row r="17" spans="1:9" ht="16.5" customHeight="1" thickBot="1" x14ac:dyDescent="0.3">
      <c r="B17" s="912" t="s">
        <v>135</v>
      </c>
      <c r="C17" s="913"/>
      <c r="D17" s="302">
        <v>9000</v>
      </c>
      <c r="E17" s="303">
        <v>9250</v>
      </c>
      <c r="F17" s="303">
        <v>999.82627379161386</v>
      </c>
      <c r="G17" s="304">
        <v>8225.1737262086335</v>
      </c>
      <c r="H17" s="159"/>
      <c r="I17" s="159"/>
    </row>
    <row r="18" spans="1:9" s="257" customFormat="1" ht="12.75" customHeight="1" x14ac:dyDescent="0.25">
      <c r="B18" s="305"/>
      <c r="C18" s="305"/>
      <c r="D18" s="306"/>
      <c r="E18" s="306"/>
      <c r="F18" s="306"/>
      <c r="G18" s="307" t="s">
        <v>136</v>
      </c>
    </row>
    <row r="19" spans="1:9" s="222" customFormat="1" ht="12.75" customHeight="1" x14ac:dyDescent="0.25">
      <c r="D19" s="296"/>
      <c r="E19" s="296"/>
      <c r="F19" s="296"/>
      <c r="G19" s="296"/>
      <c r="H19" s="296"/>
      <c r="I19" s="308"/>
    </row>
    <row r="20" spans="1:9" ht="12.75" customHeight="1" x14ac:dyDescent="0.25">
      <c r="A20" s="312"/>
      <c r="B20" s="1193" t="s">
        <v>0</v>
      </c>
      <c r="C20" s="1194"/>
      <c r="D20" s="1194"/>
      <c r="E20" s="1194"/>
      <c r="F20" s="1194"/>
      <c r="G20" s="1195"/>
      <c r="H20" s="313"/>
      <c r="I20" s="313"/>
    </row>
    <row r="21" spans="1:9" ht="12.75" customHeight="1" x14ac:dyDescent="0.25">
      <c r="A21" s="312"/>
      <c r="B21" s="177" t="s">
        <v>1</v>
      </c>
      <c r="C21" s="1224" t="s">
        <v>2</v>
      </c>
      <c r="D21" s="1225"/>
      <c r="E21" s="1225"/>
      <c r="F21" s="1225"/>
      <c r="G21" s="1226"/>
      <c r="H21" s="313"/>
      <c r="I21" s="313"/>
    </row>
    <row r="22" spans="1:9" ht="34.5" customHeight="1" x14ac:dyDescent="0.25">
      <c r="A22" s="312"/>
      <c r="B22" s="177" t="s">
        <v>9</v>
      </c>
      <c r="C22" s="1224" t="s">
        <v>131</v>
      </c>
      <c r="D22" s="1225"/>
      <c r="E22" s="1225"/>
      <c r="F22" s="1225"/>
      <c r="G22" s="1226"/>
      <c r="H22" s="313"/>
      <c r="I22" s="313"/>
    </row>
    <row r="23" spans="1:9" ht="12.75" customHeight="1" x14ac:dyDescent="0.25">
      <c r="A23" s="312"/>
      <c r="B23" s="177" t="s">
        <v>10</v>
      </c>
      <c r="C23" s="1224" t="s">
        <v>12</v>
      </c>
      <c r="D23" s="1225"/>
      <c r="E23" s="1225"/>
      <c r="F23" s="1225"/>
      <c r="G23" s="1226"/>
      <c r="H23" s="313"/>
      <c r="I23" s="313"/>
    </row>
    <row r="24" spans="1:9" ht="39" customHeight="1" x14ac:dyDescent="0.25">
      <c r="B24" s="177" t="s">
        <v>16</v>
      </c>
      <c r="C24" s="1224" t="s">
        <v>118</v>
      </c>
      <c r="D24" s="1225"/>
      <c r="E24" s="1225"/>
      <c r="F24" s="1225"/>
      <c r="G24" s="1226"/>
    </row>
    <row r="25" spans="1:9" ht="12.75" customHeight="1" x14ac:dyDescent="0.25">
      <c r="H25" s="315"/>
      <c r="I25" s="315"/>
    </row>
    <row r="26" spans="1:9" ht="12.75" customHeight="1" x14ac:dyDescent="0.25">
      <c r="B26" s="314"/>
      <c r="C26" s="314"/>
      <c r="D26" s="315"/>
      <c r="E26" s="315"/>
      <c r="F26" s="315"/>
      <c r="G26" s="315"/>
      <c r="H26" s="318"/>
      <c r="I26" s="319"/>
    </row>
    <row r="27" spans="1:9" ht="12.75" customHeight="1" x14ac:dyDescent="0.25">
      <c r="B27" s="316"/>
      <c r="C27" s="316"/>
      <c r="D27" s="317"/>
      <c r="E27" s="317"/>
      <c r="F27" s="317"/>
      <c r="G27" s="317"/>
      <c r="H27" s="318"/>
      <c r="I27" s="319"/>
    </row>
    <row r="28" spans="1:9" ht="12.75" customHeight="1" x14ac:dyDescent="0.25">
      <c r="B28" s="320"/>
      <c r="C28" s="320"/>
      <c r="D28" s="317"/>
      <c r="E28" s="317"/>
      <c r="F28" s="317"/>
      <c r="G28" s="317"/>
      <c r="H28" s="318"/>
      <c r="I28" s="319"/>
    </row>
    <row r="29" spans="1:9" ht="12.75" customHeight="1" x14ac:dyDescent="0.25">
      <c r="B29" s="320"/>
      <c r="C29" s="320"/>
      <c r="D29" s="317"/>
      <c r="E29" s="317"/>
      <c r="F29" s="317"/>
      <c r="G29" s="317"/>
      <c r="H29" s="321"/>
      <c r="I29" s="319"/>
    </row>
    <row r="30" spans="1:9" ht="12.75" customHeight="1" x14ac:dyDescent="0.25">
      <c r="B30" s="320"/>
      <c r="C30" s="320"/>
      <c r="D30" s="317"/>
      <c r="E30" s="317"/>
      <c r="F30" s="317"/>
      <c r="G30" s="317"/>
      <c r="H30" s="321"/>
      <c r="I30" s="319"/>
    </row>
    <row r="31" spans="1:9" ht="12.75" customHeight="1" x14ac:dyDescent="0.25">
      <c r="B31" s="322"/>
      <c r="C31" s="322"/>
      <c r="D31" s="317"/>
      <c r="E31" s="317"/>
      <c r="F31" s="317"/>
      <c r="G31" s="317"/>
    </row>
    <row r="41" spans="2:9" ht="12.75" customHeight="1" x14ac:dyDescent="0.25">
      <c r="H41" s="315"/>
      <c r="I41" s="315"/>
    </row>
    <row r="42" spans="2:9" ht="12.75" customHeight="1" x14ac:dyDescent="0.25">
      <c r="B42" s="314"/>
      <c r="C42" s="314"/>
      <c r="D42" s="315"/>
      <c r="E42" s="315"/>
      <c r="F42" s="315"/>
      <c r="G42" s="315"/>
      <c r="H42" s="318"/>
      <c r="I42" s="319"/>
    </row>
    <row r="43" spans="2:9" ht="12.75" customHeight="1" x14ac:dyDescent="0.25">
      <c r="B43" s="316"/>
      <c r="C43" s="316"/>
      <c r="D43" s="317"/>
      <c r="E43" s="317"/>
      <c r="F43" s="317"/>
      <c r="G43" s="317"/>
      <c r="H43" s="318"/>
      <c r="I43" s="319"/>
    </row>
    <row r="44" spans="2:9" ht="12.75" customHeight="1" x14ac:dyDescent="0.25">
      <c r="B44" s="320"/>
      <c r="C44" s="320"/>
      <c r="D44" s="317"/>
      <c r="E44" s="317"/>
      <c r="F44" s="317"/>
      <c r="G44" s="317"/>
      <c r="H44" s="318"/>
      <c r="I44" s="319"/>
    </row>
    <row r="45" spans="2:9" ht="12.75" customHeight="1" x14ac:dyDescent="0.25">
      <c r="B45" s="320"/>
      <c r="C45" s="320"/>
      <c r="D45" s="317"/>
      <c r="E45" s="317"/>
      <c r="F45" s="317"/>
      <c r="G45" s="317"/>
      <c r="H45" s="321"/>
      <c r="I45" s="319"/>
    </row>
    <row r="46" spans="2:9" ht="12.75" customHeight="1" x14ac:dyDescent="0.25">
      <c r="B46" s="320"/>
      <c r="C46" s="320"/>
      <c r="D46" s="317"/>
      <c r="E46" s="317"/>
      <c r="F46" s="317"/>
      <c r="G46" s="317"/>
      <c r="H46" s="321"/>
      <c r="I46" s="319"/>
    </row>
    <row r="47" spans="2:9" ht="12.75" customHeight="1" x14ac:dyDescent="0.25">
      <c r="B47" s="316"/>
      <c r="C47" s="316"/>
      <c r="D47" s="317"/>
      <c r="E47" s="317"/>
      <c r="F47" s="317"/>
      <c r="G47" s="317"/>
      <c r="H47" s="313"/>
      <c r="I47" s="313"/>
    </row>
    <row r="48" spans="2:9" ht="12.75" customHeight="1" x14ac:dyDescent="0.25">
      <c r="B48" s="312"/>
      <c r="C48" s="312"/>
      <c r="D48" s="313"/>
      <c r="E48" s="313"/>
      <c r="F48" s="313"/>
      <c r="G48" s="313"/>
    </row>
  </sheetData>
  <mergeCells count="19">
    <mergeCell ref="B17:C17"/>
    <mergeCell ref="B16:C16"/>
    <mergeCell ref="B15:C15"/>
    <mergeCell ref="F6:F7"/>
    <mergeCell ref="G6:G7"/>
    <mergeCell ref="B14:C14"/>
    <mergeCell ref="B13:C13"/>
    <mergeCell ref="B12:C12"/>
    <mergeCell ref="B11:C11"/>
    <mergeCell ref="B10:C10"/>
    <mergeCell ref="B9:C9"/>
    <mergeCell ref="B8:C8"/>
    <mergeCell ref="B6:C7"/>
    <mergeCell ref="D6:E6"/>
    <mergeCell ref="C23:G23"/>
    <mergeCell ref="C22:G22"/>
    <mergeCell ref="C21:G21"/>
    <mergeCell ref="B20:G20"/>
    <mergeCell ref="C24:G24"/>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Z26"/>
  <sheetViews>
    <sheetView showGridLines="0" zoomScale="85" zoomScaleNormal="85" zoomScaleSheetLayoutView="85" workbookViewId="0"/>
  </sheetViews>
  <sheetFormatPr defaultRowHeight="15" x14ac:dyDescent="0.25"/>
  <cols>
    <col min="1" max="1" width="2.7109375" style="517" customWidth="1"/>
    <col min="2" max="2" width="5.5703125" customWidth="1"/>
    <col min="3" max="3" width="9.140625" customWidth="1"/>
    <col min="4" max="4" width="19.140625" customWidth="1"/>
    <col min="5" max="5" width="35.140625" customWidth="1"/>
    <col min="6" max="25" width="11" customWidth="1"/>
    <col min="27" max="27" width="3.28515625" customWidth="1"/>
  </cols>
  <sheetData>
    <row r="1" spans="1:26" ht="18.75" x14ac:dyDescent="0.3">
      <c r="A1" s="593"/>
      <c r="B1" s="178" t="s">
        <v>102</v>
      </c>
      <c r="C1" s="178"/>
    </row>
    <row r="2" spans="1:26" ht="6.75" customHeight="1" x14ac:dyDescent="0.25"/>
    <row r="3" spans="1:26" x14ac:dyDescent="0.25">
      <c r="B3" s="525" t="s">
        <v>367</v>
      </c>
      <c r="C3" s="525"/>
    </row>
    <row r="4" spans="1:26" x14ac:dyDescent="0.25">
      <c r="B4" s="595" t="s">
        <v>324</v>
      </c>
      <c r="C4" s="595"/>
    </row>
    <row r="5" spans="1:26" x14ac:dyDescent="0.25">
      <c r="B5" s="8" t="s">
        <v>325</v>
      </c>
      <c r="C5" s="8"/>
    </row>
    <row r="6" spans="1:26" ht="6.75" customHeight="1" thickBot="1" x14ac:dyDescent="0.3"/>
    <row r="7" spans="1:26" ht="15" customHeight="1" x14ac:dyDescent="0.25">
      <c r="B7" s="1212" t="s">
        <v>284</v>
      </c>
      <c r="C7" s="1213"/>
      <c r="D7" s="1330" t="s">
        <v>49</v>
      </c>
      <c r="E7" s="1333" t="s">
        <v>285</v>
      </c>
      <c r="F7" s="1336" t="s">
        <v>406</v>
      </c>
      <c r="G7" s="1336"/>
      <c r="H7" s="1336"/>
      <c r="I7" s="1336"/>
      <c r="J7" s="1336"/>
      <c r="K7" s="1336"/>
      <c r="L7" s="1337"/>
      <c r="M7" s="1338" t="s">
        <v>409</v>
      </c>
      <c r="N7" s="1336"/>
      <c r="O7" s="1336"/>
      <c r="P7" s="1336"/>
      <c r="Q7" s="1336"/>
      <c r="R7" s="1336"/>
      <c r="S7" s="1337"/>
      <c r="T7" s="1338" t="s">
        <v>365</v>
      </c>
      <c r="U7" s="1336"/>
      <c r="V7" s="1336"/>
      <c r="W7" s="1336"/>
      <c r="X7" s="1336"/>
      <c r="Y7" s="1336"/>
      <c r="Z7" s="1339"/>
    </row>
    <row r="8" spans="1:26" x14ac:dyDescent="0.25">
      <c r="B8" s="1214"/>
      <c r="C8" s="1215"/>
      <c r="D8" s="1331"/>
      <c r="E8" s="1334"/>
      <c r="F8" s="1340" t="s">
        <v>33</v>
      </c>
      <c r="G8" s="1322" t="s">
        <v>34</v>
      </c>
      <c r="H8" s="1322" t="s">
        <v>35</v>
      </c>
      <c r="I8" s="1322" t="s">
        <v>36</v>
      </c>
      <c r="J8" s="1324" t="s">
        <v>37</v>
      </c>
      <c r="K8" s="1326" t="s">
        <v>38</v>
      </c>
      <c r="L8" s="1328" t="s">
        <v>220</v>
      </c>
      <c r="M8" s="1322" t="s">
        <v>33</v>
      </c>
      <c r="N8" s="1322" t="s">
        <v>34</v>
      </c>
      <c r="O8" s="1322" t="s">
        <v>35</v>
      </c>
      <c r="P8" s="1322" t="s">
        <v>36</v>
      </c>
      <c r="Q8" s="1324" t="s">
        <v>37</v>
      </c>
      <c r="R8" s="1326" t="s">
        <v>38</v>
      </c>
      <c r="S8" s="1328" t="s">
        <v>220</v>
      </c>
      <c r="T8" s="1322" t="s">
        <v>33</v>
      </c>
      <c r="U8" s="1322" t="s">
        <v>34</v>
      </c>
      <c r="V8" s="1322" t="s">
        <v>35</v>
      </c>
      <c r="W8" s="1322" t="s">
        <v>36</v>
      </c>
      <c r="X8" s="1324" t="s">
        <v>37</v>
      </c>
      <c r="Y8" s="1326" t="s">
        <v>38</v>
      </c>
      <c r="Z8" s="1326" t="s">
        <v>220</v>
      </c>
    </row>
    <row r="9" spans="1:26" x14ac:dyDescent="0.25">
      <c r="B9" s="1216"/>
      <c r="C9" s="1217"/>
      <c r="D9" s="1332"/>
      <c r="E9" s="1335"/>
      <c r="F9" s="1341"/>
      <c r="G9" s="1323"/>
      <c r="H9" s="1323"/>
      <c r="I9" s="1323"/>
      <c r="J9" s="1325"/>
      <c r="K9" s="1327"/>
      <c r="L9" s="1329"/>
      <c r="M9" s="1323"/>
      <c r="N9" s="1323"/>
      <c r="O9" s="1323"/>
      <c r="P9" s="1323"/>
      <c r="Q9" s="1325"/>
      <c r="R9" s="1327" t="s">
        <v>137</v>
      </c>
      <c r="S9" s="1329"/>
      <c r="T9" s="1323"/>
      <c r="U9" s="1323"/>
      <c r="V9" s="1323"/>
      <c r="W9" s="1323"/>
      <c r="X9" s="1325"/>
      <c r="Y9" s="1327" t="s">
        <v>137</v>
      </c>
      <c r="Z9" s="1327"/>
    </row>
    <row r="10" spans="1:26" x14ac:dyDescent="0.25">
      <c r="B10" s="1316" t="s">
        <v>288</v>
      </c>
      <c r="C10" s="1317"/>
      <c r="D10" s="1318" t="s">
        <v>43</v>
      </c>
      <c r="E10" s="848" t="s">
        <v>417</v>
      </c>
      <c r="F10" s="713">
        <v>51.975999999999999</v>
      </c>
      <c r="G10" s="713">
        <v>54.201999999999998</v>
      </c>
      <c r="H10" s="713">
        <v>55.713000000000001</v>
      </c>
      <c r="I10" s="713">
        <v>56.972999999999999</v>
      </c>
      <c r="J10" s="714">
        <v>57.061999999999998</v>
      </c>
      <c r="K10" s="715">
        <v>57.131</v>
      </c>
      <c r="L10" s="716">
        <v>57.228000000000002</v>
      </c>
      <c r="M10" s="713">
        <v>140.14645603</v>
      </c>
      <c r="N10" s="713">
        <v>193.16933581000001</v>
      </c>
      <c r="O10" s="713">
        <v>205.26719431000001</v>
      </c>
      <c r="P10" s="713">
        <v>222.68595561000001</v>
      </c>
      <c r="Q10" s="714">
        <v>235.75494192000002</v>
      </c>
      <c r="R10" s="715">
        <v>247.94546903000003</v>
      </c>
      <c r="S10" s="716">
        <v>260.19695551000001</v>
      </c>
      <c r="T10" s="717">
        <v>2700</v>
      </c>
      <c r="U10" s="717">
        <v>3560</v>
      </c>
      <c r="V10" s="717">
        <v>3680</v>
      </c>
      <c r="W10" s="717">
        <v>3910</v>
      </c>
      <c r="X10" s="718">
        <v>4130</v>
      </c>
      <c r="Y10" s="719">
        <v>4340</v>
      </c>
      <c r="Z10" s="720">
        <v>4546.6721798770004</v>
      </c>
    </row>
    <row r="11" spans="1:26" ht="15.75" thickBot="1" x14ac:dyDescent="0.3">
      <c r="B11" s="1303"/>
      <c r="C11" s="1304"/>
      <c r="D11" s="1318"/>
      <c r="E11" s="721" t="s">
        <v>418</v>
      </c>
      <c r="F11" s="722">
        <v>3.4940000000000002</v>
      </c>
      <c r="G11" s="722">
        <v>3.5880000000000001</v>
      </c>
      <c r="H11" s="722">
        <v>2.9430000000000001</v>
      </c>
      <c r="I11" s="722">
        <v>3.0720000000000001</v>
      </c>
      <c r="J11" s="723">
        <v>2.5529999999999999</v>
      </c>
      <c r="K11" s="724">
        <v>3.8849999999999998</v>
      </c>
      <c r="L11" s="725">
        <v>5.84</v>
      </c>
      <c r="M11" s="722">
        <v>4.4598937999999997</v>
      </c>
      <c r="N11" s="722">
        <v>5.6897687100000001</v>
      </c>
      <c r="O11" s="722">
        <v>3.94469095</v>
      </c>
      <c r="P11" s="722">
        <v>3.66158706</v>
      </c>
      <c r="Q11" s="723">
        <v>3.1652836099999999</v>
      </c>
      <c r="R11" s="724">
        <v>4.2596939599999999</v>
      </c>
      <c r="S11" s="725">
        <v>7.4933906700000001</v>
      </c>
      <c r="T11" s="726">
        <v>1280</v>
      </c>
      <c r="U11" s="726">
        <v>1590</v>
      </c>
      <c r="V11" s="726">
        <v>1340</v>
      </c>
      <c r="W11" s="726">
        <v>1190</v>
      </c>
      <c r="X11" s="727">
        <v>1240</v>
      </c>
      <c r="Y11" s="728">
        <v>1100</v>
      </c>
      <c r="Z11" s="729">
        <v>1283.1148407533999</v>
      </c>
    </row>
    <row r="12" spans="1:26" ht="15.75" thickBot="1" x14ac:dyDescent="0.3">
      <c r="B12" s="1303"/>
      <c r="C12" s="1304"/>
      <c r="D12" s="1318"/>
      <c r="E12" s="730" t="s">
        <v>323</v>
      </c>
      <c r="F12" s="596">
        <v>55.47</v>
      </c>
      <c r="G12" s="596">
        <v>57.79</v>
      </c>
      <c r="H12" s="596">
        <v>58.655999999999999</v>
      </c>
      <c r="I12" s="596">
        <v>60.045000000000002</v>
      </c>
      <c r="J12" s="597">
        <v>59.614999999999995</v>
      </c>
      <c r="K12" s="598">
        <v>61.015999999999998</v>
      </c>
      <c r="L12" s="599">
        <v>63.067999999999998</v>
      </c>
      <c r="M12" s="596">
        <v>144.60634983</v>
      </c>
      <c r="N12" s="596">
        <v>198.85910452000002</v>
      </c>
      <c r="O12" s="596">
        <v>209.21188526</v>
      </c>
      <c r="P12" s="596">
        <v>226.34754267</v>
      </c>
      <c r="Q12" s="597">
        <v>238.92022553000001</v>
      </c>
      <c r="R12" s="598">
        <v>252.20516299000002</v>
      </c>
      <c r="S12" s="599">
        <v>267.69034617999995</v>
      </c>
      <c r="T12" s="600">
        <v>2610</v>
      </c>
      <c r="U12" s="600">
        <v>3440</v>
      </c>
      <c r="V12" s="600">
        <v>3570</v>
      </c>
      <c r="W12" s="600">
        <v>3770</v>
      </c>
      <c r="X12" s="601">
        <v>4010</v>
      </c>
      <c r="Y12" s="602">
        <v>4130</v>
      </c>
      <c r="Z12" s="603">
        <v>4244.4717793493</v>
      </c>
    </row>
    <row r="13" spans="1:26" x14ac:dyDescent="0.25">
      <c r="B13" s="1303"/>
      <c r="C13" s="1304"/>
      <c r="D13" s="1319" t="s">
        <v>52</v>
      </c>
      <c r="E13" s="849" t="s">
        <v>417</v>
      </c>
      <c r="F13" s="731">
        <v>0.999</v>
      </c>
      <c r="G13" s="731">
        <v>1.3620000000000001</v>
      </c>
      <c r="H13" s="731">
        <v>1.3220000000000001</v>
      </c>
      <c r="I13" s="731">
        <v>1.9279999999999999</v>
      </c>
      <c r="J13" s="732">
        <v>2.3780000000000001</v>
      </c>
      <c r="K13" s="733">
        <v>2.3519999999999999</v>
      </c>
      <c r="L13" s="734">
        <v>2.0470000000000002</v>
      </c>
      <c r="M13" s="731">
        <v>0.87201550000000005</v>
      </c>
      <c r="N13" s="731">
        <v>2.9000414399999999</v>
      </c>
      <c r="O13" s="731">
        <v>3.0317292599999996</v>
      </c>
      <c r="P13" s="731">
        <v>4.545369</v>
      </c>
      <c r="Q13" s="732">
        <v>5.5811302600000001</v>
      </c>
      <c r="R13" s="733">
        <v>5.3430047500000004</v>
      </c>
      <c r="S13" s="734">
        <v>4.5663600000000004</v>
      </c>
      <c r="T13" s="735">
        <v>870</v>
      </c>
      <c r="U13" s="735">
        <v>2130</v>
      </c>
      <c r="V13" s="735">
        <v>2290</v>
      </c>
      <c r="W13" s="735">
        <v>2360</v>
      </c>
      <c r="X13" s="736">
        <v>2350</v>
      </c>
      <c r="Y13" s="737">
        <v>2270</v>
      </c>
      <c r="Z13" s="738">
        <v>2230.7572056668</v>
      </c>
    </row>
    <row r="14" spans="1:26" ht="15.75" thickBot="1" x14ac:dyDescent="0.3">
      <c r="B14" s="1303"/>
      <c r="C14" s="1304"/>
      <c r="D14" s="1318"/>
      <c r="E14" s="721" t="s">
        <v>418</v>
      </c>
      <c r="F14" s="820" t="s">
        <v>217</v>
      </c>
      <c r="G14" s="820" t="s">
        <v>217</v>
      </c>
      <c r="H14" s="820" t="s">
        <v>217</v>
      </c>
      <c r="I14" s="820" t="s">
        <v>217</v>
      </c>
      <c r="J14" s="821" t="s">
        <v>217</v>
      </c>
      <c r="K14" s="822" t="s">
        <v>217</v>
      </c>
      <c r="L14" s="823" t="s">
        <v>40</v>
      </c>
      <c r="M14" s="820" t="s">
        <v>217</v>
      </c>
      <c r="N14" s="820" t="s">
        <v>217</v>
      </c>
      <c r="O14" s="820" t="s">
        <v>217</v>
      </c>
      <c r="P14" s="820" t="s">
        <v>217</v>
      </c>
      <c r="Q14" s="821" t="s">
        <v>217</v>
      </c>
      <c r="R14" s="822" t="s">
        <v>217</v>
      </c>
      <c r="S14" s="823" t="s">
        <v>40</v>
      </c>
      <c r="T14" s="824" t="s">
        <v>217</v>
      </c>
      <c r="U14" s="824" t="s">
        <v>217</v>
      </c>
      <c r="V14" s="824" t="s">
        <v>217</v>
      </c>
      <c r="W14" s="824" t="s">
        <v>217</v>
      </c>
      <c r="X14" s="825" t="s">
        <v>217</v>
      </c>
      <c r="Y14" s="826" t="s">
        <v>217</v>
      </c>
      <c r="Z14" s="827" t="s">
        <v>217</v>
      </c>
    </row>
    <row r="15" spans="1:26" ht="15.75" thickBot="1" x14ac:dyDescent="0.3">
      <c r="B15" s="1303"/>
      <c r="C15" s="1304"/>
      <c r="D15" s="1318"/>
      <c r="E15" s="739" t="s">
        <v>326</v>
      </c>
      <c r="F15" s="596">
        <v>0.999</v>
      </c>
      <c r="G15" s="596">
        <v>1.3620000000000001</v>
      </c>
      <c r="H15" s="596">
        <v>1.3220000000000001</v>
      </c>
      <c r="I15" s="596">
        <v>1.9279999999999999</v>
      </c>
      <c r="J15" s="597">
        <v>2.3780000000000001</v>
      </c>
      <c r="K15" s="598">
        <v>2.3519999999999999</v>
      </c>
      <c r="L15" s="599">
        <v>2.0470000000000002</v>
      </c>
      <c r="M15" s="596">
        <v>0.87201550000000005</v>
      </c>
      <c r="N15" s="596">
        <v>2.9000414399999999</v>
      </c>
      <c r="O15" s="596">
        <v>3.0317292599999996</v>
      </c>
      <c r="P15" s="596">
        <v>4.545369</v>
      </c>
      <c r="Q15" s="597">
        <v>5.5811302600000001</v>
      </c>
      <c r="R15" s="598">
        <v>5.3430047500000004</v>
      </c>
      <c r="S15" s="599">
        <v>4.5663600000000004</v>
      </c>
      <c r="T15" s="600">
        <v>870</v>
      </c>
      <c r="U15" s="600">
        <v>2130</v>
      </c>
      <c r="V15" s="600">
        <v>2290</v>
      </c>
      <c r="W15" s="600">
        <v>2360</v>
      </c>
      <c r="X15" s="601">
        <v>2350</v>
      </c>
      <c r="Y15" s="602">
        <v>2270</v>
      </c>
      <c r="Z15" s="603">
        <v>2230.7572056668</v>
      </c>
    </row>
    <row r="16" spans="1:26" ht="15.75" thickBot="1" x14ac:dyDescent="0.3">
      <c r="B16" s="1303"/>
      <c r="C16" s="1304"/>
      <c r="D16" s="1320" t="s">
        <v>301</v>
      </c>
      <c r="E16" s="1321"/>
      <c r="F16" s="604">
        <v>56.469000000000001</v>
      </c>
      <c r="G16" s="604">
        <v>59.152000000000001</v>
      </c>
      <c r="H16" s="604">
        <v>59.978000000000002</v>
      </c>
      <c r="I16" s="604">
        <v>61.972999999999999</v>
      </c>
      <c r="J16" s="605">
        <v>61.992999999999995</v>
      </c>
      <c r="K16" s="606">
        <v>63.367999999999995</v>
      </c>
      <c r="L16" s="607">
        <v>65.114999999999995</v>
      </c>
      <c r="M16" s="604">
        <v>145.47836533</v>
      </c>
      <c r="N16" s="604">
        <v>201.75914596000001</v>
      </c>
      <c r="O16" s="604">
        <v>212.24361451999999</v>
      </c>
      <c r="P16" s="604">
        <v>230.89291166999999</v>
      </c>
      <c r="Q16" s="605">
        <v>244.50135579000002</v>
      </c>
      <c r="R16" s="606">
        <v>257.54816774</v>
      </c>
      <c r="S16" s="607">
        <v>272.25670617999992</v>
      </c>
      <c r="T16" s="608">
        <v>2580</v>
      </c>
      <c r="U16" s="608">
        <v>3410</v>
      </c>
      <c r="V16" s="608">
        <v>3540</v>
      </c>
      <c r="W16" s="608">
        <v>3730</v>
      </c>
      <c r="X16" s="609">
        <v>3940</v>
      </c>
      <c r="Y16" s="610">
        <v>4060</v>
      </c>
      <c r="Z16" s="611">
        <v>4181.1672606926004</v>
      </c>
    </row>
    <row r="17" spans="2:26" ht="15.75" customHeight="1" x14ac:dyDescent="0.25">
      <c r="B17" s="1301" t="s">
        <v>302</v>
      </c>
      <c r="C17" s="1302"/>
      <c r="D17" s="1307" t="s">
        <v>327</v>
      </c>
      <c r="E17" s="1308"/>
      <c r="F17" s="828" t="s">
        <v>217</v>
      </c>
      <c r="G17" s="829" t="s">
        <v>217</v>
      </c>
      <c r="H17" s="829" t="s">
        <v>217</v>
      </c>
      <c r="I17" s="829" t="s">
        <v>217</v>
      </c>
      <c r="J17" s="732">
        <v>2.8279999999999998</v>
      </c>
      <c r="K17" s="733">
        <v>4.4390000000000001</v>
      </c>
      <c r="L17" s="734">
        <v>4.5089999999999995</v>
      </c>
      <c r="M17" s="829" t="s">
        <v>217</v>
      </c>
      <c r="N17" s="829" t="s">
        <v>217</v>
      </c>
      <c r="O17" s="829" t="s">
        <v>217</v>
      </c>
      <c r="P17" s="829" t="s">
        <v>217</v>
      </c>
      <c r="Q17" s="732">
        <v>8.282460050000001</v>
      </c>
      <c r="R17" s="733">
        <v>14.82544854</v>
      </c>
      <c r="S17" s="734">
        <v>20.123903830000007</v>
      </c>
      <c r="T17" s="830" t="s">
        <v>217</v>
      </c>
      <c r="U17" s="830" t="s">
        <v>217</v>
      </c>
      <c r="V17" s="830" t="s">
        <v>217</v>
      </c>
      <c r="W17" s="830" t="s">
        <v>217</v>
      </c>
      <c r="X17" s="736">
        <v>2930</v>
      </c>
      <c r="Y17" s="737">
        <v>3340</v>
      </c>
      <c r="Z17" s="738">
        <v>4460</v>
      </c>
    </row>
    <row r="18" spans="2:26" ht="15.75" thickBot="1" x14ac:dyDescent="0.3">
      <c r="B18" s="1303"/>
      <c r="C18" s="1304"/>
      <c r="D18" s="1309" t="s">
        <v>328</v>
      </c>
      <c r="E18" s="1310"/>
      <c r="F18" s="831" t="s">
        <v>217</v>
      </c>
      <c r="G18" s="820" t="s">
        <v>217</v>
      </c>
      <c r="H18" s="820" t="s">
        <v>217</v>
      </c>
      <c r="I18" s="820" t="s">
        <v>217</v>
      </c>
      <c r="J18" s="723">
        <v>0.13100000000000001</v>
      </c>
      <c r="K18" s="724">
        <v>0.59599999999999997</v>
      </c>
      <c r="L18" s="725">
        <v>0.187</v>
      </c>
      <c r="M18" s="820" t="s">
        <v>217</v>
      </c>
      <c r="N18" s="820" t="s">
        <v>217</v>
      </c>
      <c r="O18" s="820" t="s">
        <v>217</v>
      </c>
      <c r="P18" s="820" t="s">
        <v>217</v>
      </c>
      <c r="Q18" s="723">
        <v>0.39420017999999996</v>
      </c>
      <c r="R18" s="724">
        <v>0.61399139999999996</v>
      </c>
      <c r="S18" s="725">
        <v>0.88605659999999986</v>
      </c>
      <c r="T18" s="824" t="s">
        <v>217</v>
      </c>
      <c r="U18" s="824" t="s">
        <v>217</v>
      </c>
      <c r="V18" s="824" t="s">
        <v>217</v>
      </c>
      <c r="W18" s="824" t="s">
        <v>217</v>
      </c>
      <c r="X18" s="727">
        <v>3010</v>
      </c>
      <c r="Y18" s="728">
        <v>1030</v>
      </c>
      <c r="Z18" s="729">
        <v>4740</v>
      </c>
    </row>
    <row r="19" spans="2:26" ht="15.75" thickBot="1" x14ac:dyDescent="0.3">
      <c r="B19" s="1305"/>
      <c r="C19" s="1306"/>
      <c r="D19" s="1311" t="s">
        <v>307</v>
      </c>
      <c r="E19" s="1312"/>
      <c r="F19" s="801" t="s">
        <v>217</v>
      </c>
      <c r="G19" s="802" t="s">
        <v>217</v>
      </c>
      <c r="H19" s="802" t="s">
        <v>217</v>
      </c>
      <c r="I19" s="802" t="s">
        <v>217</v>
      </c>
      <c r="J19" s="612">
        <v>2.9589999999999996</v>
      </c>
      <c r="K19" s="613">
        <v>5.0350000000000001</v>
      </c>
      <c r="L19" s="614">
        <v>4.6959999999999997</v>
      </c>
      <c r="M19" s="802" t="s">
        <v>217</v>
      </c>
      <c r="N19" s="802" t="s">
        <v>217</v>
      </c>
      <c r="O19" s="802" t="s">
        <v>217</v>
      </c>
      <c r="P19" s="802" t="s">
        <v>217</v>
      </c>
      <c r="Q19" s="612">
        <v>8.6766602300000013</v>
      </c>
      <c r="R19" s="613">
        <v>15.43943994</v>
      </c>
      <c r="S19" s="614">
        <v>21.009960430000007</v>
      </c>
      <c r="T19" s="803" t="s">
        <v>217</v>
      </c>
      <c r="U19" s="803" t="s">
        <v>217</v>
      </c>
      <c r="V19" s="803" t="s">
        <v>217</v>
      </c>
      <c r="W19" s="803" t="s">
        <v>217</v>
      </c>
      <c r="X19" s="615">
        <v>2930</v>
      </c>
      <c r="Y19" s="616">
        <v>3070</v>
      </c>
      <c r="Z19" s="617">
        <v>4470</v>
      </c>
    </row>
    <row r="20" spans="2:26" ht="15.75" thickBot="1" x14ac:dyDescent="0.3">
      <c r="B20" s="1313" t="s">
        <v>54</v>
      </c>
      <c r="C20" s="1314"/>
      <c r="D20" s="1314"/>
      <c r="E20" s="1315"/>
      <c r="F20" s="596">
        <v>56.469000000000001</v>
      </c>
      <c r="G20" s="596">
        <v>59.152000000000001</v>
      </c>
      <c r="H20" s="596">
        <v>59.978000000000002</v>
      </c>
      <c r="I20" s="596">
        <v>61.972999999999999</v>
      </c>
      <c r="J20" s="597">
        <v>64.951999999999998</v>
      </c>
      <c r="K20" s="598">
        <v>68.402999999999992</v>
      </c>
      <c r="L20" s="599">
        <v>69.810999999999993</v>
      </c>
      <c r="M20" s="596">
        <v>145.47836533</v>
      </c>
      <c r="N20" s="596">
        <v>201.75914596000001</v>
      </c>
      <c r="O20" s="596">
        <v>212.24361451999999</v>
      </c>
      <c r="P20" s="596">
        <v>230.89291166999999</v>
      </c>
      <c r="Q20" s="597">
        <v>253.17801602000003</v>
      </c>
      <c r="R20" s="598">
        <v>272.98760768</v>
      </c>
      <c r="S20" s="599">
        <v>293.2666666099999</v>
      </c>
      <c r="T20" s="600">
        <v>2580</v>
      </c>
      <c r="U20" s="600">
        <v>3410</v>
      </c>
      <c r="V20" s="600">
        <v>3540</v>
      </c>
      <c r="W20" s="600">
        <v>3730</v>
      </c>
      <c r="X20" s="601">
        <v>3900</v>
      </c>
      <c r="Y20" s="602">
        <v>3990</v>
      </c>
      <c r="Z20" s="603">
        <v>4200</v>
      </c>
    </row>
    <row r="21" spans="2:26" x14ac:dyDescent="0.25">
      <c r="B21" s="15" t="s">
        <v>216</v>
      </c>
      <c r="C21" s="15"/>
      <c r="Z21" s="618" t="s">
        <v>308</v>
      </c>
    </row>
    <row r="22" spans="2:26" x14ac:dyDescent="0.25">
      <c r="B22" s="17"/>
      <c r="C22" s="17"/>
    </row>
    <row r="23" spans="2:26" x14ac:dyDescent="0.25">
      <c r="B23" s="929" t="s">
        <v>0</v>
      </c>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929"/>
    </row>
    <row r="24" spans="2:26" x14ac:dyDescent="0.25">
      <c r="B24" s="503" t="s">
        <v>1</v>
      </c>
      <c r="C24" s="920" t="s">
        <v>2</v>
      </c>
      <c r="D24" s="920"/>
      <c r="E24" s="920"/>
      <c r="F24" s="920"/>
      <c r="G24" s="920"/>
      <c r="H24" s="920"/>
      <c r="I24" s="920"/>
      <c r="J24" s="920"/>
      <c r="K24" s="920"/>
      <c r="L24" s="920"/>
      <c r="M24" s="920"/>
      <c r="N24" s="920"/>
      <c r="O24" s="920"/>
      <c r="P24" s="920"/>
      <c r="Q24" s="920"/>
      <c r="R24" s="920"/>
      <c r="S24" s="920"/>
      <c r="T24" s="920"/>
      <c r="U24" s="920"/>
      <c r="V24" s="920"/>
      <c r="W24" s="920"/>
      <c r="X24" s="920"/>
      <c r="Y24" s="920"/>
      <c r="Z24" s="920"/>
    </row>
    <row r="25" spans="2:26" x14ac:dyDescent="0.25">
      <c r="B25" s="2" t="s">
        <v>15</v>
      </c>
      <c r="C25" s="1298" t="s">
        <v>27</v>
      </c>
      <c r="D25" s="1299"/>
      <c r="E25" s="1299"/>
      <c r="F25" s="1299"/>
      <c r="G25" s="1299"/>
      <c r="H25" s="1299"/>
      <c r="I25" s="1299"/>
      <c r="J25" s="1299"/>
      <c r="K25" s="1299"/>
      <c r="L25" s="1299"/>
      <c r="M25" s="1299"/>
      <c r="N25" s="1299"/>
      <c r="O25" s="1299"/>
      <c r="P25" s="1299"/>
      <c r="Q25" s="1299"/>
      <c r="R25" s="1299"/>
      <c r="S25" s="1299"/>
      <c r="T25" s="1299"/>
      <c r="U25" s="1299"/>
      <c r="V25" s="1299"/>
      <c r="W25" s="1299"/>
      <c r="X25" s="1299"/>
      <c r="Y25" s="1299"/>
      <c r="Z25" s="1300"/>
    </row>
    <row r="26" spans="2:26" x14ac:dyDescent="0.25">
      <c r="B26" s="275" t="s">
        <v>18</v>
      </c>
      <c r="C26" s="1297" t="s">
        <v>150</v>
      </c>
      <c r="D26" s="1297"/>
      <c r="E26" s="1297"/>
      <c r="F26" s="1297"/>
      <c r="G26" s="1297"/>
      <c r="H26" s="1297"/>
      <c r="I26" s="1297"/>
      <c r="J26" s="1297"/>
      <c r="K26" s="1297"/>
      <c r="L26" s="1297"/>
      <c r="M26" s="1297"/>
      <c r="N26" s="1297"/>
      <c r="O26" s="1297"/>
      <c r="P26" s="1297"/>
      <c r="Q26" s="1297"/>
      <c r="R26" s="1297"/>
      <c r="S26" s="1297"/>
      <c r="T26" s="1297"/>
      <c r="U26" s="1297"/>
      <c r="V26" s="1297"/>
      <c r="W26" s="1297"/>
      <c r="X26" s="1297"/>
      <c r="Y26" s="1297"/>
      <c r="Z26" s="1297"/>
    </row>
  </sheetData>
  <mergeCells count="40">
    <mergeCell ref="T7:Z7"/>
    <mergeCell ref="F8:F9"/>
    <mergeCell ref="G8:G9"/>
    <mergeCell ref="H8:H9"/>
    <mergeCell ref="I8:I9"/>
    <mergeCell ref="Q8:Q9"/>
    <mergeCell ref="R8:R9"/>
    <mergeCell ref="S8:S9"/>
    <mergeCell ref="T8:T9"/>
    <mergeCell ref="U8:U9"/>
    <mergeCell ref="V8:V9"/>
    <mergeCell ref="W8:W9"/>
    <mergeCell ref="X8:X9"/>
    <mergeCell ref="Y8:Y9"/>
    <mergeCell ref="Z8:Z9"/>
    <mergeCell ref="B10:C16"/>
    <mergeCell ref="D10:D12"/>
    <mergeCell ref="D13:D15"/>
    <mergeCell ref="D16:E16"/>
    <mergeCell ref="P8:P9"/>
    <mergeCell ref="J8:J9"/>
    <mergeCell ref="K8:K9"/>
    <mergeCell ref="L8:L9"/>
    <mergeCell ref="M8:M9"/>
    <mergeCell ref="N8:N9"/>
    <mergeCell ref="O8:O9"/>
    <mergeCell ref="B7:C9"/>
    <mergeCell ref="D7:D9"/>
    <mergeCell ref="E7:E9"/>
    <mergeCell ref="F7:L7"/>
    <mergeCell ref="M7:S7"/>
    <mergeCell ref="B23:Z23"/>
    <mergeCell ref="C24:Z24"/>
    <mergeCell ref="C26:Z26"/>
    <mergeCell ref="C25:Z25"/>
    <mergeCell ref="B17:C19"/>
    <mergeCell ref="D17:E17"/>
    <mergeCell ref="D18:E18"/>
    <mergeCell ref="D19:E19"/>
    <mergeCell ref="B20:E20"/>
  </mergeCells>
  <pageMargins left="0.7" right="0.7" top="0.75" bottom="0.75" header="0.3" footer="0.3"/>
  <pageSetup paperSize="9" scale="4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O43"/>
  <sheetViews>
    <sheetView showGridLines="0" zoomScale="85" zoomScaleNormal="85" zoomScaleSheetLayoutView="85" workbookViewId="0"/>
  </sheetViews>
  <sheetFormatPr defaultRowHeight="12.75" x14ac:dyDescent="0.2"/>
  <cols>
    <col min="1" max="1" width="2.7109375" style="214" customWidth="1"/>
    <col min="2" max="2" width="3.85546875" style="214" customWidth="1"/>
    <col min="3" max="3" width="18.7109375" style="214" customWidth="1"/>
    <col min="4" max="4" width="18.140625" style="214" customWidth="1"/>
    <col min="5" max="5" width="16.5703125" style="214" customWidth="1"/>
    <col min="6" max="6" width="19.42578125" style="214" customWidth="1"/>
    <col min="7" max="7" width="17.140625" style="214" customWidth="1"/>
    <col min="8" max="13" width="19.42578125" style="214" customWidth="1"/>
    <col min="14" max="14" width="4.85546875" style="214" customWidth="1"/>
    <col min="15" max="15" width="19.42578125" style="214" customWidth="1"/>
    <col min="16" max="16384" width="9.140625" style="214"/>
  </cols>
  <sheetData>
    <row r="1" spans="1:15" s="91" customFormat="1" ht="18.75" x14ac:dyDescent="0.3">
      <c r="A1" s="769"/>
      <c r="B1" s="396" t="s">
        <v>329</v>
      </c>
      <c r="C1" s="396"/>
      <c r="D1" s="396"/>
      <c r="E1" s="619"/>
    </row>
    <row r="2" spans="1:15" s="93" customFormat="1" ht="7.5" customHeight="1" x14ac:dyDescent="0.25"/>
    <row r="3" spans="1:15" s="441" customFormat="1" ht="15" x14ac:dyDescent="0.25">
      <c r="B3" s="620" t="s">
        <v>330</v>
      </c>
      <c r="C3" s="620"/>
      <c r="D3" s="620"/>
      <c r="E3" s="474"/>
      <c r="F3" s="474"/>
      <c r="G3" s="474"/>
      <c r="H3" s="474"/>
      <c r="I3" s="474"/>
      <c r="J3" s="474"/>
      <c r="K3" s="474"/>
    </row>
    <row r="4" spans="1:15" s="441" customFormat="1" ht="15" x14ac:dyDescent="0.25">
      <c r="B4" s="621" t="s">
        <v>331</v>
      </c>
      <c r="C4" s="621"/>
      <c r="D4" s="621"/>
      <c r="E4" s="397"/>
      <c r="F4" s="474"/>
      <c r="G4" s="474"/>
      <c r="H4" s="474"/>
      <c r="I4" s="474"/>
      <c r="J4" s="474"/>
      <c r="K4" s="474"/>
    </row>
    <row r="5" spans="1:15" s="441" customFormat="1" ht="15" x14ac:dyDescent="0.25">
      <c r="B5" s="622" t="s">
        <v>325</v>
      </c>
      <c r="C5" s="622"/>
      <c r="D5" s="622"/>
      <c r="E5" s="397"/>
      <c r="F5" s="474"/>
      <c r="G5" s="474"/>
      <c r="H5" s="474"/>
      <c r="I5" s="474"/>
      <c r="J5" s="474"/>
      <c r="K5" s="474"/>
    </row>
    <row r="6" spans="1:15" ht="12.75" customHeight="1" x14ac:dyDescent="0.2">
      <c r="F6" s="324"/>
      <c r="G6" s="324"/>
      <c r="H6" s="324"/>
      <c r="I6" s="324"/>
      <c r="J6" s="324"/>
      <c r="K6" s="324"/>
    </row>
    <row r="7" spans="1:15" s="441" customFormat="1" ht="15" x14ac:dyDescent="0.25">
      <c r="B7" s="474" t="s">
        <v>332</v>
      </c>
      <c r="C7" s="474"/>
      <c r="D7" s="474"/>
      <c r="E7" s="474"/>
      <c r="F7" s="474"/>
      <c r="G7" s="474"/>
      <c r="H7" s="474"/>
      <c r="I7" s="474"/>
      <c r="N7" s="623"/>
    </row>
    <row r="8" spans="1:15" s="441" customFormat="1" ht="6.75" customHeight="1" thickBot="1" x14ac:dyDescent="0.3">
      <c r="B8" s="474"/>
      <c r="C8" s="474"/>
      <c r="D8" s="474"/>
      <c r="E8" s="474"/>
      <c r="F8" s="474"/>
      <c r="G8" s="474"/>
      <c r="H8" s="474"/>
      <c r="I8" s="474"/>
      <c r="N8" s="623"/>
    </row>
    <row r="9" spans="1:15" s="624" customFormat="1" ht="39" customHeight="1" x14ac:dyDescent="0.2">
      <c r="B9" s="1366" t="s">
        <v>333</v>
      </c>
      <c r="C9" s="1367"/>
      <c r="D9" s="1372" t="s">
        <v>334</v>
      </c>
      <c r="E9" s="1222"/>
      <c r="F9" s="1372" t="s">
        <v>335</v>
      </c>
      <c r="G9" s="1222"/>
      <c r="H9" s="1372" t="s">
        <v>370</v>
      </c>
      <c r="I9" s="1222"/>
      <c r="J9" s="1372" t="s">
        <v>336</v>
      </c>
      <c r="K9" s="1222"/>
      <c r="L9" s="1221" t="s">
        <v>369</v>
      </c>
      <c r="M9" s="1223"/>
    </row>
    <row r="10" spans="1:15" s="624" customFormat="1" ht="26.25" customHeight="1" x14ac:dyDescent="0.2">
      <c r="B10" s="1368"/>
      <c r="C10" s="1369"/>
      <c r="D10" s="777" t="s">
        <v>38</v>
      </c>
      <c r="E10" s="778" t="s">
        <v>220</v>
      </c>
      <c r="F10" s="777" t="s">
        <v>38</v>
      </c>
      <c r="G10" s="778" t="s">
        <v>220</v>
      </c>
      <c r="H10" s="777" t="s">
        <v>38</v>
      </c>
      <c r="I10" s="778" t="s">
        <v>220</v>
      </c>
      <c r="J10" s="777" t="s">
        <v>38</v>
      </c>
      <c r="K10" s="778" t="s">
        <v>220</v>
      </c>
      <c r="L10" s="779" t="s">
        <v>38</v>
      </c>
      <c r="M10" s="780" t="s">
        <v>220</v>
      </c>
    </row>
    <row r="11" spans="1:15" ht="15" x14ac:dyDescent="0.2">
      <c r="B11" s="1378" t="s">
        <v>339</v>
      </c>
      <c r="C11" s="1379"/>
      <c r="D11" s="770">
        <v>1.1970000000000001</v>
      </c>
      <c r="E11" s="771">
        <v>2.0059999999999998</v>
      </c>
      <c r="F11" s="770">
        <v>1.5968726099999999</v>
      </c>
      <c r="G11" s="771">
        <v>3.03032681</v>
      </c>
      <c r="H11" s="772">
        <v>1330</v>
      </c>
      <c r="I11" s="773">
        <v>1510</v>
      </c>
      <c r="J11" s="770">
        <v>0.54667920999999997</v>
      </c>
      <c r="K11" s="771">
        <v>1.0262871599999999</v>
      </c>
      <c r="L11" s="772">
        <v>460</v>
      </c>
      <c r="M11" s="773">
        <v>510</v>
      </c>
    </row>
    <row r="12" spans="1:15" ht="15.75" thickBot="1" x14ac:dyDescent="0.25">
      <c r="B12" s="1380" t="s">
        <v>340</v>
      </c>
      <c r="C12" s="1381"/>
      <c r="D12" s="740" t="s">
        <v>217</v>
      </c>
      <c r="E12" s="741">
        <v>1.262</v>
      </c>
      <c r="F12" s="740" t="s">
        <v>217</v>
      </c>
      <c r="G12" s="741">
        <v>1.7536939799999998</v>
      </c>
      <c r="H12" s="742" t="s">
        <v>217</v>
      </c>
      <c r="I12" s="743">
        <v>1390</v>
      </c>
      <c r="J12" s="740" t="s">
        <v>217</v>
      </c>
      <c r="K12" s="741">
        <v>0.59091615000000042</v>
      </c>
      <c r="L12" s="742" t="s">
        <v>217</v>
      </c>
      <c r="M12" s="743">
        <v>470</v>
      </c>
    </row>
    <row r="13" spans="1:15" ht="15.75" thickBot="1" x14ac:dyDescent="0.3">
      <c r="B13" s="631" t="s">
        <v>54</v>
      </c>
      <c r="C13" s="631"/>
      <c r="D13" s="744">
        <v>1.1970000000000001</v>
      </c>
      <c r="E13" s="745">
        <v>3.2679999999999998</v>
      </c>
      <c r="F13" s="744">
        <v>1.5968726099999999</v>
      </c>
      <c r="G13" s="746">
        <v>4.7840207899999996</v>
      </c>
      <c r="H13" s="747">
        <v>1330</v>
      </c>
      <c r="I13" s="748">
        <v>1460</v>
      </c>
      <c r="J13" s="744">
        <v>0.54667920999999997</v>
      </c>
      <c r="K13" s="746">
        <v>1.6172033100000003</v>
      </c>
      <c r="L13" s="747">
        <v>460</v>
      </c>
      <c r="M13" s="748">
        <v>490</v>
      </c>
    </row>
    <row r="14" spans="1:15" ht="16.5" customHeight="1" x14ac:dyDescent="0.25">
      <c r="B14" s="15" t="s">
        <v>216</v>
      </c>
      <c r="C14" s="15"/>
      <c r="D14" s="15"/>
      <c r="E14"/>
      <c r="F14"/>
      <c r="G14"/>
      <c r="H14"/>
      <c r="I14"/>
      <c r="J14"/>
      <c r="K14"/>
      <c r="L14"/>
      <c r="M14" s="632" t="s">
        <v>39</v>
      </c>
      <c r="N14"/>
    </row>
    <row r="15" spans="1:15" ht="16.5" customHeight="1" x14ac:dyDescent="0.2">
      <c r="B15" s="634"/>
      <c r="C15" s="634"/>
      <c r="D15" s="634"/>
      <c r="E15" s="634"/>
      <c r="F15" s="634"/>
      <c r="G15" s="634"/>
      <c r="H15" s="634"/>
      <c r="I15" s="634"/>
      <c r="J15" s="634"/>
      <c r="K15" s="634"/>
      <c r="L15" s="634"/>
      <c r="M15" s="634"/>
      <c r="N15" s="634"/>
      <c r="O15" s="634"/>
    </row>
    <row r="16" spans="1:15" ht="16.5" customHeight="1" x14ac:dyDescent="0.25">
      <c r="B16" s="620" t="s">
        <v>341</v>
      </c>
      <c r="C16" s="620"/>
      <c r="D16" s="620"/>
      <c r="E16" s="474"/>
      <c r="F16" s="474"/>
      <c r="G16" s="474"/>
      <c r="H16" s="474"/>
      <c r="I16" s="474"/>
      <c r="J16" s="474"/>
      <c r="K16" s="474"/>
      <c r="L16" s="441"/>
      <c r="M16" s="635"/>
      <c r="N16" s="441"/>
    </row>
    <row r="17" spans="2:14" ht="6.75" customHeight="1" thickBot="1" x14ac:dyDescent="0.3">
      <c r="B17" s="474"/>
      <c r="C17" s="474"/>
      <c r="D17" s="474"/>
      <c r="E17" s="474"/>
      <c r="F17" s="474"/>
      <c r="G17" s="474"/>
      <c r="H17" s="474"/>
      <c r="I17" s="474"/>
      <c r="J17" s="474"/>
      <c r="K17" s="474"/>
      <c r="L17" s="441"/>
      <c r="M17" s="635"/>
      <c r="N17" s="441"/>
    </row>
    <row r="18" spans="2:14" ht="27" customHeight="1" x14ac:dyDescent="0.2">
      <c r="B18" s="1366" t="s">
        <v>80</v>
      </c>
      <c r="C18" s="1373"/>
      <c r="D18" s="1375" t="s">
        <v>81</v>
      </c>
      <c r="E18" s="1370" t="s">
        <v>82</v>
      </c>
      <c r="F18" s="1377"/>
      <c r="G18" s="1370" t="s">
        <v>83</v>
      </c>
      <c r="H18" s="1377"/>
      <c r="I18" s="1370" t="s">
        <v>366</v>
      </c>
      <c r="J18" s="1377"/>
      <c r="K18" s="1370" t="s">
        <v>371</v>
      </c>
      <c r="L18" s="1371"/>
    </row>
    <row r="19" spans="2:14" ht="24.75" customHeight="1" x14ac:dyDescent="0.2">
      <c r="B19" s="1368"/>
      <c r="C19" s="1374"/>
      <c r="D19" s="1376"/>
      <c r="E19" s="774" t="s">
        <v>38</v>
      </c>
      <c r="F19" s="775" t="s">
        <v>220</v>
      </c>
      <c r="G19" s="774" t="s">
        <v>38</v>
      </c>
      <c r="H19" s="775" t="s">
        <v>220</v>
      </c>
      <c r="I19" s="774" t="s">
        <v>38</v>
      </c>
      <c r="J19" s="775" t="s">
        <v>220</v>
      </c>
      <c r="K19" s="774" t="s">
        <v>38</v>
      </c>
      <c r="L19" s="776" t="s">
        <v>220</v>
      </c>
    </row>
    <row r="20" spans="2:14" ht="15" x14ac:dyDescent="0.2">
      <c r="B20" s="1342" t="s">
        <v>85</v>
      </c>
      <c r="C20" s="1343"/>
      <c r="D20" s="781" t="s">
        <v>86</v>
      </c>
      <c r="E20" s="749">
        <v>5.2999999999999999E-2</v>
      </c>
      <c r="F20" s="750">
        <v>0.11899999999999999</v>
      </c>
      <c r="G20" s="751">
        <v>44.166666666666664</v>
      </c>
      <c r="H20" s="752">
        <v>45.593869731800766</v>
      </c>
      <c r="I20" s="749">
        <v>7.9500000000000001E-2</v>
      </c>
      <c r="J20" s="750">
        <v>0.17849999999999999</v>
      </c>
      <c r="K20" s="784">
        <v>1500</v>
      </c>
      <c r="L20" s="785">
        <v>1500</v>
      </c>
    </row>
    <row r="21" spans="2:14" ht="15" x14ac:dyDescent="0.2">
      <c r="B21" s="1344"/>
      <c r="C21" s="1345"/>
      <c r="D21" s="781" t="s">
        <v>87</v>
      </c>
      <c r="E21" s="753" t="s">
        <v>40</v>
      </c>
      <c r="F21" s="754" t="s">
        <v>40</v>
      </c>
      <c r="G21" s="755">
        <v>16.666666666666668</v>
      </c>
      <c r="H21" s="756">
        <v>15.325670498084291</v>
      </c>
      <c r="I21" s="753" t="s">
        <v>40</v>
      </c>
      <c r="J21" s="754" t="s">
        <v>40</v>
      </c>
      <c r="K21" s="786" t="s">
        <v>217</v>
      </c>
      <c r="L21" s="787" t="s">
        <v>217</v>
      </c>
    </row>
    <row r="22" spans="2:14" ht="15.75" thickBot="1" x14ac:dyDescent="0.25">
      <c r="B22" s="1346"/>
      <c r="C22" s="1347"/>
      <c r="D22" s="782" t="s">
        <v>88</v>
      </c>
      <c r="E22" s="757" t="s">
        <v>40</v>
      </c>
      <c r="F22" s="758">
        <v>0.10199999999999999</v>
      </c>
      <c r="G22" s="759">
        <v>39.166666666666671</v>
      </c>
      <c r="H22" s="760">
        <v>39.080459770114942</v>
      </c>
      <c r="I22" s="757" t="s">
        <v>40</v>
      </c>
      <c r="J22" s="758" t="s">
        <v>40</v>
      </c>
      <c r="K22" s="788" t="s">
        <v>217</v>
      </c>
      <c r="L22" s="789" t="s">
        <v>217</v>
      </c>
    </row>
    <row r="23" spans="2:14" ht="15.75" thickBot="1" x14ac:dyDescent="0.25">
      <c r="B23" s="1350" t="s">
        <v>89</v>
      </c>
      <c r="C23" s="1351"/>
      <c r="D23" s="1352"/>
      <c r="E23" s="761">
        <v>0.12</v>
      </c>
      <c r="F23" s="762">
        <v>0.26100000000000001</v>
      </c>
      <c r="G23" s="763">
        <v>100</v>
      </c>
      <c r="H23" s="764">
        <v>100</v>
      </c>
      <c r="I23" s="761">
        <v>0.10496717999999999</v>
      </c>
      <c r="J23" s="762">
        <v>0.22521385999999999</v>
      </c>
      <c r="K23" s="790">
        <v>870</v>
      </c>
      <c r="L23" s="791">
        <v>860</v>
      </c>
    </row>
    <row r="24" spans="2:14" ht="15" x14ac:dyDescent="0.2">
      <c r="B24" s="1348" t="s">
        <v>90</v>
      </c>
      <c r="C24" s="1349"/>
      <c r="D24" s="783" t="s">
        <v>86</v>
      </c>
      <c r="E24" s="765">
        <v>0.98099999999999998</v>
      </c>
      <c r="F24" s="766">
        <v>2.202</v>
      </c>
      <c r="G24" s="767">
        <v>51.415094339622641</v>
      </c>
      <c r="H24" s="768">
        <v>53.786028334147531</v>
      </c>
      <c r="I24" s="765">
        <v>2.9430000000000001</v>
      </c>
      <c r="J24" s="766">
        <v>6.6059999999999999</v>
      </c>
      <c r="K24" s="784">
        <v>3000</v>
      </c>
      <c r="L24" s="785">
        <v>3000</v>
      </c>
    </row>
    <row r="25" spans="2:14" ht="15" x14ac:dyDescent="0.2">
      <c r="B25" s="1344"/>
      <c r="C25" s="1345"/>
      <c r="D25" s="781" t="s">
        <v>87</v>
      </c>
      <c r="E25" s="753">
        <v>0.19</v>
      </c>
      <c r="F25" s="754">
        <v>0.46300000000000002</v>
      </c>
      <c r="G25" s="755">
        <v>9.9580712788259955</v>
      </c>
      <c r="H25" s="756">
        <v>11.30923302393747</v>
      </c>
      <c r="I25" s="753">
        <v>0.2770861</v>
      </c>
      <c r="J25" s="754">
        <v>0.70729688000000024</v>
      </c>
      <c r="K25" s="786">
        <v>1460</v>
      </c>
      <c r="L25" s="785">
        <v>1530</v>
      </c>
    </row>
    <row r="26" spans="2:14" ht="15.75" thickBot="1" x14ac:dyDescent="0.25">
      <c r="B26" s="1346"/>
      <c r="C26" s="1347"/>
      <c r="D26" s="782" t="s">
        <v>88</v>
      </c>
      <c r="E26" s="757">
        <v>0.73699999999999999</v>
      </c>
      <c r="F26" s="758">
        <v>1.429</v>
      </c>
      <c r="G26" s="759">
        <v>38.626834381551369</v>
      </c>
      <c r="H26" s="760">
        <v>34.904738641914996</v>
      </c>
      <c r="I26" s="757">
        <v>0.36849999999999999</v>
      </c>
      <c r="J26" s="758">
        <v>0.71450000000000002</v>
      </c>
      <c r="K26" s="788">
        <v>500</v>
      </c>
      <c r="L26" s="792">
        <v>500</v>
      </c>
    </row>
    <row r="27" spans="2:14" ht="15.75" thickBot="1" x14ac:dyDescent="0.25">
      <c r="B27" s="1350" t="s">
        <v>91</v>
      </c>
      <c r="C27" s="1351"/>
      <c r="D27" s="1352"/>
      <c r="E27" s="761">
        <v>1.9079999999999999</v>
      </c>
      <c r="F27" s="762">
        <v>4.0940000000000003</v>
      </c>
      <c r="G27" s="763">
        <v>100</v>
      </c>
      <c r="H27" s="764">
        <v>100</v>
      </c>
      <c r="I27" s="761">
        <v>3.5885861000000001</v>
      </c>
      <c r="J27" s="762">
        <v>8.0277968800000004</v>
      </c>
      <c r="K27" s="790">
        <v>1880</v>
      </c>
      <c r="L27" s="791">
        <v>1960</v>
      </c>
    </row>
    <row r="28" spans="2:14" ht="15" x14ac:dyDescent="0.2">
      <c r="B28" s="1348" t="s">
        <v>92</v>
      </c>
      <c r="C28" s="1349"/>
      <c r="D28" s="783" t="s">
        <v>86</v>
      </c>
      <c r="E28" s="765">
        <v>0.38900000000000001</v>
      </c>
      <c r="F28" s="766">
        <v>0.81100000000000005</v>
      </c>
      <c r="G28" s="767">
        <v>50.193548387096769</v>
      </c>
      <c r="H28" s="768">
        <v>47.288629737609327</v>
      </c>
      <c r="I28" s="765">
        <v>1.7504999999999999</v>
      </c>
      <c r="J28" s="766">
        <v>3.6495000000000002</v>
      </c>
      <c r="K28" s="784">
        <v>4500</v>
      </c>
      <c r="L28" s="785">
        <v>4500</v>
      </c>
    </row>
    <row r="29" spans="2:14" ht="15" x14ac:dyDescent="0.2">
      <c r="B29" s="1344"/>
      <c r="C29" s="1345"/>
      <c r="D29" s="781" t="s">
        <v>87</v>
      </c>
      <c r="E29" s="753">
        <v>0.13100000000000001</v>
      </c>
      <c r="F29" s="754">
        <v>0.315</v>
      </c>
      <c r="G29" s="755">
        <v>16.903225806451616</v>
      </c>
      <c r="H29" s="756">
        <v>18.367346938775512</v>
      </c>
      <c r="I29" s="753">
        <v>0.48985649999999992</v>
      </c>
      <c r="J29" s="754">
        <v>1.16752258</v>
      </c>
      <c r="K29" s="786">
        <v>3740</v>
      </c>
      <c r="L29" s="785">
        <v>3710</v>
      </c>
    </row>
    <row r="30" spans="2:14" ht="15.75" thickBot="1" x14ac:dyDescent="0.25">
      <c r="B30" s="1346"/>
      <c r="C30" s="1347"/>
      <c r="D30" s="782" t="s">
        <v>88</v>
      </c>
      <c r="E30" s="757">
        <v>0.255</v>
      </c>
      <c r="F30" s="758">
        <v>0.58899999999999997</v>
      </c>
      <c r="G30" s="759">
        <v>32.903225806451609</v>
      </c>
      <c r="H30" s="760">
        <v>34.344023323615161</v>
      </c>
      <c r="I30" s="757">
        <v>0.19125</v>
      </c>
      <c r="J30" s="758">
        <v>0.44174999999999998</v>
      </c>
      <c r="K30" s="788">
        <v>750</v>
      </c>
      <c r="L30" s="792">
        <v>750</v>
      </c>
    </row>
    <row r="31" spans="2:14" ht="15.75" thickBot="1" x14ac:dyDescent="0.25">
      <c r="B31" s="1350" t="s">
        <v>93</v>
      </c>
      <c r="C31" s="1351"/>
      <c r="D31" s="1352"/>
      <c r="E31" s="761">
        <v>0.77500000000000002</v>
      </c>
      <c r="F31" s="762">
        <v>1.7150000000000001</v>
      </c>
      <c r="G31" s="763">
        <v>100</v>
      </c>
      <c r="H31" s="764">
        <v>100</v>
      </c>
      <c r="I31" s="761">
        <v>2.4316065</v>
      </c>
      <c r="J31" s="762">
        <v>5.2587725800000005</v>
      </c>
      <c r="K31" s="790">
        <v>3140</v>
      </c>
      <c r="L31" s="791">
        <v>3070</v>
      </c>
    </row>
    <row r="32" spans="2:14" s="179" customFormat="1" ht="15" x14ac:dyDescent="0.25">
      <c r="B32" s="1354" t="s">
        <v>94</v>
      </c>
      <c r="C32" s="1355"/>
      <c r="D32" s="1356"/>
      <c r="E32" s="765">
        <v>1.423</v>
      </c>
      <c r="F32" s="766">
        <v>3.1320000000000001</v>
      </c>
      <c r="G32" s="767">
        <v>50.767035319300753</v>
      </c>
      <c r="H32" s="768">
        <v>51.598023064250413</v>
      </c>
      <c r="I32" s="765"/>
      <c r="J32" s="766"/>
      <c r="K32" s="784"/>
      <c r="L32" s="785"/>
      <c r="M32" s="214"/>
    </row>
    <row r="33" spans="2:14" s="179" customFormat="1" ht="15" x14ac:dyDescent="0.25">
      <c r="B33" s="1360" t="s">
        <v>95</v>
      </c>
      <c r="C33" s="1361"/>
      <c r="D33" s="1362"/>
      <c r="E33" s="753">
        <v>0.34099999999999997</v>
      </c>
      <c r="F33" s="754">
        <v>0.81799999999999995</v>
      </c>
      <c r="G33" s="755">
        <v>12.165536924723508</v>
      </c>
      <c r="H33" s="756">
        <v>13.476112026359143</v>
      </c>
      <c r="I33" s="753"/>
      <c r="J33" s="754"/>
      <c r="K33" s="786"/>
      <c r="L33" s="785"/>
      <c r="M33" s="214"/>
    </row>
    <row r="34" spans="2:14" s="179" customFormat="1" ht="15.75" thickBot="1" x14ac:dyDescent="0.3">
      <c r="B34" s="1357" t="s">
        <v>96</v>
      </c>
      <c r="C34" s="1358"/>
      <c r="D34" s="1359"/>
      <c r="E34" s="757">
        <v>1.0390000000000001</v>
      </c>
      <c r="F34" s="758">
        <v>2.12</v>
      </c>
      <c r="G34" s="759">
        <v>37.06742775597575</v>
      </c>
      <c r="H34" s="760">
        <v>34.925864909390448</v>
      </c>
      <c r="I34" s="757"/>
      <c r="J34" s="758"/>
      <c r="K34" s="788"/>
      <c r="L34" s="792"/>
      <c r="M34" s="214"/>
    </row>
    <row r="35" spans="2:14" ht="15.75" thickBot="1" x14ac:dyDescent="0.3">
      <c r="B35" s="1363" t="s">
        <v>54</v>
      </c>
      <c r="C35" s="1364"/>
      <c r="D35" s="1365"/>
      <c r="E35" s="761">
        <v>2.8029999999999999</v>
      </c>
      <c r="F35" s="762">
        <v>6.07</v>
      </c>
      <c r="G35" s="763">
        <v>100</v>
      </c>
      <c r="H35" s="764">
        <v>100</v>
      </c>
      <c r="I35" s="761">
        <v>6.1251597800000006</v>
      </c>
      <c r="J35" s="762">
        <v>13.511783320000001</v>
      </c>
      <c r="K35" s="790">
        <v>2190</v>
      </c>
      <c r="L35" s="791">
        <v>2230</v>
      </c>
    </row>
    <row r="36" spans="2:14" x14ac:dyDescent="0.2">
      <c r="B36" s="15" t="s">
        <v>216</v>
      </c>
      <c r="C36" s="15"/>
      <c r="D36" s="15"/>
      <c r="E36" s="15"/>
      <c r="F36" s="213"/>
      <c r="G36" s="213"/>
      <c r="H36" s="213"/>
      <c r="I36" s="213"/>
      <c r="J36" s="213"/>
      <c r="K36" s="213"/>
      <c r="L36" s="158" t="s">
        <v>39</v>
      </c>
      <c r="N36" s="213"/>
    </row>
    <row r="37" spans="2:14" x14ac:dyDescent="0.2">
      <c r="B37" s="17"/>
      <c r="C37" s="17"/>
      <c r="D37" s="17"/>
      <c r="E37" s="15"/>
      <c r="F37" s="213"/>
      <c r="G37" s="213"/>
      <c r="H37" s="213"/>
      <c r="I37" s="213"/>
      <c r="J37" s="213"/>
      <c r="K37" s="213"/>
      <c r="M37" s="158"/>
      <c r="N37" s="213"/>
    </row>
    <row r="38" spans="2:14" ht="15" x14ac:dyDescent="0.2">
      <c r="B38" s="1353" t="s">
        <v>0</v>
      </c>
      <c r="C38" s="1353"/>
      <c r="D38" s="1353"/>
      <c r="E38" s="1353"/>
      <c r="F38" s="1353"/>
      <c r="G38" s="1353"/>
      <c r="H38" s="1353"/>
      <c r="I38" s="1353"/>
      <c r="J38" s="1353"/>
      <c r="K38" s="1353"/>
      <c r="L38" s="1353"/>
      <c r="M38" s="158"/>
      <c r="N38" s="213"/>
    </row>
    <row r="39" spans="2:14" ht="15" x14ac:dyDescent="0.2">
      <c r="B39" s="503" t="s">
        <v>1</v>
      </c>
      <c r="C39" s="920" t="s">
        <v>2</v>
      </c>
      <c r="D39" s="920"/>
      <c r="E39" s="920"/>
      <c r="F39" s="920"/>
      <c r="G39" s="920"/>
      <c r="H39" s="920"/>
      <c r="I39" s="920"/>
      <c r="J39" s="920"/>
      <c r="K39" s="920"/>
      <c r="L39" s="920"/>
      <c r="M39" s="158"/>
      <c r="N39" s="213"/>
    </row>
    <row r="40" spans="2:14" ht="15" x14ac:dyDescent="0.2">
      <c r="B40" s="503" t="s">
        <v>3</v>
      </c>
      <c r="C40" s="920" t="s">
        <v>4</v>
      </c>
      <c r="D40" s="920"/>
      <c r="E40" s="920"/>
      <c r="F40" s="920"/>
      <c r="G40" s="920"/>
      <c r="H40" s="920"/>
      <c r="I40" s="920"/>
      <c r="J40" s="920"/>
      <c r="K40" s="920"/>
      <c r="L40" s="920"/>
    </row>
    <row r="41" spans="2:14" ht="15" x14ac:dyDescent="0.2">
      <c r="B41" s="503" t="s">
        <v>15</v>
      </c>
      <c r="C41" s="1297" t="s">
        <v>27</v>
      </c>
      <c r="D41" s="1297"/>
      <c r="E41" s="1297"/>
      <c r="F41" s="1297"/>
      <c r="G41" s="1297"/>
      <c r="H41" s="1297"/>
      <c r="I41" s="1297"/>
      <c r="J41" s="1297"/>
      <c r="K41" s="1297"/>
      <c r="L41" s="1297"/>
    </row>
    <row r="43" spans="2:14" x14ac:dyDescent="0.2">
      <c r="F43" s="636"/>
      <c r="K43" s="636"/>
    </row>
  </sheetData>
  <mergeCells count="28">
    <mergeCell ref="B9:C10"/>
    <mergeCell ref="K18:L18"/>
    <mergeCell ref="D9:E9"/>
    <mergeCell ref="F9:G9"/>
    <mergeCell ref="J9:K9"/>
    <mergeCell ref="H9:I9"/>
    <mergeCell ref="L9:M9"/>
    <mergeCell ref="B18:C19"/>
    <mergeCell ref="D18:D19"/>
    <mergeCell ref="E18:F18"/>
    <mergeCell ref="G18:H18"/>
    <mergeCell ref="I18:J18"/>
    <mergeCell ref="B11:C11"/>
    <mergeCell ref="B12:C12"/>
    <mergeCell ref="C40:L40"/>
    <mergeCell ref="C41:L41"/>
    <mergeCell ref="B38:L38"/>
    <mergeCell ref="B27:D27"/>
    <mergeCell ref="B31:D31"/>
    <mergeCell ref="B32:D32"/>
    <mergeCell ref="B34:D34"/>
    <mergeCell ref="B33:D33"/>
    <mergeCell ref="B35:D35"/>
    <mergeCell ref="B20:C22"/>
    <mergeCell ref="B24:C26"/>
    <mergeCell ref="B28:C30"/>
    <mergeCell ref="B23:D23"/>
    <mergeCell ref="C39:L39"/>
  </mergeCells>
  <pageMargins left="0.7" right="0.7" top="0.75" bottom="0.75" header="0.3" footer="0.3"/>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T26"/>
  <sheetViews>
    <sheetView showGridLines="0" zoomScale="85" zoomScaleNormal="85" zoomScaleSheetLayoutView="85" workbookViewId="0"/>
  </sheetViews>
  <sheetFormatPr defaultRowHeight="15" x14ac:dyDescent="0.25"/>
  <cols>
    <col min="1" max="1" width="2.7109375" style="517" customWidth="1"/>
    <col min="2" max="2" width="6" customWidth="1"/>
    <col min="3" max="3" width="18.28515625" customWidth="1"/>
    <col min="4" max="4" width="13.28515625" customWidth="1"/>
    <col min="5" max="5" width="17.42578125" customWidth="1"/>
    <col min="6" max="17" width="11.85546875" customWidth="1"/>
    <col min="18" max="20" width="13.5703125" customWidth="1"/>
    <col min="21" max="21" width="4.140625" customWidth="1"/>
  </cols>
  <sheetData>
    <row r="1" spans="1:20" ht="18.75" x14ac:dyDescent="0.3">
      <c r="A1" s="593"/>
      <c r="B1" s="178" t="s">
        <v>102</v>
      </c>
      <c r="C1" s="178"/>
    </row>
    <row r="2" spans="1:20" ht="6.75" customHeight="1" x14ac:dyDescent="0.25"/>
    <row r="3" spans="1:20" x14ac:dyDescent="0.25">
      <c r="B3" s="525" t="s">
        <v>368</v>
      </c>
      <c r="C3" s="525"/>
    </row>
    <row r="4" spans="1:20" x14ac:dyDescent="0.25">
      <c r="B4" s="595" t="s">
        <v>342</v>
      </c>
      <c r="C4" s="595"/>
    </row>
    <row r="5" spans="1:20" x14ac:dyDescent="0.25">
      <c r="B5" s="8" t="s">
        <v>325</v>
      </c>
      <c r="C5" s="8"/>
    </row>
    <row r="6" spans="1:20" ht="6.75" customHeight="1" thickBot="1" x14ac:dyDescent="0.3"/>
    <row r="7" spans="1:20" ht="15" customHeight="1" x14ac:dyDescent="0.25">
      <c r="B7" s="914" t="s">
        <v>285</v>
      </c>
      <c r="C7" s="915"/>
      <c r="D7" s="1411" t="s">
        <v>49</v>
      </c>
      <c r="E7" s="1412"/>
      <c r="F7" s="1391" t="s">
        <v>31</v>
      </c>
      <c r="G7" s="1392"/>
      <c r="H7" s="1392"/>
      <c r="I7" s="1415" t="s">
        <v>335</v>
      </c>
      <c r="J7" s="1416"/>
      <c r="K7" s="1416"/>
      <c r="L7" s="1415" t="s">
        <v>343</v>
      </c>
      <c r="M7" s="1416"/>
      <c r="N7" s="1416"/>
      <c r="O7" s="1415" t="s">
        <v>373</v>
      </c>
      <c r="P7" s="1416"/>
      <c r="Q7" s="1416"/>
      <c r="R7" s="1391" t="s">
        <v>372</v>
      </c>
      <c r="S7" s="1392"/>
      <c r="T7" s="1393"/>
    </row>
    <row r="8" spans="1:20" ht="23.25" customHeight="1" x14ac:dyDescent="0.25">
      <c r="B8" s="918"/>
      <c r="C8" s="919"/>
      <c r="D8" s="1413"/>
      <c r="E8" s="1414"/>
      <c r="F8" s="639" t="s">
        <v>37</v>
      </c>
      <c r="G8" s="640" t="s">
        <v>38</v>
      </c>
      <c r="H8" s="640" t="s">
        <v>220</v>
      </c>
      <c r="I8" s="639" t="s">
        <v>37</v>
      </c>
      <c r="J8" s="640" t="s">
        <v>38</v>
      </c>
      <c r="K8" s="640" t="s">
        <v>220</v>
      </c>
      <c r="L8" s="639" t="s">
        <v>37</v>
      </c>
      <c r="M8" s="640" t="s">
        <v>38</v>
      </c>
      <c r="N8" s="640" t="s">
        <v>220</v>
      </c>
      <c r="O8" s="639" t="s">
        <v>37</v>
      </c>
      <c r="P8" s="640" t="s">
        <v>38</v>
      </c>
      <c r="Q8" s="640" t="s">
        <v>220</v>
      </c>
      <c r="R8" s="639" t="s">
        <v>37</v>
      </c>
      <c r="S8" s="640" t="s">
        <v>38</v>
      </c>
      <c r="T8" s="641" t="s">
        <v>220</v>
      </c>
    </row>
    <row r="9" spans="1:20" x14ac:dyDescent="0.25">
      <c r="B9" s="1394" t="s">
        <v>344</v>
      </c>
      <c r="C9" s="1395"/>
      <c r="D9" s="1400" t="s">
        <v>345</v>
      </c>
      <c r="E9" s="642" t="s">
        <v>43</v>
      </c>
      <c r="F9" s="643" t="s">
        <v>217</v>
      </c>
      <c r="G9" s="644" t="s">
        <v>217</v>
      </c>
      <c r="H9" s="644">
        <v>4.3079999999999998</v>
      </c>
      <c r="I9" s="643" t="s">
        <v>217</v>
      </c>
      <c r="J9" s="644" t="s">
        <v>217</v>
      </c>
      <c r="K9" s="644">
        <v>16.113984840000001</v>
      </c>
      <c r="L9" s="643" t="s">
        <v>217</v>
      </c>
      <c r="M9" s="644" t="s">
        <v>217</v>
      </c>
      <c r="N9" s="644">
        <v>5.3559574399999983</v>
      </c>
      <c r="O9" s="645" t="s">
        <v>217</v>
      </c>
      <c r="P9" s="646" t="s">
        <v>217</v>
      </c>
      <c r="Q9" s="646">
        <v>3740</v>
      </c>
      <c r="R9" s="643" t="s">
        <v>217</v>
      </c>
      <c r="S9" s="644" t="s">
        <v>217</v>
      </c>
      <c r="T9" s="647">
        <v>1240</v>
      </c>
    </row>
    <row r="10" spans="1:20" ht="15.75" thickBot="1" x14ac:dyDescent="0.3">
      <c r="B10" s="1396"/>
      <c r="C10" s="1397"/>
      <c r="D10" s="1401"/>
      <c r="E10" s="648" t="s">
        <v>52</v>
      </c>
      <c r="F10" s="649" t="s">
        <v>217</v>
      </c>
      <c r="G10" s="650" t="s">
        <v>217</v>
      </c>
      <c r="H10" s="650">
        <v>0.185</v>
      </c>
      <c r="I10" s="649" t="s">
        <v>217</v>
      </c>
      <c r="J10" s="650" t="s">
        <v>217</v>
      </c>
      <c r="K10" s="650">
        <v>0.51611700000000005</v>
      </c>
      <c r="L10" s="649" t="s">
        <v>217</v>
      </c>
      <c r="M10" s="650" t="s">
        <v>217</v>
      </c>
      <c r="N10" s="650">
        <v>0.17031860999999998</v>
      </c>
      <c r="O10" s="651" t="s">
        <v>217</v>
      </c>
      <c r="P10" s="652" t="s">
        <v>217</v>
      </c>
      <c r="Q10" s="652">
        <v>2790</v>
      </c>
      <c r="R10" s="649" t="s">
        <v>217</v>
      </c>
      <c r="S10" s="650" t="s">
        <v>217</v>
      </c>
      <c r="T10" s="653">
        <v>920</v>
      </c>
    </row>
    <row r="11" spans="1:20" ht="15.75" thickBot="1" x14ac:dyDescent="0.3">
      <c r="B11" s="1398"/>
      <c r="C11" s="1399"/>
      <c r="D11" s="1402" t="s">
        <v>346</v>
      </c>
      <c r="E11" s="1403"/>
      <c r="F11" s="654" t="s">
        <v>217</v>
      </c>
      <c r="G11" s="655" t="s">
        <v>217</v>
      </c>
      <c r="H11" s="655">
        <v>4.4930000000000003</v>
      </c>
      <c r="I11" s="654" t="s">
        <v>217</v>
      </c>
      <c r="J11" s="655" t="s">
        <v>217</v>
      </c>
      <c r="K11" s="655">
        <v>16.630101840000002</v>
      </c>
      <c r="L11" s="654" t="s">
        <v>217</v>
      </c>
      <c r="M11" s="655" t="s">
        <v>217</v>
      </c>
      <c r="N11" s="655">
        <v>5.526276049999999</v>
      </c>
      <c r="O11" s="656" t="s">
        <v>217</v>
      </c>
      <c r="P11" s="657" t="s">
        <v>217</v>
      </c>
      <c r="Q11" s="657">
        <v>3700</v>
      </c>
      <c r="R11" s="654" t="s">
        <v>217</v>
      </c>
      <c r="S11" s="655" t="s">
        <v>217</v>
      </c>
      <c r="T11" s="658">
        <v>1230</v>
      </c>
    </row>
    <row r="12" spans="1:20" x14ac:dyDescent="0.25">
      <c r="B12" s="1404" t="s">
        <v>347</v>
      </c>
      <c r="C12" s="1405"/>
      <c r="D12" s="1406" t="s">
        <v>348</v>
      </c>
      <c r="E12" s="659" t="s">
        <v>43</v>
      </c>
      <c r="F12" s="660">
        <v>2.8279999999999998</v>
      </c>
      <c r="G12" s="661">
        <v>4.3719999999999999</v>
      </c>
      <c r="H12" s="661" t="s">
        <v>40</v>
      </c>
      <c r="I12" s="660">
        <v>24.764454440999998</v>
      </c>
      <c r="J12" s="661">
        <v>43.982235630000005</v>
      </c>
      <c r="K12" s="661">
        <v>0.25411099999999998</v>
      </c>
      <c r="L12" s="660">
        <v>8.282460050000001</v>
      </c>
      <c r="M12" s="661">
        <v>14.67263445</v>
      </c>
      <c r="N12" s="661">
        <v>8.3856630000000001E-2</v>
      </c>
      <c r="O12" s="662">
        <v>8760</v>
      </c>
      <c r="P12" s="663">
        <v>10060</v>
      </c>
      <c r="Q12" s="663" t="s">
        <v>217</v>
      </c>
      <c r="R12" s="662">
        <v>2930</v>
      </c>
      <c r="S12" s="663">
        <v>3360</v>
      </c>
      <c r="T12" s="664" t="s">
        <v>217</v>
      </c>
    </row>
    <row r="13" spans="1:20" ht="15.75" thickBot="1" x14ac:dyDescent="0.3">
      <c r="B13" s="1396"/>
      <c r="C13" s="1397"/>
      <c r="D13" s="1401"/>
      <c r="E13" s="648" t="s">
        <v>52</v>
      </c>
      <c r="F13" s="649">
        <v>0.13100000000000001</v>
      </c>
      <c r="G13" s="650">
        <v>0.59499999999999997</v>
      </c>
      <c r="H13" s="650" t="s">
        <v>40</v>
      </c>
      <c r="I13" s="649">
        <v>1.3033923390000002</v>
      </c>
      <c r="J13" s="650">
        <v>1.8410362</v>
      </c>
      <c r="K13" s="650" t="s">
        <v>40</v>
      </c>
      <c r="L13" s="649">
        <v>0.39420017999999996</v>
      </c>
      <c r="M13" s="650">
        <v>0.6119289</v>
      </c>
      <c r="N13" s="650" t="s">
        <v>40</v>
      </c>
      <c r="O13" s="651">
        <v>9950</v>
      </c>
      <c r="P13" s="652">
        <v>3090</v>
      </c>
      <c r="Q13" s="652" t="s">
        <v>217</v>
      </c>
      <c r="R13" s="651">
        <v>3010</v>
      </c>
      <c r="S13" s="652">
        <v>1030</v>
      </c>
      <c r="T13" s="653" t="s">
        <v>217</v>
      </c>
    </row>
    <row r="14" spans="1:20" ht="15.75" thickBot="1" x14ac:dyDescent="0.3">
      <c r="B14" s="1396"/>
      <c r="C14" s="1397"/>
      <c r="D14" s="1407" t="s">
        <v>349</v>
      </c>
      <c r="E14" s="1408"/>
      <c r="F14" s="654">
        <v>2.9589999999999996</v>
      </c>
      <c r="G14" s="655">
        <v>4.9669999999999996</v>
      </c>
      <c r="H14" s="655">
        <v>2.5999999999999999E-2</v>
      </c>
      <c r="I14" s="654">
        <v>26.067846779999996</v>
      </c>
      <c r="J14" s="655">
        <v>45.823271830000003</v>
      </c>
      <c r="K14" s="655">
        <v>0.25411099999999998</v>
      </c>
      <c r="L14" s="654">
        <v>8.6766602300000013</v>
      </c>
      <c r="M14" s="655">
        <v>15.284563350000001</v>
      </c>
      <c r="N14" s="655">
        <v>8.3856630000000001E-2</v>
      </c>
      <c r="O14" s="656">
        <v>8810</v>
      </c>
      <c r="P14" s="657">
        <v>9230</v>
      </c>
      <c r="Q14" s="657">
        <v>9770</v>
      </c>
      <c r="R14" s="656">
        <v>2930</v>
      </c>
      <c r="S14" s="657">
        <v>3080</v>
      </c>
      <c r="T14" s="658">
        <v>3230</v>
      </c>
    </row>
    <row r="15" spans="1:20" x14ac:dyDescent="0.25">
      <c r="B15" s="1396"/>
      <c r="C15" s="1397"/>
      <c r="D15" s="1406" t="s">
        <v>345</v>
      </c>
      <c r="E15" s="659" t="s">
        <v>43</v>
      </c>
      <c r="F15" s="660" t="s">
        <v>217</v>
      </c>
      <c r="G15" s="661" t="s">
        <v>217</v>
      </c>
      <c r="H15" s="661">
        <v>4.0830000000000002</v>
      </c>
      <c r="I15" s="660" t="s">
        <v>217</v>
      </c>
      <c r="J15" s="661" t="s">
        <v>217</v>
      </c>
      <c r="K15" s="661">
        <v>42.659199879999996</v>
      </c>
      <c r="L15" s="660" t="s">
        <v>217</v>
      </c>
      <c r="M15" s="661" t="s">
        <v>217</v>
      </c>
      <c r="N15" s="661">
        <v>14.224680360000011</v>
      </c>
      <c r="O15" s="662" t="s">
        <v>217</v>
      </c>
      <c r="P15" s="663" t="s">
        <v>217</v>
      </c>
      <c r="Q15" s="663">
        <v>10450</v>
      </c>
      <c r="R15" s="643" t="s">
        <v>217</v>
      </c>
      <c r="S15" s="644" t="s">
        <v>217</v>
      </c>
      <c r="T15" s="664">
        <v>3480</v>
      </c>
    </row>
    <row r="16" spans="1:20" ht="15.75" thickBot="1" x14ac:dyDescent="0.3">
      <c r="B16" s="1396"/>
      <c r="C16" s="1397"/>
      <c r="D16" s="1401"/>
      <c r="E16" s="648" t="s">
        <v>52</v>
      </c>
      <c r="F16" s="649" t="s">
        <v>217</v>
      </c>
      <c r="G16" s="650" t="s">
        <v>217</v>
      </c>
      <c r="H16" s="650">
        <v>0.17499999999999999</v>
      </c>
      <c r="I16" s="649" t="s">
        <v>217</v>
      </c>
      <c r="J16" s="650" t="s">
        <v>217</v>
      </c>
      <c r="K16" s="650">
        <v>2.1379299999999999</v>
      </c>
      <c r="L16" s="649" t="s">
        <v>217</v>
      </c>
      <c r="M16" s="650" t="s">
        <v>217</v>
      </c>
      <c r="N16" s="650">
        <v>0.71084870999999994</v>
      </c>
      <c r="O16" s="651" t="s">
        <v>217</v>
      </c>
      <c r="P16" s="652" t="s">
        <v>217</v>
      </c>
      <c r="Q16" s="652">
        <v>12220</v>
      </c>
      <c r="R16" s="649" t="s">
        <v>217</v>
      </c>
      <c r="S16" s="650" t="s">
        <v>217</v>
      </c>
      <c r="T16" s="653">
        <v>4060</v>
      </c>
    </row>
    <row r="17" spans="2:20" ht="15.75" thickBot="1" x14ac:dyDescent="0.3">
      <c r="B17" s="1396"/>
      <c r="C17" s="1397"/>
      <c r="D17" s="1407" t="s">
        <v>350</v>
      </c>
      <c r="E17" s="1408"/>
      <c r="F17" s="654" t="s">
        <v>217</v>
      </c>
      <c r="G17" s="655" t="s">
        <v>217</v>
      </c>
      <c r="H17" s="655">
        <v>4.258</v>
      </c>
      <c r="I17" s="654" t="s">
        <v>217</v>
      </c>
      <c r="J17" s="655" t="s">
        <v>217</v>
      </c>
      <c r="K17" s="655">
        <v>44.797129879999993</v>
      </c>
      <c r="L17" s="654" t="s">
        <v>217</v>
      </c>
      <c r="M17" s="655" t="s">
        <v>217</v>
      </c>
      <c r="N17" s="655">
        <v>14.935529070000012</v>
      </c>
      <c r="O17" s="656" t="s">
        <v>217</v>
      </c>
      <c r="P17" s="657" t="s">
        <v>217</v>
      </c>
      <c r="Q17" s="657">
        <v>10520</v>
      </c>
      <c r="R17" s="654" t="s">
        <v>217</v>
      </c>
      <c r="S17" s="655" t="s">
        <v>217</v>
      </c>
      <c r="T17" s="658">
        <v>3510</v>
      </c>
    </row>
    <row r="18" spans="2:20" ht="15.75" thickBot="1" x14ac:dyDescent="0.3">
      <c r="B18" s="1396"/>
      <c r="C18" s="1397"/>
      <c r="D18" s="1409" t="s">
        <v>351</v>
      </c>
      <c r="E18" s="1410"/>
      <c r="F18" s="665">
        <v>2.9589999999999996</v>
      </c>
      <c r="G18" s="666">
        <v>4.9669999999999996</v>
      </c>
      <c r="H18" s="666">
        <v>4.2839999999999998</v>
      </c>
      <c r="I18" s="665">
        <v>26.067846779999996</v>
      </c>
      <c r="J18" s="666">
        <v>45.823271830000003</v>
      </c>
      <c r="K18" s="666">
        <v>45.051240879999995</v>
      </c>
      <c r="L18" s="665">
        <v>8.6766602300000013</v>
      </c>
      <c r="M18" s="666">
        <v>15.284563350000001</v>
      </c>
      <c r="N18" s="666">
        <v>15.019385700000011</v>
      </c>
      <c r="O18" s="667">
        <v>8810</v>
      </c>
      <c r="P18" s="668">
        <v>9230</v>
      </c>
      <c r="Q18" s="668">
        <v>10520</v>
      </c>
      <c r="R18" s="667">
        <v>2930</v>
      </c>
      <c r="S18" s="668">
        <v>3080</v>
      </c>
      <c r="T18" s="669">
        <v>3510</v>
      </c>
    </row>
    <row r="19" spans="2:20" x14ac:dyDescent="0.25">
      <c r="B19" s="1382" t="s">
        <v>51</v>
      </c>
      <c r="C19" s="1383"/>
      <c r="D19" s="1383"/>
      <c r="E19" s="1384"/>
      <c r="F19" s="670">
        <v>2.8279999999999998</v>
      </c>
      <c r="G19" s="671">
        <v>4.3719999999999999</v>
      </c>
      <c r="H19" s="672">
        <v>4.3079999999999998</v>
      </c>
      <c r="I19" s="670">
        <v>24.764454440999998</v>
      </c>
      <c r="J19" s="671">
        <v>43.982235630000005</v>
      </c>
      <c r="K19" s="672">
        <v>59.027295719999998</v>
      </c>
      <c r="L19" s="670">
        <v>8.282460050000001</v>
      </c>
      <c r="M19" s="671">
        <v>14.67263445</v>
      </c>
      <c r="N19" s="672">
        <v>19.664494430000008</v>
      </c>
      <c r="O19" s="673">
        <v>8760</v>
      </c>
      <c r="P19" s="674">
        <v>10060</v>
      </c>
      <c r="Q19" s="675">
        <v>13700</v>
      </c>
      <c r="R19" s="676">
        <v>2930</v>
      </c>
      <c r="S19" s="674">
        <v>3360</v>
      </c>
      <c r="T19" s="675">
        <v>4560</v>
      </c>
    </row>
    <row r="20" spans="2:20" ht="15.75" thickBot="1" x14ac:dyDescent="0.3">
      <c r="B20" s="1385" t="s">
        <v>53</v>
      </c>
      <c r="C20" s="1386"/>
      <c r="D20" s="1386"/>
      <c r="E20" s="1387"/>
      <c r="F20" s="677">
        <v>0.13100000000000001</v>
      </c>
      <c r="G20" s="678">
        <v>0.59499999999999997</v>
      </c>
      <c r="H20" s="679">
        <v>0.185</v>
      </c>
      <c r="I20" s="677">
        <v>1.3033923390000002</v>
      </c>
      <c r="J20" s="678">
        <v>1.8410362</v>
      </c>
      <c r="K20" s="679">
        <v>2.6540469999999998</v>
      </c>
      <c r="L20" s="677">
        <v>0.39420017999999996</v>
      </c>
      <c r="M20" s="678">
        <v>0.6119289</v>
      </c>
      <c r="N20" s="679">
        <v>0.88116731999999987</v>
      </c>
      <c r="O20" s="680">
        <v>9950</v>
      </c>
      <c r="P20" s="681">
        <v>3090</v>
      </c>
      <c r="Q20" s="682">
        <v>14350</v>
      </c>
      <c r="R20" s="683">
        <v>3010</v>
      </c>
      <c r="S20" s="681">
        <v>1030</v>
      </c>
      <c r="T20" s="682">
        <v>4760</v>
      </c>
    </row>
    <row r="21" spans="2:20" ht="15.75" customHeight="1" thickBot="1" x14ac:dyDescent="0.3">
      <c r="B21" s="1388" t="s">
        <v>352</v>
      </c>
      <c r="C21" s="1389"/>
      <c r="D21" s="1389"/>
      <c r="E21" s="1390"/>
      <c r="F21" s="684">
        <v>2.9589999999999996</v>
      </c>
      <c r="G21" s="685">
        <v>4.9669999999999996</v>
      </c>
      <c r="H21" s="685">
        <v>4.4930000000000003</v>
      </c>
      <c r="I21" s="686">
        <v>26.067846779999996</v>
      </c>
      <c r="J21" s="685">
        <v>45.823271830000003</v>
      </c>
      <c r="K21" s="685">
        <v>61.681342719999996</v>
      </c>
      <c r="L21" s="686">
        <v>8.6766602300000013</v>
      </c>
      <c r="M21" s="685">
        <v>15.284563350000001</v>
      </c>
      <c r="N21" s="685">
        <v>20.545661750000011</v>
      </c>
      <c r="O21" s="687">
        <v>8810</v>
      </c>
      <c r="P21" s="688">
        <v>9230</v>
      </c>
      <c r="Q21" s="688">
        <v>13730</v>
      </c>
      <c r="R21" s="687">
        <v>2930</v>
      </c>
      <c r="S21" s="688">
        <v>3080</v>
      </c>
      <c r="T21" s="689">
        <v>4570</v>
      </c>
    </row>
    <row r="22" spans="2:20" x14ac:dyDescent="0.25">
      <c r="B22" s="15" t="s">
        <v>216</v>
      </c>
      <c r="C22" s="15"/>
      <c r="D22" s="17"/>
      <c r="E22" s="17"/>
      <c r="F22" s="690"/>
      <c r="G22" s="334"/>
      <c r="H22" s="17"/>
      <c r="I22" s="17"/>
      <c r="J22" s="17"/>
      <c r="K22" s="17"/>
      <c r="L22" s="17"/>
      <c r="M22" s="17"/>
      <c r="T22" s="158" t="s">
        <v>39</v>
      </c>
    </row>
    <row r="23" spans="2:20" x14ac:dyDescent="0.25">
      <c r="B23" s="17"/>
      <c r="C23" s="17"/>
      <c r="D23" s="17"/>
      <c r="E23" s="17"/>
      <c r="F23" s="691"/>
      <c r="G23" s="17"/>
      <c r="H23" s="17"/>
      <c r="I23" s="17"/>
      <c r="J23" s="17"/>
      <c r="K23" s="17"/>
      <c r="L23" s="17"/>
      <c r="M23" s="17"/>
      <c r="N23" s="17"/>
    </row>
    <row r="24" spans="2:20" x14ac:dyDescent="0.25">
      <c r="B24" s="1353" t="s">
        <v>0</v>
      </c>
      <c r="C24" s="1353"/>
      <c r="D24" s="1353"/>
      <c r="E24" s="1353"/>
      <c r="F24" s="1353"/>
      <c r="G24" s="1353"/>
      <c r="H24" s="1353"/>
      <c r="I24" s="1353"/>
      <c r="J24" s="1353"/>
      <c r="K24" s="1353"/>
      <c r="L24" s="1353"/>
      <c r="M24" s="1353"/>
      <c r="N24" s="1353"/>
      <c r="O24" s="1353"/>
      <c r="P24" s="1353"/>
      <c r="Q24" s="1353"/>
      <c r="R24" s="1353"/>
      <c r="S24" s="1353"/>
      <c r="T24" s="1353"/>
    </row>
    <row r="25" spans="2:20" ht="15" customHeight="1" x14ac:dyDescent="0.25">
      <c r="B25" s="503" t="s">
        <v>1</v>
      </c>
      <c r="C25" s="920" t="s">
        <v>2</v>
      </c>
      <c r="D25" s="920"/>
      <c r="E25" s="920"/>
      <c r="F25" s="920"/>
      <c r="G25" s="920"/>
      <c r="H25" s="920"/>
      <c r="I25" s="920"/>
      <c r="J25" s="920"/>
      <c r="K25" s="920"/>
      <c r="L25" s="920"/>
      <c r="M25" s="920"/>
      <c r="N25" s="920"/>
      <c r="O25" s="920"/>
      <c r="P25" s="920"/>
      <c r="Q25" s="920"/>
      <c r="R25" s="920"/>
      <c r="S25" s="920"/>
      <c r="T25" s="920"/>
    </row>
    <row r="26" spans="2:20" ht="15" customHeight="1" x14ac:dyDescent="0.25">
      <c r="B26" s="503" t="s">
        <v>15</v>
      </c>
      <c r="C26" s="1297" t="s">
        <v>27</v>
      </c>
      <c r="D26" s="1297"/>
      <c r="E26" s="1297"/>
      <c r="F26" s="1297"/>
      <c r="G26" s="1297"/>
      <c r="H26" s="1297"/>
      <c r="I26" s="1297"/>
      <c r="J26" s="1297"/>
      <c r="K26" s="1297"/>
      <c r="L26" s="1297"/>
      <c r="M26" s="1297"/>
      <c r="N26" s="1297"/>
      <c r="O26" s="1297"/>
      <c r="P26" s="1297"/>
      <c r="Q26" s="1297"/>
      <c r="R26" s="1297"/>
      <c r="S26" s="1297"/>
      <c r="T26" s="1297"/>
    </row>
  </sheetData>
  <mergeCells count="22">
    <mergeCell ref="R7:T7"/>
    <mergeCell ref="B9:C11"/>
    <mergeCell ref="D9:D10"/>
    <mergeCell ref="D11:E11"/>
    <mergeCell ref="B12:C18"/>
    <mergeCell ref="D12:D13"/>
    <mergeCell ref="D14:E14"/>
    <mergeCell ref="D15:D16"/>
    <mergeCell ref="D17:E17"/>
    <mergeCell ref="D18:E18"/>
    <mergeCell ref="B7:C8"/>
    <mergeCell ref="D7:E8"/>
    <mergeCell ref="F7:H7"/>
    <mergeCell ref="I7:K7"/>
    <mergeCell ref="L7:N7"/>
    <mergeCell ref="O7:Q7"/>
    <mergeCell ref="C26:T26"/>
    <mergeCell ref="B19:E19"/>
    <mergeCell ref="B20:E20"/>
    <mergeCell ref="B21:E21"/>
    <mergeCell ref="B24:T24"/>
    <mergeCell ref="C25:T25"/>
  </mergeCells>
  <pageMargins left="0.7" right="0.7" top="0.75" bottom="0.75" header="0.3" footer="0.3"/>
  <pageSetup paperSize="9" scale="5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R25"/>
  <sheetViews>
    <sheetView showGridLines="0" zoomScale="85" zoomScaleNormal="85" zoomScaleSheetLayoutView="85" workbookViewId="0"/>
  </sheetViews>
  <sheetFormatPr defaultRowHeight="15" x14ac:dyDescent="0.25"/>
  <cols>
    <col min="1" max="1" width="2.7109375" style="517" customWidth="1"/>
    <col min="2" max="2" width="5" customWidth="1"/>
    <col min="3" max="3" width="11" customWidth="1"/>
    <col min="4" max="4" width="17.28515625" customWidth="1"/>
    <col min="5" max="18" width="14.28515625" customWidth="1"/>
    <col min="19" max="19" width="4.42578125" customWidth="1"/>
  </cols>
  <sheetData>
    <row r="1" spans="1:18" ht="18.75" x14ac:dyDescent="0.3">
      <c r="A1" s="593"/>
      <c r="B1" s="619" t="s">
        <v>102</v>
      </c>
      <c r="C1" s="619"/>
      <c r="D1" s="619"/>
      <c r="E1" s="619"/>
      <c r="F1" s="619"/>
      <c r="G1" s="619"/>
      <c r="H1" s="619"/>
      <c r="I1" s="619"/>
      <c r="J1" s="619"/>
      <c r="K1" s="619"/>
      <c r="L1" s="619"/>
      <c r="M1" s="619"/>
    </row>
    <row r="2" spans="1:18" ht="6.75" customHeight="1" x14ac:dyDescent="0.25">
      <c r="A2" s="793"/>
      <c r="B2" s="100"/>
      <c r="C2" s="100"/>
      <c r="D2" s="100"/>
      <c r="E2" s="100"/>
      <c r="F2" s="100"/>
      <c r="G2" s="100"/>
      <c r="H2" s="100"/>
      <c r="I2" s="100"/>
      <c r="J2" s="100"/>
      <c r="K2" s="100"/>
      <c r="L2" s="692"/>
      <c r="M2" s="100"/>
    </row>
    <row r="3" spans="1:18" x14ac:dyDescent="0.25">
      <c r="A3" s="794"/>
      <c r="B3" s="96" t="s">
        <v>353</v>
      </c>
      <c r="C3" s="96"/>
      <c r="D3" s="96"/>
      <c r="E3" s="96"/>
      <c r="F3" s="96"/>
      <c r="G3" s="96"/>
      <c r="H3" s="96"/>
      <c r="I3" s="96"/>
      <c r="J3" s="96"/>
      <c r="K3" s="96"/>
      <c r="L3" s="692"/>
      <c r="M3" s="96"/>
    </row>
    <row r="4" spans="1:18" x14ac:dyDescent="0.25">
      <c r="A4" s="794"/>
      <c r="B4" s="693" t="s">
        <v>354</v>
      </c>
      <c r="C4" s="693"/>
      <c r="D4" s="96"/>
      <c r="E4" s="96"/>
      <c r="F4" s="96"/>
      <c r="G4" s="96"/>
      <c r="H4" s="96"/>
      <c r="I4" s="96"/>
      <c r="J4" s="96"/>
      <c r="K4" s="96"/>
      <c r="L4" s="692"/>
      <c r="M4" s="96"/>
    </row>
    <row r="5" spans="1:18" x14ac:dyDescent="0.25">
      <c r="A5" s="794"/>
      <c r="B5" s="622" t="s">
        <v>325</v>
      </c>
      <c r="C5" s="622"/>
      <c r="D5" s="96"/>
      <c r="E5" s="96"/>
      <c r="F5" s="96"/>
      <c r="G5" s="96"/>
      <c r="H5" s="96"/>
      <c r="I5" s="96"/>
      <c r="J5" s="96"/>
      <c r="K5" s="96"/>
      <c r="L5" s="692"/>
      <c r="M5" s="96"/>
    </row>
    <row r="6" spans="1:18" ht="6.75" customHeight="1" thickBot="1" x14ac:dyDescent="0.3">
      <c r="A6" s="793"/>
      <c r="B6" s="100"/>
      <c r="C6" s="100"/>
      <c r="D6" s="101"/>
      <c r="E6" s="101"/>
      <c r="F6" s="694"/>
      <c r="G6" s="694"/>
      <c r="H6" s="102"/>
      <c r="I6" s="102"/>
      <c r="J6" s="102"/>
      <c r="K6" s="102"/>
      <c r="L6" s="695"/>
      <c r="M6" s="102"/>
    </row>
    <row r="7" spans="1:18" ht="31.5" customHeight="1" x14ac:dyDescent="0.25">
      <c r="A7" s="218"/>
      <c r="B7" s="1249" t="s">
        <v>333</v>
      </c>
      <c r="C7" s="1250"/>
      <c r="D7" s="1428" t="s">
        <v>49</v>
      </c>
      <c r="E7" s="1419" t="s">
        <v>334</v>
      </c>
      <c r="F7" s="1026"/>
      <c r="G7" s="1025" t="s">
        <v>355</v>
      </c>
      <c r="H7" s="1025"/>
      <c r="I7" s="1419" t="s">
        <v>356</v>
      </c>
      <c r="J7" s="1026"/>
      <c r="K7" s="1419" t="s">
        <v>357</v>
      </c>
      <c r="L7" s="1026"/>
      <c r="M7" s="1419" t="s">
        <v>376</v>
      </c>
      <c r="N7" s="1026"/>
      <c r="O7" s="1419" t="s">
        <v>374</v>
      </c>
      <c r="P7" s="1026"/>
      <c r="Q7" s="1025" t="s">
        <v>375</v>
      </c>
      <c r="R7" s="1027"/>
    </row>
    <row r="8" spans="1:18" x14ac:dyDescent="0.25">
      <c r="A8" s="218"/>
      <c r="B8" s="1426"/>
      <c r="C8" s="1427"/>
      <c r="D8" s="1429"/>
      <c r="E8" s="625" t="s">
        <v>38</v>
      </c>
      <c r="F8" s="459" t="s">
        <v>220</v>
      </c>
      <c r="G8" s="457" t="s">
        <v>38</v>
      </c>
      <c r="H8" s="696" t="s">
        <v>220</v>
      </c>
      <c r="I8" s="625" t="s">
        <v>38</v>
      </c>
      <c r="J8" s="459" t="s">
        <v>220</v>
      </c>
      <c r="K8" s="625" t="s">
        <v>38</v>
      </c>
      <c r="L8" s="459" t="s">
        <v>220</v>
      </c>
      <c r="M8" s="625" t="s">
        <v>38</v>
      </c>
      <c r="N8" s="459" t="s">
        <v>220</v>
      </c>
      <c r="O8" s="625" t="s">
        <v>38</v>
      </c>
      <c r="P8" s="459" t="s">
        <v>220</v>
      </c>
      <c r="Q8" s="457" t="s">
        <v>38</v>
      </c>
      <c r="R8" s="460" t="s">
        <v>220</v>
      </c>
    </row>
    <row r="9" spans="1:18" ht="24" customHeight="1" x14ac:dyDescent="0.25">
      <c r="A9" s="795"/>
      <c r="B9" s="1251"/>
      <c r="C9" s="1252"/>
      <c r="D9" s="1430"/>
      <c r="E9" s="626" t="s">
        <v>337</v>
      </c>
      <c r="F9" s="463" t="s">
        <v>338</v>
      </c>
      <c r="G9" s="461" t="s">
        <v>337</v>
      </c>
      <c r="H9" s="697" t="s">
        <v>338</v>
      </c>
      <c r="I9" s="626" t="s">
        <v>337</v>
      </c>
      <c r="J9" s="463" t="s">
        <v>338</v>
      </c>
      <c r="K9" s="626" t="s">
        <v>337</v>
      </c>
      <c r="L9" s="463" t="s">
        <v>338</v>
      </c>
      <c r="M9" s="626" t="s">
        <v>337</v>
      </c>
      <c r="N9" s="463" t="s">
        <v>338</v>
      </c>
      <c r="O9" s="626" t="s">
        <v>337</v>
      </c>
      <c r="P9" s="463" t="s">
        <v>338</v>
      </c>
      <c r="Q9" s="461" t="s">
        <v>337</v>
      </c>
      <c r="R9" s="464" t="s">
        <v>338</v>
      </c>
    </row>
    <row r="10" spans="1:18" ht="15" customHeight="1" x14ac:dyDescent="0.25">
      <c r="A10" s="796"/>
      <c r="B10" s="1420" t="s">
        <v>339</v>
      </c>
      <c r="C10" s="1421"/>
      <c r="D10" s="698" t="s">
        <v>43</v>
      </c>
      <c r="E10" s="627">
        <v>6.7000000000000004E-2</v>
      </c>
      <c r="F10" s="628">
        <v>5.5E-2</v>
      </c>
      <c r="G10" s="627">
        <v>1.6132500000000001</v>
      </c>
      <c r="H10" s="628">
        <v>1.3338179999999999</v>
      </c>
      <c r="I10" s="627">
        <v>0.46307300000000001</v>
      </c>
      <c r="J10" s="628">
        <v>0.37035220000000002</v>
      </c>
      <c r="K10" s="627">
        <v>0.15281409000000001</v>
      </c>
      <c r="L10" s="628">
        <v>0.12335267999999999</v>
      </c>
      <c r="M10" s="629">
        <v>24080</v>
      </c>
      <c r="N10" s="630">
        <v>24250</v>
      </c>
      <c r="O10" s="629">
        <v>6910</v>
      </c>
      <c r="P10" s="630">
        <v>6730</v>
      </c>
      <c r="Q10" s="629">
        <v>2280</v>
      </c>
      <c r="R10" s="630">
        <v>2240</v>
      </c>
    </row>
    <row r="11" spans="1:18" ht="15.75" thickBot="1" x14ac:dyDescent="0.3">
      <c r="A11" s="796"/>
      <c r="B11" s="1422"/>
      <c r="C11" s="1423"/>
      <c r="D11" s="342" t="s">
        <v>52</v>
      </c>
      <c r="E11" s="637" t="s">
        <v>40</v>
      </c>
      <c r="F11" s="638" t="s">
        <v>40</v>
      </c>
      <c r="G11" s="637" t="s">
        <v>40</v>
      </c>
      <c r="H11" s="638" t="s">
        <v>40</v>
      </c>
      <c r="I11" s="637" t="s">
        <v>40</v>
      </c>
      <c r="J11" s="638" t="s">
        <v>40</v>
      </c>
      <c r="K11" s="637" t="s">
        <v>40</v>
      </c>
      <c r="L11" s="638" t="s">
        <v>40</v>
      </c>
      <c r="M11" s="699">
        <v>25000</v>
      </c>
      <c r="N11" s="700">
        <v>25700</v>
      </c>
      <c r="O11" s="699">
        <v>6250</v>
      </c>
      <c r="P11" s="700">
        <v>8570</v>
      </c>
      <c r="Q11" s="699">
        <v>2060</v>
      </c>
      <c r="R11" s="700">
        <v>2830</v>
      </c>
    </row>
    <row r="12" spans="1:18" s="531" customFormat="1" ht="15.75" thickBot="1" x14ac:dyDescent="0.3">
      <c r="A12" s="797"/>
      <c r="B12" s="1424"/>
      <c r="C12" s="1425"/>
      <c r="D12" s="521" t="s">
        <v>74</v>
      </c>
      <c r="E12" s="701">
        <v>6.8000000000000005E-2</v>
      </c>
      <c r="F12" s="702">
        <v>5.6000000000000001E-2</v>
      </c>
      <c r="G12" s="701">
        <v>1.63825</v>
      </c>
      <c r="H12" s="702">
        <v>1.359518</v>
      </c>
      <c r="I12" s="701">
        <v>0.46932299999999999</v>
      </c>
      <c r="J12" s="702">
        <v>0.37891820000000004</v>
      </c>
      <c r="K12" s="701">
        <v>0.15487659000000001</v>
      </c>
      <c r="L12" s="702">
        <v>0.12617945999999999</v>
      </c>
      <c r="M12" s="703">
        <v>24090</v>
      </c>
      <c r="N12" s="704">
        <v>24280</v>
      </c>
      <c r="O12" s="703">
        <v>6900</v>
      </c>
      <c r="P12" s="704">
        <v>6770</v>
      </c>
      <c r="Q12" s="703">
        <v>2280</v>
      </c>
      <c r="R12" s="704">
        <v>2250</v>
      </c>
    </row>
    <row r="13" spans="1:18" ht="15" customHeight="1" x14ac:dyDescent="0.25">
      <c r="A13" s="798"/>
      <c r="B13" s="1422" t="s">
        <v>358</v>
      </c>
      <c r="C13" s="1423"/>
      <c r="D13" s="342" t="s">
        <v>43</v>
      </c>
      <c r="E13" s="637" t="s">
        <v>217</v>
      </c>
      <c r="F13" s="638">
        <v>0.14599999999999999</v>
      </c>
      <c r="G13" s="637" t="s">
        <v>217</v>
      </c>
      <c r="H13" s="638">
        <v>3.5745930000000001</v>
      </c>
      <c r="I13" s="637" t="s">
        <v>217</v>
      </c>
      <c r="J13" s="638">
        <v>1.00925267</v>
      </c>
      <c r="K13" s="637" t="s">
        <v>217</v>
      </c>
      <c r="L13" s="638">
        <v>0.33605672000000003</v>
      </c>
      <c r="M13" s="637" t="s">
        <v>217</v>
      </c>
      <c r="N13" s="700">
        <v>24480</v>
      </c>
      <c r="O13" s="637" t="s">
        <v>217</v>
      </c>
      <c r="P13" s="700">
        <v>6910</v>
      </c>
      <c r="Q13" s="637" t="s">
        <v>217</v>
      </c>
      <c r="R13" s="700">
        <v>2300</v>
      </c>
    </row>
    <row r="14" spans="1:18" ht="15.75" thickBot="1" x14ac:dyDescent="0.3">
      <c r="A14" s="798"/>
      <c r="B14" s="1422"/>
      <c r="C14" s="1423"/>
      <c r="D14" s="342" t="s">
        <v>52</v>
      </c>
      <c r="E14" s="637" t="s">
        <v>217</v>
      </c>
      <c r="F14" s="638" t="s">
        <v>40</v>
      </c>
      <c r="G14" s="637" t="s">
        <v>217</v>
      </c>
      <c r="H14" s="638" t="s">
        <v>40</v>
      </c>
      <c r="I14" s="637" t="s">
        <v>217</v>
      </c>
      <c r="J14" s="638" t="s">
        <v>40</v>
      </c>
      <c r="K14" s="637" t="s">
        <v>217</v>
      </c>
      <c r="L14" s="638" t="s">
        <v>40</v>
      </c>
      <c r="M14" s="637" t="s">
        <v>217</v>
      </c>
      <c r="N14" s="700" t="s">
        <v>217</v>
      </c>
      <c r="O14" s="637" t="s">
        <v>217</v>
      </c>
      <c r="P14" s="700" t="s">
        <v>217</v>
      </c>
      <c r="Q14" s="637" t="s">
        <v>217</v>
      </c>
      <c r="R14" s="700" t="s">
        <v>217</v>
      </c>
    </row>
    <row r="15" spans="1:18" s="531" customFormat="1" ht="15.75" thickBot="1" x14ac:dyDescent="0.3">
      <c r="A15" s="799"/>
      <c r="B15" s="1424"/>
      <c r="C15" s="1425"/>
      <c r="D15" s="521" t="s">
        <v>74</v>
      </c>
      <c r="E15" s="701" t="s">
        <v>217</v>
      </c>
      <c r="F15" s="702">
        <v>0.14699999999999999</v>
      </c>
      <c r="G15" s="701" t="s">
        <v>217</v>
      </c>
      <c r="H15" s="702">
        <v>3.599593</v>
      </c>
      <c r="I15" s="701" t="s">
        <v>217</v>
      </c>
      <c r="J15" s="702">
        <v>1.0155026700000001</v>
      </c>
      <c r="K15" s="701" t="s">
        <v>217</v>
      </c>
      <c r="L15" s="702">
        <v>0.33811922000000005</v>
      </c>
      <c r="M15" s="701" t="s">
        <v>217</v>
      </c>
      <c r="N15" s="704">
        <v>24490</v>
      </c>
      <c r="O15" s="701" t="s">
        <v>217</v>
      </c>
      <c r="P15" s="704">
        <v>6910</v>
      </c>
      <c r="Q15" s="701" t="s">
        <v>217</v>
      </c>
      <c r="R15" s="704">
        <v>2300</v>
      </c>
    </row>
    <row r="16" spans="1:18" ht="15" customHeight="1" x14ac:dyDescent="0.25">
      <c r="A16" s="793"/>
      <c r="B16" s="1422" t="s">
        <v>359</v>
      </c>
      <c r="C16" s="1423"/>
      <c r="D16" s="342" t="s">
        <v>43</v>
      </c>
      <c r="E16" s="637">
        <v>6.7000000000000004E-2</v>
      </c>
      <c r="F16" s="638">
        <v>0.20100000000000001</v>
      </c>
      <c r="G16" s="637">
        <v>1.6132500000000001</v>
      </c>
      <c r="H16" s="638">
        <v>4.9084110000000001</v>
      </c>
      <c r="I16" s="637">
        <v>0.46307300000000001</v>
      </c>
      <c r="J16" s="638">
        <v>1.3796048700000001</v>
      </c>
      <c r="K16" s="637">
        <v>0.15281409000000001</v>
      </c>
      <c r="L16" s="638">
        <v>0.45940940000000002</v>
      </c>
      <c r="M16" s="699">
        <v>24080</v>
      </c>
      <c r="N16" s="700">
        <v>24420</v>
      </c>
      <c r="O16" s="699">
        <v>6910</v>
      </c>
      <c r="P16" s="700">
        <v>6860</v>
      </c>
      <c r="Q16" s="699">
        <v>2280</v>
      </c>
      <c r="R16" s="700">
        <v>2290</v>
      </c>
    </row>
    <row r="17" spans="1:18" ht="15.75" thickBot="1" x14ac:dyDescent="0.3">
      <c r="A17" s="793"/>
      <c r="B17" s="1422"/>
      <c r="C17" s="1423"/>
      <c r="D17" s="705" t="s">
        <v>52</v>
      </c>
      <c r="E17" s="637" t="s">
        <v>40</v>
      </c>
      <c r="F17" s="638" t="s">
        <v>40</v>
      </c>
      <c r="G17" s="637" t="s">
        <v>40</v>
      </c>
      <c r="H17" s="638">
        <v>5.0700000000000002E-2</v>
      </c>
      <c r="I17" s="637" t="s">
        <v>40</v>
      </c>
      <c r="J17" s="638" t="s">
        <v>40</v>
      </c>
      <c r="K17" s="637" t="s">
        <v>40</v>
      </c>
      <c r="L17" s="638" t="s">
        <v>40</v>
      </c>
      <c r="M17" s="699" t="s">
        <v>217</v>
      </c>
      <c r="N17" s="700" t="s">
        <v>217</v>
      </c>
      <c r="O17" s="699" t="s">
        <v>217</v>
      </c>
      <c r="P17" s="700" t="s">
        <v>217</v>
      </c>
      <c r="Q17" s="699" t="s">
        <v>217</v>
      </c>
      <c r="R17" s="700" t="s">
        <v>217</v>
      </c>
    </row>
    <row r="18" spans="1:18" s="531" customFormat="1" ht="15.75" thickBot="1" x14ac:dyDescent="0.3">
      <c r="A18" s="800"/>
      <c r="B18" s="1417" t="s">
        <v>54</v>
      </c>
      <c r="C18" s="1418"/>
      <c r="D18" s="1418"/>
      <c r="E18" s="706">
        <v>6.8000000000000005E-2</v>
      </c>
      <c r="F18" s="707">
        <v>0.20300000000000001</v>
      </c>
      <c r="G18" s="706">
        <v>1.63825</v>
      </c>
      <c r="H18" s="707">
        <v>4.959111</v>
      </c>
      <c r="I18" s="706">
        <v>0.46932299999999999</v>
      </c>
      <c r="J18" s="708">
        <v>1.39442087</v>
      </c>
      <c r="K18" s="706">
        <v>0.15487659000000001</v>
      </c>
      <c r="L18" s="707">
        <v>0.46429868000000007</v>
      </c>
      <c r="M18" s="709">
        <v>24090</v>
      </c>
      <c r="N18" s="710">
        <v>24430</v>
      </c>
      <c r="O18" s="709">
        <v>6900</v>
      </c>
      <c r="P18" s="710">
        <v>6870</v>
      </c>
      <c r="Q18" s="709">
        <v>2280</v>
      </c>
      <c r="R18" s="710">
        <v>2290</v>
      </c>
    </row>
    <row r="19" spans="1:18" x14ac:dyDescent="0.25">
      <c r="A19" s="793"/>
      <c r="B19" s="15" t="s">
        <v>216</v>
      </c>
      <c r="C19" s="15"/>
      <c r="R19" s="632" t="s">
        <v>39</v>
      </c>
    </row>
    <row r="20" spans="1:18" x14ac:dyDescent="0.25">
      <c r="A20" s="793"/>
      <c r="B20" s="17"/>
      <c r="C20" s="17"/>
    </row>
    <row r="21" spans="1:18" x14ac:dyDescent="0.25">
      <c r="A21" s="793"/>
      <c r="B21" s="17"/>
      <c r="C21" s="17"/>
    </row>
    <row r="22" spans="1:18" x14ac:dyDescent="0.25">
      <c r="B22" s="1353" t="s">
        <v>0</v>
      </c>
      <c r="C22" s="1353"/>
      <c r="D22" s="1353"/>
      <c r="E22" s="1353"/>
      <c r="F22" s="1353"/>
      <c r="G22" s="1353"/>
      <c r="H22" s="1353"/>
      <c r="I22" s="1353"/>
      <c r="J22" s="1353"/>
      <c r="K22" s="1353"/>
      <c r="L22" s="1353"/>
      <c r="M22" s="1353"/>
      <c r="N22" s="1353"/>
      <c r="O22" s="1353"/>
      <c r="P22" s="1353"/>
      <c r="Q22" s="1353"/>
      <c r="R22" s="1353"/>
    </row>
    <row r="23" spans="1:18" ht="15" customHeight="1" x14ac:dyDescent="0.25">
      <c r="B23" s="503" t="s">
        <v>1</v>
      </c>
      <c r="C23" s="920" t="s">
        <v>2</v>
      </c>
      <c r="D23" s="920"/>
      <c r="E23" s="920"/>
      <c r="F23" s="920"/>
      <c r="G23" s="920"/>
      <c r="H23" s="920"/>
      <c r="I23" s="920"/>
      <c r="J23" s="920"/>
      <c r="K23" s="920"/>
      <c r="L23" s="920"/>
      <c r="M23" s="920"/>
      <c r="N23" s="920"/>
      <c r="O23" s="920"/>
      <c r="P23" s="920"/>
      <c r="Q23" s="920"/>
      <c r="R23" s="920"/>
    </row>
    <row r="24" spans="1:18" ht="15" customHeight="1" x14ac:dyDescent="0.25">
      <c r="B24" s="503" t="s">
        <v>15</v>
      </c>
      <c r="C24" s="1297" t="s">
        <v>27</v>
      </c>
      <c r="D24" s="1297"/>
      <c r="E24" s="1297"/>
      <c r="F24" s="1297"/>
      <c r="G24" s="1297"/>
      <c r="H24" s="1297"/>
      <c r="I24" s="1297"/>
      <c r="J24" s="1297"/>
      <c r="K24" s="1297"/>
      <c r="L24" s="1297"/>
      <c r="M24" s="1297"/>
      <c r="N24" s="1297"/>
      <c r="O24" s="1297"/>
      <c r="P24" s="1297"/>
      <c r="Q24" s="1297"/>
      <c r="R24" s="1297"/>
    </row>
    <row r="25" spans="1:18" x14ac:dyDescent="0.25">
      <c r="B25" s="633"/>
      <c r="C25" s="633"/>
      <c r="D25" s="633"/>
      <c r="E25" s="633"/>
      <c r="F25" s="633"/>
      <c r="G25" s="633"/>
      <c r="H25" s="633"/>
      <c r="I25" s="633"/>
      <c r="J25" s="633"/>
      <c r="K25" s="633"/>
      <c r="L25" s="633"/>
      <c r="M25" s="633"/>
      <c r="N25" s="633"/>
      <c r="O25" s="633"/>
      <c r="P25" s="633"/>
      <c r="Q25" s="633"/>
      <c r="R25" s="633"/>
    </row>
  </sheetData>
  <mergeCells count="16">
    <mergeCell ref="B22:R22"/>
    <mergeCell ref="B18:D18"/>
    <mergeCell ref="C23:R23"/>
    <mergeCell ref="C24:R24"/>
    <mergeCell ref="M7:N7"/>
    <mergeCell ref="O7:P7"/>
    <mergeCell ref="Q7:R7"/>
    <mergeCell ref="B10:C12"/>
    <mergeCell ref="B13:C15"/>
    <mergeCell ref="B16:C17"/>
    <mergeCell ref="B7:C9"/>
    <mergeCell ref="D7:D9"/>
    <mergeCell ref="E7:F7"/>
    <mergeCell ref="G7:H7"/>
    <mergeCell ref="I7:J7"/>
    <mergeCell ref="K7:L7"/>
  </mergeCells>
  <pageMargins left="0.7" right="0.7" top="0.75" bottom="0.75"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70" zoomScaleNormal="70" zoomScaleSheetLayoutView="70" workbookViewId="0"/>
  </sheetViews>
  <sheetFormatPr defaultRowHeight="48" customHeight="1" x14ac:dyDescent="0.2"/>
  <cols>
    <col min="1" max="1" width="2.5703125" style="1" customWidth="1"/>
    <col min="2" max="2" width="4.42578125" style="5" customWidth="1"/>
    <col min="3" max="3" width="255.42578125" style="1" customWidth="1"/>
    <col min="4" max="16384" width="9.140625" style="1"/>
  </cols>
  <sheetData>
    <row r="1" spans="2:3" ht="19.5" customHeight="1" x14ac:dyDescent="0.2">
      <c r="B1" s="857" t="s">
        <v>0</v>
      </c>
      <c r="C1" s="857"/>
    </row>
    <row r="2" spans="2:3" ht="48" customHeight="1" x14ac:dyDescent="0.2">
      <c r="B2" s="2" t="s">
        <v>1</v>
      </c>
      <c r="C2" s="3" t="s">
        <v>2</v>
      </c>
    </row>
    <row r="3" spans="2:3" ht="48" customHeight="1" x14ac:dyDescent="0.2">
      <c r="B3" s="2" t="s">
        <v>3</v>
      </c>
      <c r="C3" s="3" t="s">
        <v>4</v>
      </c>
    </row>
    <row r="4" spans="2:3" ht="48" customHeight="1" x14ac:dyDescent="0.2">
      <c r="B4" s="2" t="s">
        <v>5</v>
      </c>
      <c r="C4" s="4" t="s">
        <v>115</v>
      </c>
    </row>
    <row r="5" spans="2:3" ht="48" customHeight="1" x14ac:dyDescent="0.2">
      <c r="B5" s="2" t="s">
        <v>6</v>
      </c>
      <c r="C5" s="3" t="s">
        <v>117</v>
      </c>
    </row>
    <row r="6" spans="2:3" ht="48" customHeight="1" x14ac:dyDescent="0.2">
      <c r="B6" s="2" t="s">
        <v>7</v>
      </c>
      <c r="C6" s="3" t="s">
        <v>8</v>
      </c>
    </row>
    <row r="7" spans="2:3" ht="48" customHeight="1" x14ac:dyDescent="0.2">
      <c r="B7" s="2" t="s">
        <v>9</v>
      </c>
      <c r="C7" s="3" t="s">
        <v>131</v>
      </c>
    </row>
    <row r="8" spans="2:3" ht="48" customHeight="1" x14ac:dyDescent="0.2">
      <c r="B8" s="2" t="s">
        <v>10</v>
      </c>
      <c r="C8" s="3" t="s">
        <v>12</v>
      </c>
    </row>
    <row r="9" spans="2:3" ht="48" customHeight="1" x14ac:dyDescent="0.2">
      <c r="B9" s="2" t="s">
        <v>11</v>
      </c>
      <c r="C9" s="3" t="s">
        <v>22</v>
      </c>
    </row>
    <row r="10" spans="2:3" ht="48" customHeight="1" x14ac:dyDescent="0.2">
      <c r="B10" s="2" t="s">
        <v>13</v>
      </c>
      <c r="C10" s="3" t="s">
        <v>25</v>
      </c>
    </row>
    <row r="11" spans="2:3" ht="48" customHeight="1" x14ac:dyDescent="0.2">
      <c r="B11" s="2" t="s">
        <v>14</v>
      </c>
      <c r="C11" s="3" t="s">
        <v>26</v>
      </c>
    </row>
    <row r="12" spans="2:3" ht="48" customHeight="1" x14ac:dyDescent="0.2">
      <c r="B12" s="2" t="s">
        <v>15</v>
      </c>
      <c r="C12" s="3" t="s">
        <v>27</v>
      </c>
    </row>
    <row r="13" spans="2:3" ht="48" customHeight="1" x14ac:dyDescent="0.2">
      <c r="B13" s="2" t="s">
        <v>16</v>
      </c>
      <c r="C13" s="3" t="s">
        <v>118</v>
      </c>
    </row>
    <row r="14" spans="2:3" ht="48" customHeight="1" x14ac:dyDescent="0.2">
      <c r="B14" s="2" t="s">
        <v>17</v>
      </c>
      <c r="C14" s="4" t="s">
        <v>116</v>
      </c>
    </row>
    <row r="15" spans="2:3" ht="48" customHeight="1" x14ac:dyDescent="0.2">
      <c r="B15" s="2" t="s">
        <v>18</v>
      </c>
      <c r="C15" s="4" t="s">
        <v>150</v>
      </c>
    </row>
    <row r="16" spans="2:3" ht="60" customHeight="1" x14ac:dyDescent="0.2">
      <c r="B16" s="2" t="s">
        <v>19</v>
      </c>
      <c r="C16" s="4" t="s">
        <v>218</v>
      </c>
    </row>
    <row r="17" spans="2:3" ht="60" customHeight="1" x14ac:dyDescent="0.2">
      <c r="B17" s="2" t="s">
        <v>20</v>
      </c>
      <c r="C17" s="4" t="s">
        <v>151</v>
      </c>
    </row>
    <row r="18" spans="2:3" ht="60" customHeight="1" x14ac:dyDescent="0.2">
      <c r="B18" s="2" t="s">
        <v>21</v>
      </c>
      <c r="C18" s="712" t="s">
        <v>154</v>
      </c>
    </row>
    <row r="19" spans="2:3" ht="60" customHeight="1" x14ac:dyDescent="0.2">
      <c r="B19" s="2" t="s">
        <v>23</v>
      </c>
      <c r="C19" s="712" t="s">
        <v>155</v>
      </c>
    </row>
    <row r="20" spans="2:3" ht="60" customHeight="1" x14ac:dyDescent="0.2">
      <c r="B20" s="2" t="s">
        <v>24</v>
      </c>
      <c r="C20" s="712" t="s">
        <v>170</v>
      </c>
    </row>
    <row r="21" spans="2:3" ht="57.75" customHeight="1" x14ac:dyDescent="0.2">
      <c r="B21" s="2"/>
      <c r="C21" s="4" t="s">
        <v>221</v>
      </c>
    </row>
    <row r="22" spans="2:3" ht="11.25" customHeight="1" x14ac:dyDescent="0.2"/>
  </sheetData>
  <mergeCells count="1">
    <mergeCell ref="B1:C1"/>
  </mergeCells>
  <pageMargins left="0.7" right="0.7" top="0.75" bottom="0.75"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K54"/>
  <sheetViews>
    <sheetView showGridLines="0" zoomScale="85" zoomScaleNormal="85" zoomScaleSheetLayoutView="70" workbookViewId="0"/>
  </sheetViews>
  <sheetFormatPr defaultRowHeight="12.75" x14ac:dyDescent="0.25"/>
  <cols>
    <col min="1" max="1" width="2.5703125" style="159" customWidth="1"/>
    <col min="2" max="2" width="6.42578125" style="159" customWidth="1"/>
    <col min="3" max="3" width="24" style="159" customWidth="1"/>
    <col min="4" max="4" width="15.7109375" style="159" customWidth="1"/>
    <col min="5" max="8" width="21" style="159" customWidth="1"/>
    <col min="9" max="9" width="1.85546875" style="159" customWidth="1"/>
    <col min="10" max="11" width="21" style="159" customWidth="1"/>
    <col min="12" max="12" width="6.5703125" style="159" customWidth="1"/>
    <col min="13" max="13" width="13.28515625" style="159" customWidth="1"/>
    <col min="14" max="16384" width="9.140625" style="159"/>
  </cols>
  <sheetData>
    <row r="1" spans="2:11" s="282" customFormat="1" ht="18.75" x14ac:dyDescent="0.25">
      <c r="B1" s="283" t="s">
        <v>158</v>
      </c>
      <c r="C1" s="283"/>
      <c r="D1" s="284"/>
      <c r="E1" s="284"/>
      <c r="F1" s="284"/>
      <c r="G1" s="284"/>
      <c r="H1" s="284"/>
    </row>
    <row r="2" spans="2:11" ht="7.5" customHeight="1" x14ac:dyDescent="0.25">
      <c r="B2" s="276"/>
      <c r="C2" s="276"/>
      <c r="D2" s="277"/>
      <c r="E2" s="277"/>
      <c r="F2" s="277"/>
      <c r="G2" s="277"/>
      <c r="H2" s="277"/>
    </row>
    <row r="3" spans="2:11" s="222" customFormat="1" ht="15" x14ac:dyDescent="0.25">
      <c r="B3" s="278" t="s">
        <v>250</v>
      </c>
      <c r="C3" s="278"/>
      <c r="D3" s="279"/>
      <c r="E3" s="279"/>
      <c r="F3" s="279"/>
      <c r="G3" s="279"/>
      <c r="H3" s="279"/>
    </row>
    <row r="4" spans="2:11" s="222" customFormat="1" ht="15" x14ac:dyDescent="0.2">
      <c r="B4" s="278" t="s">
        <v>119</v>
      </c>
      <c r="C4" s="278"/>
      <c r="D4" s="279"/>
      <c r="E4" s="279"/>
      <c r="F4" s="279"/>
      <c r="G4" s="279"/>
      <c r="H4" s="279"/>
      <c r="K4" s="378" t="s">
        <v>111</v>
      </c>
    </row>
    <row r="5" spans="2:11" ht="6.75" customHeight="1" x14ac:dyDescent="0.25">
      <c r="B5" s="274"/>
      <c r="C5" s="274"/>
      <c r="D5" s="277"/>
      <c r="E5" s="277"/>
      <c r="F5" s="277"/>
      <c r="G5" s="277"/>
      <c r="H5" s="281"/>
    </row>
    <row r="6" spans="2:11" s="222" customFormat="1" ht="73.5" customHeight="1" x14ac:dyDescent="0.25">
      <c r="B6" s="872" t="s">
        <v>153</v>
      </c>
      <c r="C6" s="873"/>
      <c r="D6" s="379" t="s">
        <v>120</v>
      </c>
      <c r="E6" s="358" t="s">
        <v>129</v>
      </c>
      <c r="F6" s="357" t="s">
        <v>121</v>
      </c>
      <c r="G6" s="357" t="s">
        <v>130</v>
      </c>
      <c r="H6" s="359" t="s">
        <v>253</v>
      </c>
      <c r="I6" s="280"/>
      <c r="J6" s="360" t="s">
        <v>122</v>
      </c>
      <c r="K6" s="361" t="s">
        <v>249</v>
      </c>
    </row>
    <row r="7" spans="2:11" s="229" customFormat="1" ht="15" x14ac:dyDescent="0.25">
      <c r="B7" s="874"/>
      <c r="C7" s="874"/>
      <c r="D7" s="285"/>
      <c r="E7" s="285"/>
      <c r="F7" s="285"/>
      <c r="G7" s="285"/>
      <c r="H7" s="285"/>
      <c r="J7" s="280"/>
      <c r="K7" s="280"/>
    </row>
    <row r="8" spans="2:11" s="229" customFormat="1" ht="15" x14ac:dyDescent="0.25">
      <c r="B8" s="875" t="s">
        <v>38</v>
      </c>
      <c r="C8" s="875"/>
      <c r="D8" s="285" t="s">
        <v>112</v>
      </c>
      <c r="E8" s="280">
        <v>8100</v>
      </c>
      <c r="F8" s="280">
        <v>8000</v>
      </c>
      <c r="G8" s="286">
        <v>9000</v>
      </c>
      <c r="H8" s="280">
        <v>9250</v>
      </c>
      <c r="J8" s="280">
        <v>9000</v>
      </c>
      <c r="K8" s="280">
        <v>9250</v>
      </c>
    </row>
    <row r="9" spans="2:11" s="229" customFormat="1" ht="15" x14ac:dyDescent="0.25">
      <c r="B9" s="876" t="s">
        <v>379</v>
      </c>
      <c r="C9" s="876"/>
      <c r="D9" s="809" t="s">
        <v>113</v>
      </c>
      <c r="E9" s="286">
        <v>10124</v>
      </c>
      <c r="F9" s="286">
        <v>10250</v>
      </c>
      <c r="G9" s="286">
        <v>11250</v>
      </c>
      <c r="H9" s="286">
        <v>9250</v>
      </c>
      <c r="J9" s="286">
        <v>11250</v>
      </c>
      <c r="K9" s="286">
        <v>9250</v>
      </c>
    </row>
    <row r="10" spans="2:11" s="229" customFormat="1" ht="15" x14ac:dyDescent="0.25">
      <c r="B10" s="877"/>
      <c r="C10" s="877"/>
      <c r="D10" s="809" t="s">
        <v>114</v>
      </c>
      <c r="E10" s="286">
        <v>6885</v>
      </c>
      <c r="F10" s="286">
        <v>6650</v>
      </c>
      <c r="G10" s="286">
        <v>7650</v>
      </c>
      <c r="H10" s="286">
        <v>9250</v>
      </c>
      <c r="J10" s="286">
        <v>7650</v>
      </c>
      <c r="K10" s="286">
        <v>9250</v>
      </c>
    </row>
    <row r="11" spans="2:11" s="229" customFormat="1" ht="15" x14ac:dyDescent="0.25">
      <c r="B11" s="878"/>
      <c r="C11" s="878"/>
      <c r="D11" s="809"/>
      <c r="E11" s="810"/>
      <c r="F11" s="810"/>
      <c r="G11" s="810"/>
      <c r="H11" s="810"/>
      <c r="J11" s="286"/>
      <c r="K11" s="286"/>
    </row>
    <row r="12" spans="2:11" s="229" customFormat="1" ht="15" x14ac:dyDescent="0.25">
      <c r="B12" s="877"/>
      <c r="C12" s="877"/>
      <c r="D12" s="809" t="s">
        <v>112</v>
      </c>
      <c r="E12" s="286">
        <v>5161</v>
      </c>
      <c r="F12" s="286">
        <v>7143</v>
      </c>
      <c r="G12" s="286">
        <v>9724</v>
      </c>
      <c r="H12" s="286">
        <v>4450</v>
      </c>
      <c r="J12" s="286">
        <v>9724</v>
      </c>
      <c r="K12" s="286">
        <v>4450</v>
      </c>
    </row>
    <row r="13" spans="2:11" s="229" customFormat="1" ht="15" x14ac:dyDescent="0.25">
      <c r="B13" s="878" t="s">
        <v>378</v>
      </c>
      <c r="C13" s="878"/>
      <c r="D13" s="809" t="s">
        <v>113</v>
      </c>
      <c r="E13" s="286">
        <v>5161</v>
      </c>
      <c r="F13" s="286">
        <v>10007</v>
      </c>
      <c r="G13" s="286">
        <v>12588</v>
      </c>
      <c r="H13" s="286">
        <v>4450</v>
      </c>
      <c r="J13" s="286">
        <v>12588</v>
      </c>
      <c r="K13" s="286">
        <v>4450</v>
      </c>
    </row>
    <row r="14" spans="2:11" s="229" customFormat="1" ht="15" x14ac:dyDescent="0.25">
      <c r="B14" s="877"/>
      <c r="C14" s="877"/>
      <c r="D14" s="809" t="s">
        <v>114</v>
      </c>
      <c r="E14" s="286">
        <v>5161</v>
      </c>
      <c r="F14" s="286">
        <v>5529</v>
      </c>
      <c r="G14" s="286">
        <v>8110</v>
      </c>
      <c r="H14" s="286">
        <v>4450</v>
      </c>
      <c r="J14" s="286">
        <v>8110</v>
      </c>
      <c r="K14" s="286">
        <v>4450</v>
      </c>
    </row>
    <row r="15" spans="2:11" s="229" customFormat="1" ht="15" x14ac:dyDescent="0.25">
      <c r="B15" s="879"/>
      <c r="C15" s="879"/>
      <c r="D15" s="811"/>
      <c r="E15" s="812"/>
      <c r="F15" s="812"/>
      <c r="G15" s="812"/>
      <c r="H15" s="812"/>
      <c r="J15" s="812"/>
      <c r="K15" s="812"/>
    </row>
    <row r="16" spans="2:11" s="229" customFormat="1" ht="15" x14ac:dyDescent="0.25">
      <c r="B16" s="880"/>
      <c r="C16" s="880"/>
      <c r="D16" s="809"/>
      <c r="E16" s="809"/>
      <c r="F16" s="809"/>
      <c r="G16" s="809"/>
      <c r="H16" s="809"/>
      <c r="J16" s="286"/>
      <c r="K16" s="286"/>
    </row>
    <row r="17" spans="2:11" s="229" customFormat="1" ht="15" x14ac:dyDescent="0.25">
      <c r="B17" s="881" t="s">
        <v>37</v>
      </c>
      <c r="C17" s="881"/>
      <c r="D17" s="809" t="s">
        <v>112</v>
      </c>
      <c r="E17" s="286">
        <v>5161</v>
      </c>
      <c r="F17" s="286">
        <v>6922</v>
      </c>
      <c r="G17" s="286">
        <v>9503</v>
      </c>
      <c r="H17" s="286">
        <v>4296</v>
      </c>
      <c r="J17" s="286">
        <v>9813.2176278563657</v>
      </c>
      <c r="K17" s="286">
        <v>4436.239390642002</v>
      </c>
    </row>
    <row r="18" spans="2:11" s="229" customFormat="1" ht="15" x14ac:dyDescent="0.25">
      <c r="B18" s="878" t="s">
        <v>378</v>
      </c>
      <c r="C18" s="878"/>
      <c r="D18" s="809" t="s">
        <v>113</v>
      </c>
      <c r="E18" s="286">
        <v>5161</v>
      </c>
      <c r="F18" s="286">
        <v>9697</v>
      </c>
      <c r="G18" s="286">
        <v>12278</v>
      </c>
      <c r="H18" s="286">
        <v>4296</v>
      </c>
      <c r="J18" s="286">
        <v>12678.805223068553</v>
      </c>
      <c r="K18" s="286">
        <v>4436.239390642002</v>
      </c>
    </row>
    <row r="19" spans="2:11" s="229" customFormat="1" ht="15" x14ac:dyDescent="0.25">
      <c r="B19" s="877"/>
      <c r="C19" s="877"/>
      <c r="D19" s="809" t="s">
        <v>114</v>
      </c>
      <c r="E19" s="286">
        <v>5161</v>
      </c>
      <c r="F19" s="286">
        <v>5358</v>
      </c>
      <c r="G19" s="286">
        <v>7939</v>
      </c>
      <c r="H19" s="286">
        <v>4296</v>
      </c>
      <c r="J19" s="286">
        <v>8198.162132752992</v>
      </c>
      <c r="K19" s="286">
        <v>4436.239390642002</v>
      </c>
    </row>
    <row r="20" spans="2:11" s="229" customFormat="1" ht="15" x14ac:dyDescent="0.25">
      <c r="B20" s="878"/>
      <c r="C20" s="878"/>
      <c r="D20" s="809"/>
      <c r="E20" s="810"/>
      <c r="F20" s="810"/>
      <c r="G20" s="810"/>
      <c r="H20" s="810"/>
      <c r="J20" s="286"/>
      <c r="K20" s="286"/>
    </row>
    <row r="21" spans="2:11" s="229" customFormat="1" ht="15" x14ac:dyDescent="0.25">
      <c r="B21" s="877"/>
      <c r="C21" s="877"/>
      <c r="D21" s="809" t="s">
        <v>112</v>
      </c>
      <c r="E21" s="286">
        <v>5780</v>
      </c>
      <c r="F21" s="286">
        <v>6922</v>
      </c>
      <c r="G21" s="286">
        <v>10014</v>
      </c>
      <c r="H21" s="286">
        <v>3465</v>
      </c>
      <c r="J21" s="286">
        <v>10340.89880304679</v>
      </c>
      <c r="K21" s="286">
        <v>3578.1120783460283</v>
      </c>
    </row>
    <row r="22" spans="2:11" s="229" customFormat="1" ht="15" x14ac:dyDescent="0.25">
      <c r="B22" s="878" t="s">
        <v>377</v>
      </c>
      <c r="C22" s="878"/>
      <c r="D22" s="809" t="s">
        <v>113</v>
      </c>
      <c r="E22" s="286">
        <v>5780</v>
      </c>
      <c r="F22" s="286">
        <v>9697</v>
      </c>
      <c r="G22" s="286">
        <v>12789</v>
      </c>
      <c r="H22" s="286">
        <v>3465</v>
      </c>
      <c r="J22" s="286">
        <v>13206.486398258978</v>
      </c>
      <c r="K22" s="286">
        <v>3578.1120783460283</v>
      </c>
    </row>
    <row r="23" spans="2:11" s="229" customFormat="1" ht="15" x14ac:dyDescent="0.25">
      <c r="B23" s="877"/>
      <c r="C23" s="877"/>
      <c r="D23" s="809" t="s">
        <v>114</v>
      </c>
      <c r="E23" s="286">
        <v>5780</v>
      </c>
      <c r="F23" s="286">
        <v>5358</v>
      </c>
      <c r="G23" s="286">
        <v>8450</v>
      </c>
      <c r="H23" s="286">
        <v>3465</v>
      </c>
      <c r="J23" s="286">
        <v>8725.8433079434162</v>
      </c>
      <c r="K23" s="286">
        <v>3578.1120783460283</v>
      </c>
    </row>
    <row r="24" spans="2:11" s="229" customFormat="1" ht="15" x14ac:dyDescent="0.25">
      <c r="B24" s="879"/>
      <c r="C24" s="879"/>
      <c r="D24" s="813"/>
      <c r="E24" s="814"/>
      <c r="F24" s="814"/>
      <c r="G24" s="814"/>
      <c r="H24" s="814"/>
      <c r="J24" s="814"/>
      <c r="K24" s="814"/>
    </row>
    <row r="25" spans="2:11" s="229" customFormat="1" ht="15" x14ac:dyDescent="0.25">
      <c r="B25" s="880"/>
      <c r="C25" s="880"/>
      <c r="D25" s="815"/>
      <c r="E25" s="815"/>
      <c r="F25" s="815"/>
      <c r="G25" s="815"/>
      <c r="H25" s="815"/>
      <c r="J25" s="816"/>
      <c r="K25" s="816"/>
    </row>
    <row r="26" spans="2:11" s="229" customFormat="1" ht="15" x14ac:dyDescent="0.25">
      <c r="B26" s="881" t="s">
        <v>36</v>
      </c>
      <c r="C26" s="881"/>
      <c r="D26" s="809" t="s">
        <v>112</v>
      </c>
      <c r="E26" s="286">
        <v>5161</v>
      </c>
      <c r="F26" s="286">
        <v>6183</v>
      </c>
      <c r="G26" s="286">
        <v>8764</v>
      </c>
      <c r="H26" s="286">
        <v>3900</v>
      </c>
      <c r="J26" s="286">
        <v>9419.0668176670442</v>
      </c>
      <c r="K26" s="286">
        <v>4191.5062287655719</v>
      </c>
    </row>
    <row r="27" spans="2:11" s="229" customFormat="1" ht="15" x14ac:dyDescent="0.25">
      <c r="B27" s="878" t="s">
        <v>378</v>
      </c>
      <c r="C27" s="878"/>
      <c r="D27" s="809" t="s">
        <v>113</v>
      </c>
      <c r="E27" s="286">
        <v>5161</v>
      </c>
      <c r="F27" s="286">
        <v>8662</v>
      </c>
      <c r="G27" s="286">
        <v>11243</v>
      </c>
      <c r="H27" s="286">
        <v>3900</v>
      </c>
      <c r="J27" s="286">
        <v>12083.360135900341</v>
      </c>
      <c r="K27" s="286">
        <v>4191.5062287655719</v>
      </c>
    </row>
    <row r="28" spans="2:11" s="229" customFormat="1" ht="15" x14ac:dyDescent="0.25">
      <c r="B28" s="877"/>
      <c r="C28" s="877"/>
      <c r="D28" s="809" t="s">
        <v>114</v>
      </c>
      <c r="E28" s="286">
        <v>5161</v>
      </c>
      <c r="F28" s="286">
        <v>4786</v>
      </c>
      <c r="G28" s="286">
        <v>7367</v>
      </c>
      <c r="H28" s="286">
        <v>3900</v>
      </c>
      <c r="J28" s="286">
        <v>7917.6477916194799</v>
      </c>
      <c r="K28" s="286">
        <v>4191.5062287655719</v>
      </c>
    </row>
    <row r="29" spans="2:11" s="229" customFormat="1" ht="15" x14ac:dyDescent="0.25">
      <c r="B29" s="878"/>
      <c r="C29" s="878"/>
      <c r="D29" s="809"/>
      <c r="E29" s="810"/>
      <c r="F29" s="810"/>
      <c r="G29" s="810"/>
      <c r="H29" s="286"/>
      <c r="J29" s="286"/>
      <c r="K29" s="286"/>
    </row>
    <row r="30" spans="2:11" s="229" customFormat="1" ht="15" x14ac:dyDescent="0.25">
      <c r="B30" s="877"/>
      <c r="C30" s="877"/>
      <c r="D30" s="809" t="s">
        <v>112</v>
      </c>
      <c r="E30" s="286">
        <v>5780</v>
      </c>
      <c r="F30" s="286">
        <v>6183</v>
      </c>
      <c r="G30" s="286">
        <v>9275</v>
      </c>
      <c r="H30" s="286">
        <v>3465</v>
      </c>
      <c r="J30" s="286">
        <v>9968.26160815402</v>
      </c>
      <c r="K30" s="286">
        <v>3723.9920724801814</v>
      </c>
    </row>
    <row r="31" spans="2:11" s="229" customFormat="1" ht="15" x14ac:dyDescent="0.25">
      <c r="B31" s="878" t="s">
        <v>377</v>
      </c>
      <c r="C31" s="878"/>
      <c r="D31" s="809" t="s">
        <v>113</v>
      </c>
      <c r="E31" s="286">
        <v>5780</v>
      </c>
      <c r="F31" s="286">
        <v>8662</v>
      </c>
      <c r="G31" s="286">
        <v>11754</v>
      </c>
      <c r="H31" s="286">
        <v>3465</v>
      </c>
      <c r="J31" s="286">
        <v>12632.554926387316</v>
      </c>
      <c r="K31" s="286">
        <v>3723.9920724801814</v>
      </c>
    </row>
    <row r="32" spans="2:11" s="229" customFormat="1" ht="15" x14ac:dyDescent="0.25">
      <c r="B32" s="877"/>
      <c r="C32" s="877"/>
      <c r="D32" s="809" t="s">
        <v>114</v>
      </c>
      <c r="E32" s="286">
        <v>5780</v>
      </c>
      <c r="F32" s="286">
        <v>4786</v>
      </c>
      <c r="G32" s="286">
        <v>7878</v>
      </c>
      <c r="H32" s="286">
        <v>3465</v>
      </c>
      <c r="J32" s="286">
        <v>8466.8425821064557</v>
      </c>
      <c r="K32" s="286">
        <v>3723.9920724801814</v>
      </c>
    </row>
    <row r="33" spans="2:11" s="229" customFormat="1" ht="15" x14ac:dyDescent="0.25">
      <c r="B33" s="879"/>
      <c r="C33" s="879"/>
      <c r="D33" s="811"/>
      <c r="E33" s="812"/>
      <c r="F33" s="812"/>
      <c r="G33" s="812"/>
      <c r="H33" s="812"/>
      <c r="J33" s="812"/>
      <c r="K33" s="812"/>
    </row>
    <row r="34" spans="2:11" ht="12.75" customHeight="1" x14ac:dyDescent="0.25">
      <c r="B34" s="880"/>
      <c r="C34" s="880"/>
      <c r="D34" s="815"/>
      <c r="E34" s="815"/>
      <c r="F34" s="815"/>
      <c r="G34" s="815"/>
      <c r="H34" s="815"/>
      <c r="I34" s="229"/>
      <c r="J34" s="816"/>
      <c r="K34" s="816"/>
    </row>
    <row r="35" spans="2:11" ht="15" x14ac:dyDescent="0.25">
      <c r="B35" s="881" t="s">
        <v>35</v>
      </c>
      <c r="C35" s="881"/>
      <c r="D35" s="815" t="s">
        <v>112</v>
      </c>
      <c r="E35" s="286">
        <v>5161</v>
      </c>
      <c r="F35" s="286">
        <v>5376</v>
      </c>
      <c r="G35" s="286">
        <v>7957</v>
      </c>
      <c r="H35" s="286">
        <v>3810</v>
      </c>
      <c r="I35" s="286"/>
      <c r="J35" s="286">
        <v>8736.4361743154641</v>
      </c>
      <c r="K35" s="286">
        <v>4183.2124951793285</v>
      </c>
    </row>
    <row r="36" spans="2:11" ht="15" x14ac:dyDescent="0.25">
      <c r="B36" s="878" t="s">
        <v>378</v>
      </c>
      <c r="C36" s="878"/>
      <c r="D36" s="815" t="s">
        <v>113</v>
      </c>
      <c r="E36" s="286">
        <v>5161</v>
      </c>
      <c r="F36" s="286">
        <v>7532</v>
      </c>
      <c r="G36" s="286">
        <v>10113</v>
      </c>
      <c r="H36" s="286">
        <v>3810</v>
      </c>
      <c r="I36" s="286"/>
      <c r="J36" s="286">
        <v>11103.629386810644</v>
      </c>
      <c r="K36" s="286">
        <v>4183.2124951793285</v>
      </c>
    </row>
    <row r="37" spans="2:11" ht="15" x14ac:dyDescent="0.25">
      <c r="B37" s="877"/>
      <c r="C37" s="877"/>
      <c r="D37" s="809" t="s">
        <v>114</v>
      </c>
      <c r="E37" s="286">
        <v>5161</v>
      </c>
      <c r="F37" s="286">
        <v>4162</v>
      </c>
      <c r="G37" s="286">
        <v>6743</v>
      </c>
      <c r="H37" s="286">
        <v>3810</v>
      </c>
      <c r="I37" s="286"/>
      <c r="J37" s="286">
        <v>7403.5175472425763</v>
      </c>
      <c r="K37" s="286">
        <v>4183.2124951793285</v>
      </c>
    </row>
    <row r="38" spans="2:11" ht="15" x14ac:dyDescent="0.25">
      <c r="B38" s="878"/>
      <c r="C38" s="878"/>
      <c r="D38" s="809"/>
      <c r="E38" s="810"/>
      <c r="F38" s="810"/>
      <c r="G38" s="810"/>
      <c r="H38" s="286"/>
      <c r="I38" s="286"/>
      <c r="J38" s="286"/>
      <c r="K38" s="286"/>
    </row>
    <row r="39" spans="2:11" ht="15" x14ac:dyDescent="0.25">
      <c r="B39" s="877"/>
      <c r="C39" s="877"/>
      <c r="D39" s="809" t="s">
        <v>112</v>
      </c>
      <c r="E39" s="286">
        <v>5780</v>
      </c>
      <c r="F39" s="286">
        <v>5376</v>
      </c>
      <c r="G39" s="286">
        <v>8468</v>
      </c>
      <c r="H39" s="286">
        <v>3465</v>
      </c>
      <c r="I39" s="286"/>
      <c r="J39" s="286">
        <v>9297.4917084458139</v>
      </c>
      <c r="K39" s="286">
        <v>3804.4176629386811</v>
      </c>
    </row>
    <row r="40" spans="2:11" ht="15" x14ac:dyDescent="0.25">
      <c r="B40" s="878" t="s">
        <v>377</v>
      </c>
      <c r="C40" s="878"/>
      <c r="D40" s="809" t="s">
        <v>113</v>
      </c>
      <c r="E40" s="286">
        <v>5780</v>
      </c>
      <c r="F40" s="286">
        <v>7532</v>
      </c>
      <c r="G40" s="286">
        <v>10624</v>
      </c>
      <c r="H40" s="286">
        <v>3465</v>
      </c>
      <c r="I40" s="286"/>
      <c r="J40" s="286">
        <v>11664.684920940994</v>
      </c>
      <c r="K40" s="286">
        <v>3804.4176629386811</v>
      </c>
    </row>
    <row r="41" spans="2:11" ht="15" x14ac:dyDescent="0.25">
      <c r="B41" s="877"/>
      <c r="C41" s="877"/>
      <c r="D41" s="809" t="s">
        <v>114</v>
      </c>
      <c r="E41" s="286">
        <v>5780</v>
      </c>
      <c r="F41" s="286">
        <v>4162</v>
      </c>
      <c r="G41" s="286">
        <v>7254</v>
      </c>
      <c r="H41" s="286">
        <v>3465</v>
      </c>
      <c r="I41" s="286"/>
      <c r="J41" s="286">
        <v>7964.573081372926</v>
      </c>
      <c r="K41" s="286">
        <v>3804.4176629386811</v>
      </c>
    </row>
    <row r="42" spans="2:11" ht="12.75" customHeight="1" x14ac:dyDescent="0.25">
      <c r="B42" s="879"/>
      <c r="C42" s="879"/>
      <c r="D42" s="811"/>
      <c r="E42" s="812"/>
      <c r="F42" s="812"/>
      <c r="G42" s="812"/>
      <c r="H42" s="812"/>
      <c r="I42" s="229"/>
      <c r="J42" s="812"/>
      <c r="K42" s="812"/>
    </row>
    <row r="43" spans="2:11" ht="17.25" customHeight="1" x14ac:dyDescent="0.25">
      <c r="K43" s="355" t="s">
        <v>144</v>
      </c>
    </row>
    <row r="44" spans="2:11" ht="12.75" customHeight="1" x14ac:dyDescent="0.25"/>
    <row r="45" spans="2:11" ht="12.75" customHeight="1" x14ac:dyDescent="0.25">
      <c r="B45" s="885" t="s">
        <v>0</v>
      </c>
      <c r="C45" s="886"/>
      <c r="D45" s="886"/>
      <c r="E45" s="886"/>
      <c r="F45" s="886"/>
      <c r="G45" s="886"/>
      <c r="H45" s="886"/>
      <c r="I45" s="886"/>
      <c r="J45" s="886"/>
      <c r="K45" s="887"/>
    </row>
    <row r="46" spans="2:11" ht="12.75" customHeight="1" x14ac:dyDescent="0.25">
      <c r="B46" s="292" t="s">
        <v>1</v>
      </c>
      <c r="C46" s="882" t="s">
        <v>2</v>
      </c>
      <c r="D46" s="883"/>
      <c r="E46" s="883"/>
      <c r="F46" s="883"/>
      <c r="G46" s="883"/>
      <c r="H46" s="883"/>
      <c r="I46" s="883"/>
      <c r="J46" s="883"/>
      <c r="K46" s="884"/>
    </row>
    <row r="47" spans="2:11" ht="12.75" customHeight="1" x14ac:dyDescent="0.25">
      <c r="B47" s="292" t="s">
        <v>3</v>
      </c>
      <c r="C47" s="882" t="s">
        <v>4</v>
      </c>
      <c r="D47" s="883"/>
      <c r="E47" s="883"/>
      <c r="F47" s="883"/>
      <c r="G47" s="883"/>
      <c r="H47" s="883"/>
      <c r="I47" s="883"/>
      <c r="J47" s="883"/>
      <c r="K47" s="884"/>
    </row>
    <row r="48" spans="2:11" ht="12.75" customHeight="1" x14ac:dyDescent="0.25">
      <c r="B48" s="292" t="s">
        <v>5</v>
      </c>
      <c r="C48" s="882" t="s">
        <v>115</v>
      </c>
      <c r="D48" s="883"/>
      <c r="E48" s="883"/>
      <c r="F48" s="883"/>
      <c r="G48" s="883"/>
      <c r="H48" s="883"/>
      <c r="I48" s="883"/>
      <c r="J48" s="883"/>
      <c r="K48" s="884"/>
    </row>
    <row r="49" spans="2:11" ht="33.75" customHeight="1" x14ac:dyDescent="0.25">
      <c r="B49" s="292" t="s">
        <v>6</v>
      </c>
      <c r="C49" s="882" t="s">
        <v>117</v>
      </c>
      <c r="D49" s="883"/>
      <c r="E49" s="883"/>
      <c r="F49" s="883"/>
      <c r="G49" s="883"/>
      <c r="H49" s="883"/>
      <c r="I49" s="883"/>
      <c r="J49" s="883"/>
      <c r="K49" s="884"/>
    </row>
    <row r="50" spans="2:11" ht="12.75" customHeight="1" x14ac:dyDescent="0.25">
      <c r="B50" s="292" t="s">
        <v>9</v>
      </c>
      <c r="C50" s="882" t="s">
        <v>131</v>
      </c>
      <c r="D50" s="883"/>
      <c r="E50" s="883"/>
      <c r="F50" s="883"/>
      <c r="G50" s="883"/>
      <c r="H50" s="883"/>
      <c r="I50" s="883"/>
      <c r="J50" s="883"/>
      <c r="K50" s="884"/>
    </row>
    <row r="51" spans="2:11" ht="12.75" customHeight="1" x14ac:dyDescent="0.25">
      <c r="B51" s="292" t="s">
        <v>10</v>
      </c>
      <c r="C51" s="882" t="s">
        <v>12</v>
      </c>
      <c r="D51" s="883"/>
      <c r="E51" s="883"/>
      <c r="F51" s="883"/>
      <c r="G51" s="883"/>
      <c r="H51" s="883"/>
      <c r="I51" s="883"/>
      <c r="J51" s="883"/>
      <c r="K51" s="884"/>
    </row>
    <row r="52" spans="2:11" ht="12.75" customHeight="1" x14ac:dyDescent="0.25">
      <c r="B52" s="377" t="s">
        <v>21</v>
      </c>
      <c r="C52" s="882" t="s">
        <v>154</v>
      </c>
      <c r="D52" s="883"/>
      <c r="E52" s="883"/>
      <c r="F52" s="883"/>
      <c r="G52" s="883"/>
      <c r="H52" s="883"/>
      <c r="I52" s="883"/>
      <c r="J52" s="883"/>
      <c r="K52" s="884"/>
    </row>
    <row r="53" spans="2:11" ht="12.75" customHeight="1" x14ac:dyDescent="0.25">
      <c r="B53" s="377" t="s">
        <v>23</v>
      </c>
      <c r="C53" s="882" t="s">
        <v>155</v>
      </c>
      <c r="D53" s="883"/>
      <c r="E53" s="883"/>
      <c r="F53" s="883"/>
      <c r="G53" s="883"/>
      <c r="H53" s="883"/>
      <c r="I53" s="883"/>
      <c r="J53" s="883"/>
      <c r="K53" s="884"/>
    </row>
    <row r="54" spans="2:11" x14ac:dyDescent="0.25">
      <c r="B54" s="377" t="s">
        <v>24</v>
      </c>
      <c r="C54" s="882" t="s">
        <v>170</v>
      </c>
      <c r="D54" s="883"/>
      <c r="E54" s="883"/>
      <c r="F54" s="883"/>
      <c r="G54" s="883"/>
      <c r="H54" s="883"/>
      <c r="I54" s="883"/>
      <c r="J54" s="883"/>
      <c r="K54" s="884"/>
    </row>
  </sheetData>
  <mergeCells count="47">
    <mergeCell ref="C54:K54"/>
    <mergeCell ref="C51:K51"/>
    <mergeCell ref="C52:K52"/>
    <mergeCell ref="C53:K53"/>
    <mergeCell ref="B41:C41"/>
    <mergeCell ref="B42:C42"/>
    <mergeCell ref="C46:K46"/>
    <mergeCell ref="C50:K50"/>
    <mergeCell ref="C49:K49"/>
    <mergeCell ref="C48:K48"/>
    <mergeCell ref="C47:K47"/>
    <mergeCell ref="B45:K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s>
  <pageMargins left="0.7" right="0.7" top="0.75" bottom="0.75" header="0.3" footer="0.3"/>
  <pageSetup paperSize="9"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zoomScale="85" zoomScaleNormal="85" zoomScaleSheetLayoutView="70" workbookViewId="0"/>
  </sheetViews>
  <sheetFormatPr defaultRowHeight="12.75" x14ac:dyDescent="0.25"/>
  <cols>
    <col min="1" max="1" width="2.5703125" style="159" customWidth="1"/>
    <col min="2" max="2" width="22.28515625" style="159" customWidth="1"/>
    <col min="3" max="3" width="181.42578125" style="159" customWidth="1"/>
    <col min="4" max="4" width="4.28515625" style="298" customWidth="1"/>
    <col min="5" max="5" width="26.42578125" style="298" customWidth="1"/>
    <col min="6" max="6" width="7.85546875" style="159" customWidth="1"/>
    <col min="7" max="7" width="29.28515625" style="159" bestFit="1" customWidth="1"/>
    <col min="8" max="8" width="9.140625" style="159"/>
    <col min="9" max="9" width="15.5703125" style="159" bestFit="1" customWidth="1"/>
    <col min="10" max="10" width="19.7109375" style="159" bestFit="1" customWidth="1"/>
    <col min="11" max="16384" width="9.140625" style="159"/>
  </cols>
  <sheetData>
    <row r="1" spans="2:10" s="294" customFormat="1" ht="18.75" x14ac:dyDescent="0.3">
      <c r="B1" s="178" t="s">
        <v>203</v>
      </c>
      <c r="C1" s="178"/>
      <c r="D1" s="293"/>
      <c r="E1" s="293"/>
      <c r="F1" s="293"/>
      <c r="G1" s="293"/>
      <c r="H1" s="293"/>
      <c r="I1" s="293"/>
      <c r="J1" s="293"/>
    </row>
    <row r="2" spans="2:10" s="222" customFormat="1" ht="7.5" customHeight="1" thickBot="1" x14ac:dyDescent="0.3">
      <c r="D2" s="296"/>
      <c r="E2" s="296"/>
    </row>
    <row r="3" spans="2:10" s="222" customFormat="1" ht="30" customHeight="1" x14ac:dyDescent="0.25">
      <c r="B3" s="383" t="s">
        <v>202</v>
      </c>
      <c r="C3" s="382" t="s">
        <v>201</v>
      </c>
      <c r="F3" s="224"/>
    </row>
    <row r="4" spans="2:10" ht="39.75" customHeight="1" x14ac:dyDescent="0.25">
      <c r="B4" s="817" t="s">
        <v>75</v>
      </c>
      <c r="C4" s="381" t="s">
        <v>200</v>
      </c>
      <c r="D4" s="159"/>
    </row>
    <row r="5" spans="2:10" ht="39.75" customHeight="1" x14ac:dyDescent="0.25">
      <c r="B5" s="817" t="s">
        <v>199</v>
      </c>
      <c r="C5" s="381" t="s">
        <v>198</v>
      </c>
      <c r="D5" s="159"/>
    </row>
    <row r="6" spans="2:10" ht="39.75" customHeight="1" x14ac:dyDescent="0.25">
      <c r="B6" s="817" t="s">
        <v>197</v>
      </c>
      <c r="C6" s="381" t="s">
        <v>196</v>
      </c>
      <c r="D6" s="159"/>
    </row>
    <row r="7" spans="2:10" ht="39.75" customHeight="1" x14ac:dyDescent="0.25">
      <c r="B7" s="817" t="s">
        <v>42</v>
      </c>
      <c r="C7" s="381" t="s">
        <v>210</v>
      </c>
      <c r="D7" s="159"/>
    </row>
    <row r="8" spans="2:10" ht="39.75" customHeight="1" x14ac:dyDescent="0.25">
      <c r="B8" s="817" t="s">
        <v>195</v>
      </c>
      <c r="C8" s="381" t="s">
        <v>194</v>
      </c>
      <c r="D8" s="159"/>
    </row>
    <row r="9" spans="2:10" ht="39.75" customHeight="1" x14ac:dyDescent="0.25">
      <c r="B9" s="817" t="s">
        <v>193</v>
      </c>
      <c r="C9" s="381" t="s">
        <v>211</v>
      </c>
      <c r="D9" s="159"/>
    </row>
    <row r="10" spans="2:10" ht="39.75" customHeight="1" x14ac:dyDescent="0.25">
      <c r="B10" s="817" t="s">
        <v>41</v>
      </c>
      <c r="C10" s="381" t="s">
        <v>191</v>
      </c>
      <c r="D10" s="159"/>
    </row>
    <row r="11" spans="2:10" ht="39.75" customHeight="1" x14ac:dyDescent="0.25">
      <c r="B11" s="817" t="s">
        <v>192</v>
      </c>
      <c r="C11" s="381" t="s">
        <v>206</v>
      </c>
      <c r="D11" s="159"/>
    </row>
    <row r="12" spans="2:10" ht="39.75" customHeight="1" x14ac:dyDescent="0.25">
      <c r="B12" s="817" t="s">
        <v>190</v>
      </c>
      <c r="C12" s="381" t="s">
        <v>189</v>
      </c>
      <c r="D12" s="159"/>
    </row>
    <row r="13" spans="2:10" ht="39.75" customHeight="1" x14ac:dyDescent="0.25">
      <c r="B13" s="817" t="s">
        <v>188</v>
      </c>
      <c r="C13" s="381" t="s">
        <v>187</v>
      </c>
      <c r="D13" s="159"/>
    </row>
    <row r="14" spans="2:10" ht="39.75" customHeight="1" x14ac:dyDescent="0.25">
      <c r="B14" s="817" t="s">
        <v>186</v>
      </c>
      <c r="C14" s="381" t="s">
        <v>209</v>
      </c>
      <c r="D14" s="159"/>
    </row>
    <row r="15" spans="2:10" ht="39.75" customHeight="1" x14ac:dyDescent="0.25">
      <c r="B15" s="817" t="s">
        <v>81</v>
      </c>
      <c r="C15" s="381" t="s">
        <v>212</v>
      </c>
      <c r="D15" s="159"/>
    </row>
    <row r="16" spans="2:10" ht="39.75" customHeight="1" x14ac:dyDescent="0.25">
      <c r="B16" s="817" t="s">
        <v>185</v>
      </c>
      <c r="C16" s="381" t="s">
        <v>184</v>
      </c>
      <c r="D16" s="159"/>
    </row>
    <row r="17" spans="2:5" ht="39.75" customHeight="1" x14ac:dyDescent="0.25">
      <c r="B17" s="817" t="s">
        <v>182</v>
      </c>
      <c r="C17" s="381" t="s">
        <v>181</v>
      </c>
      <c r="D17" s="159"/>
    </row>
    <row r="18" spans="2:5" ht="39.75" customHeight="1" x14ac:dyDescent="0.25">
      <c r="B18" s="817" t="s">
        <v>205</v>
      </c>
      <c r="C18" s="381" t="s">
        <v>208</v>
      </c>
      <c r="D18" s="159"/>
    </row>
    <row r="19" spans="2:5" ht="39.75" customHeight="1" x14ac:dyDescent="0.25">
      <c r="B19" s="817" t="s">
        <v>66</v>
      </c>
      <c r="C19" s="381" t="s">
        <v>215</v>
      </c>
      <c r="D19" s="159"/>
    </row>
    <row r="20" spans="2:5" ht="63.75" customHeight="1" x14ac:dyDescent="0.25">
      <c r="B20" s="817" t="s">
        <v>183</v>
      </c>
      <c r="C20" s="381" t="s">
        <v>279</v>
      </c>
      <c r="D20" s="159"/>
    </row>
    <row r="21" spans="2:5" ht="39.75" customHeight="1" x14ac:dyDescent="0.25">
      <c r="B21" s="817" t="s">
        <v>70</v>
      </c>
      <c r="C21" s="381" t="s">
        <v>207</v>
      </c>
      <c r="D21" s="159"/>
    </row>
    <row r="22" spans="2:5" ht="39.75" customHeight="1" x14ac:dyDescent="0.25">
      <c r="B22" s="818" t="s">
        <v>180</v>
      </c>
      <c r="C22" s="384" t="s">
        <v>179</v>
      </c>
      <c r="D22" s="159"/>
    </row>
    <row r="23" spans="2:5" ht="39.75" customHeight="1" x14ac:dyDescent="0.25">
      <c r="B23" s="818" t="s">
        <v>213</v>
      </c>
      <c r="C23" s="384" t="s">
        <v>178</v>
      </c>
      <c r="D23" s="159"/>
    </row>
    <row r="24" spans="2:5" ht="39.75" customHeight="1" thickBot="1" x14ac:dyDescent="0.3">
      <c r="B24" s="819" t="s">
        <v>177</v>
      </c>
      <c r="C24" s="380" t="s">
        <v>214</v>
      </c>
      <c r="D24" s="159"/>
    </row>
    <row r="25" spans="2:5" x14ac:dyDescent="0.25">
      <c r="C25" s="16" t="s">
        <v>39</v>
      </c>
    </row>
    <row r="28" spans="2:5" ht="12.75" customHeight="1" x14ac:dyDescent="0.25">
      <c r="B28" s="320"/>
      <c r="C28" s="320"/>
      <c r="D28" s="321"/>
      <c r="E28" s="319"/>
    </row>
    <row r="29" spans="2:5" ht="12.75" customHeight="1" x14ac:dyDescent="0.25">
      <c r="B29" s="316"/>
      <c r="C29" s="316"/>
      <c r="D29" s="313"/>
      <c r="E29" s="313"/>
    </row>
    <row r="30" spans="2:5" ht="12.75" customHeight="1" x14ac:dyDescent="0.25">
      <c r="B30" s="312"/>
      <c r="C30" s="312"/>
    </row>
  </sheetData>
  <pageMargins left="0.7" right="0.7"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M66"/>
  <sheetViews>
    <sheetView showGridLines="0" zoomScale="85" zoomScaleNormal="85" zoomScaleSheetLayoutView="70" workbookViewId="0"/>
  </sheetViews>
  <sheetFormatPr defaultRowHeight="12.75" customHeight="1" x14ac:dyDescent="0.25"/>
  <cols>
    <col min="1" max="1" width="2.5703125" style="159" customWidth="1"/>
    <col min="2" max="2" width="5.42578125" style="159" customWidth="1"/>
    <col min="3" max="3" width="27.42578125" style="159" customWidth="1"/>
    <col min="4" max="5" width="16.42578125" style="298" customWidth="1"/>
    <col min="6" max="7" width="21.140625" style="298" customWidth="1"/>
    <col min="8" max="8" width="7.85546875" style="159" customWidth="1"/>
    <col min="9" max="9" width="29.28515625" style="159" bestFit="1" customWidth="1"/>
    <col min="10" max="10" width="9.140625" style="159"/>
    <col min="11" max="11" width="15.5703125" style="159" bestFit="1" customWidth="1"/>
    <col min="12" max="12" width="19.7109375" style="159" bestFit="1" customWidth="1"/>
    <col min="13" max="16384" width="9.140625" style="159"/>
  </cols>
  <sheetData>
    <row r="1" spans="2:12" s="294" customFormat="1" ht="18.75" x14ac:dyDescent="0.2">
      <c r="B1" s="283" t="s">
        <v>158</v>
      </c>
      <c r="C1" s="323"/>
      <c r="D1" s="293"/>
      <c r="E1" s="293"/>
      <c r="F1" s="293"/>
      <c r="G1" s="293"/>
      <c r="H1" s="293"/>
      <c r="I1" s="293"/>
      <c r="J1" s="293"/>
      <c r="K1" s="293"/>
      <c r="L1" s="293"/>
    </row>
    <row r="2" spans="2:12" s="294" customFormat="1" ht="7.5" customHeight="1" x14ac:dyDescent="0.2">
      <c r="B2" s="324"/>
      <c r="C2" s="324"/>
      <c r="D2" s="293"/>
      <c r="E2" s="293"/>
      <c r="F2" s="293"/>
      <c r="G2" s="293"/>
      <c r="H2" s="293"/>
      <c r="I2" s="293"/>
      <c r="J2" s="293"/>
      <c r="K2" s="293"/>
      <c r="L2" s="293"/>
    </row>
    <row r="3" spans="2:12" s="222" customFormat="1" ht="15" x14ac:dyDescent="0.25">
      <c r="B3" s="295" t="s">
        <v>174</v>
      </c>
      <c r="C3" s="295"/>
      <c r="D3" s="296"/>
      <c r="E3" s="296"/>
      <c r="F3" s="296"/>
      <c r="G3" s="296"/>
    </row>
    <row r="4" spans="2:12" s="222" customFormat="1" ht="15" x14ac:dyDescent="0.25">
      <c r="B4" s="24" t="s">
        <v>251</v>
      </c>
      <c r="C4" s="24"/>
      <c r="D4" s="297"/>
      <c r="E4" s="297"/>
      <c r="F4" s="296"/>
      <c r="G4" s="296"/>
    </row>
    <row r="5" spans="2:12" s="222" customFormat="1" ht="7.5" customHeight="1" thickBot="1" x14ac:dyDescent="0.3">
      <c r="D5" s="297"/>
      <c r="E5" s="297"/>
      <c r="F5" s="296"/>
      <c r="G5" s="296"/>
    </row>
    <row r="6" spans="2:12" s="222" customFormat="1" ht="33" customHeight="1" x14ac:dyDescent="0.25">
      <c r="B6" s="904" t="s">
        <v>173</v>
      </c>
      <c r="C6" s="905"/>
      <c r="D6" s="898" t="s">
        <v>280</v>
      </c>
      <c r="E6" s="899"/>
      <c r="F6" s="900" t="s">
        <v>175</v>
      </c>
      <c r="G6" s="902" t="s">
        <v>176</v>
      </c>
      <c r="I6" s="224"/>
    </row>
    <row r="7" spans="2:12" ht="31.5" customHeight="1" x14ac:dyDescent="0.25">
      <c r="B7" s="906"/>
      <c r="C7" s="907"/>
      <c r="D7" s="522" t="s">
        <v>254</v>
      </c>
      <c r="E7" s="523" t="s">
        <v>134</v>
      </c>
      <c r="F7" s="901"/>
      <c r="G7" s="903"/>
      <c r="I7" s="298"/>
    </row>
    <row r="8" spans="2:12" ht="16.5" customHeight="1" x14ac:dyDescent="0.25">
      <c r="B8" s="908">
        <v>18370</v>
      </c>
      <c r="C8" s="909"/>
      <c r="D8" s="299">
        <v>9000</v>
      </c>
      <c r="E8" s="300">
        <v>9250</v>
      </c>
      <c r="F8" s="325">
        <v>8100</v>
      </c>
      <c r="G8" s="326">
        <v>900</v>
      </c>
      <c r="I8" s="298"/>
    </row>
    <row r="9" spans="2:12" ht="16.5" customHeight="1" x14ac:dyDescent="0.25">
      <c r="B9" s="910">
        <v>20000</v>
      </c>
      <c r="C9" s="911"/>
      <c r="D9" s="299">
        <v>9000</v>
      </c>
      <c r="E9" s="300">
        <v>9250</v>
      </c>
      <c r="F9" s="300">
        <v>7816.8262737869372</v>
      </c>
      <c r="G9" s="301">
        <v>1183.1737262123215</v>
      </c>
      <c r="I9" s="298"/>
    </row>
    <row r="10" spans="2:12" ht="16.5" customHeight="1" x14ac:dyDescent="0.25">
      <c r="B10" s="910">
        <v>25000</v>
      </c>
      <c r="C10" s="911"/>
      <c r="D10" s="299">
        <v>9000</v>
      </c>
      <c r="E10" s="300">
        <v>9250</v>
      </c>
      <c r="F10" s="300">
        <v>6946.8262737870464</v>
      </c>
      <c r="G10" s="301">
        <v>2053.1737262122124</v>
      </c>
      <c r="I10" s="298"/>
      <c r="K10" s="228"/>
    </row>
    <row r="11" spans="2:12" ht="16.5" customHeight="1" x14ac:dyDescent="0.25">
      <c r="B11" s="910">
        <v>30000</v>
      </c>
      <c r="C11" s="911"/>
      <c r="D11" s="299">
        <v>9000</v>
      </c>
      <c r="E11" s="300">
        <v>9250</v>
      </c>
      <c r="F11" s="300">
        <v>6077.8262737891782</v>
      </c>
      <c r="G11" s="301">
        <v>2922.1737262123543</v>
      </c>
      <c r="I11" s="298"/>
      <c r="K11" s="228"/>
    </row>
    <row r="12" spans="2:12" ht="16.5" customHeight="1" x14ac:dyDescent="0.25">
      <c r="B12" s="910">
        <v>35000</v>
      </c>
      <c r="C12" s="911"/>
      <c r="D12" s="299">
        <v>9000</v>
      </c>
      <c r="E12" s="300">
        <v>9250</v>
      </c>
      <c r="F12" s="300">
        <v>5207.8262737892874</v>
      </c>
      <c r="G12" s="301">
        <v>3792.1737262122451</v>
      </c>
      <c r="I12" s="298"/>
      <c r="K12" s="228"/>
    </row>
    <row r="13" spans="2:12" ht="16.5" customHeight="1" x14ac:dyDescent="0.25">
      <c r="B13" s="910">
        <v>40000</v>
      </c>
      <c r="C13" s="911"/>
      <c r="D13" s="299">
        <v>9000</v>
      </c>
      <c r="E13" s="300">
        <v>9250</v>
      </c>
      <c r="F13" s="300">
        <v>4338.8262737914192</v>
      </c>
      <c r="G13" s="301">
        <v>4661.1737262109082</v>
      </c>
      <c r="I13" s="298"/>
      <c r="K13" s="228"/>
    </row>
    <row r="14" spans="2:12" ht="16.5" customHeight="1" x14ac:dyDescent="0.25">
      <c r="B14" s="910">
        <v>45000</v>
      </c>
      <c r="C14" s="911"/>
      <c r="D14" s="299">
        <v>9000</v>
      </c>
      <c r="E14" s="300">
        <v>9250</v>
      </c>
      <c r="F14" s="300">
        <v>3468.8262737915284</v>
      </c>
      <c r="G14" s="301">
        <v>5531.173726210799</v>
      </c>
      <c r="I14" s="298"/>
      <c r="K14" s="228"/>
    </row>
    <row r="15" spans="2:12" ht="16.5" customHeight="1" x14ac:dyDescent="0.25">
      <c r="B15" s="910">
        <v>50000</v>
      </c>
      <c r="C15" s="911"/>
      <c r="D15" s="299">
        <v>9000</v>
      </c>
      <c r="E15" s="300">
        <v>9250</v>
      </c>
      <c r="F15" s="300">
        <v>2599.8262737913865</v>
      </c>
      <c r="G15" s="301">
        <v>6400.1737262086672</v>
      </c>
      <c r="I15" s="298"/>
      <c r="K15" s="228"/>
    </row>
    <row r="16" spans="2:12" ht="16.5" customHeight="1" x14ac:dyDescent="0.25">
      <c r="B16" s="910">
        <v>55000</v>
      </c>
      <c r="C16" s="911"/>
      <c r="D16" s="299">
        <v>9000</v>
      </c>
      <c r="E16" s="300">
        <v>9250</v>
      </c>
      <c r="F16" s="300">
        <v>1729.8262737914956</v>
      </c>
      <c r="G16" s="301">
        <v>7270.173726208558</v>
      </c>
      <c r="I16" s="298"/>
      <c r="K16" s="228"/>
    </row>
    <row r="17" spans="1:13" s="257" customFormat="1" ht="17.25" customHeight="1" thickBot="1" x14ac:dyDescent="0.3">
      <c r="B17" s="912" t="s">
        <v>135</v>
      </c>
      <c r="C17" s="913"/>
      <c r="D17" s="302">
        <v>9000</v>
      </c>
      <c r="E17" s="303">
        <v>9250</v>
      </c>
      <c r="F17" s="303">
        <v>999.82627379161386</v>
      </c>
      <c r="G17" s="304">
        <v>8000.1737262093948</v>
      </c>
    </row>
    <row r="18" spans="1:13" s="222" customFormat="1" ht="12.75" customHeight="1" x14ac:dyDescent="0.25">
      <c r="B18" s="305"/>
      <c r="C18" s="305"/>
      <c r="D18" s="296"/>
      <c r="E18" s="296"/>
      <c r="F18" s="306"/>
      <c r="G18" s="307" t="s">
        <v>136</v>
      </c>
    </row>
    <row r="19" spans="1:13" s="222" customFormat="1" ht="12.75" customHeight="1" x14ac:dyDescent="0.25">
      <c r="D19" s="296"/>
      <c r="E19" s="296"/>
      <c r="F19" s="296"/>
      <c r="G19" s="308"/>
    </row>
    <row r="20" spans="1:13" s="222" customFormat="1" ht="15" x14ac:dyDescent="0.25">
      <c r="A20" s="309"/>
      <c r="B20" s="894" t="s">
        <v>0</v>
      </c>
      <c r="C20" s="895"/>
      <c r="D20" s="895"/>
      <c r="E20" s="895"/>
      <c r="F20" s="895"/>
      <c r="G20" s="896"/>
    </row>
    <row r="21" spans="1:13" s="222" customFormat="1" ht="15" x14ac:dyDescent="0.25">
      <c r="A21" s="309"/>
      <c r="B21" s="328" t="s">
        <v>1</v>
      </c>
      <c r="C21" s="891" t="s">
        <v>2</v>
      </c>
      <c r="D21" s="892"/>
      <c r="E21" s="892"/>
      <c r="F21" s="892"/>
      <c r="G21" s="893"/>
    </row>
    <row r="22" spans="1:13" s="222" customFormat="1" ht="50.25" customHeight="1" x14ac:dyDescent="0.25">
      <c r="A22" s="309"/>
      <c r="B22" s="328" t="s">
        <v>6</v>
      </c>
      <c r="C22" s="888" t="s">
        <v>117</v>
      </c>
      <c r="D22" s="889"/>
      <c r="E22" s="889"/>
      <c r="F22" s="889"/>
      <c r="G22" s="890"/>
    </row>
    <row r="23" spans="1:13" s="257" customFormat="1" ht="36" customHeight="1" x14ac:dyDescent="0.25">
      <c r="A23" s="310"/>
      <c r="B23" s="328" t="s">
        <v>9</v>
      </c>
      <c r="C23" s="888" t="s">
        <v>131</v>
      </c>
      <c r="D23" s="889"/>
      <c r="E23" s="889"/>
      <c r="F23" s="889"/>
      <c r="G23" s="890"/>
    </row>
    <row r="24" spans="1:13" s="257" customFormat="1" ht="15" x14ac:dyDescent="0.25">
      <c r="A24" s="310"/>
      <c r="B24" s="328" t="s">
        <v>10</v>
      </c>
      <c r="C24" s="891" t="s">
        <v>12</v>
      </c>
      <c r="D24" s="892"/>
      <c r="E24" s="892"/>
      <c r="F24" s="892"/>
      <c r="G24" s="893"/>
    </row>
    <row r="25" spans="1:13" s="257" customFormat="1" ht="12.75" customHeight="1" x14ac:dyDescent="0.25">
      <c r="A25" s="310"/>
      <c r="B25" s="327"/>
      <c r="C25" s="327"/>
      <c r="D25" s="327"/>
      <c r="E25" s="327"/>
      <c r="F25" s="327"/>
      <c r="G25" s="311"/>
    </row>
    <row r="26" spans="1:13" s="257" customFormat="1" ht="12.75" customHeight="1" x14ac:dyDescent="0.25">
      <c r="A26" s="310"/>
      <c r="B26" s="327"/>
      <c r="C26" s="327"/>
      <c r="D26" s="327"/>
      <c r="E26" s="327"/>
      <c r="F26" s="327"/>
      <c r="G26" s="311"/>
      <c r="I26" s="897"/>
      <c r="J26" s="897"/>
    </row>
    <row r="27" spans="1:13" s="257" customFormat="1" ht="12.75" customHeight="1" x14ac:dyDescent="0.25">
      <c r="A27" s="310"/>
      <c r="B27" s="327"/>
      <c r="C27" s="327"/>
      <c r="D27" s="327"/>
      <c r="E27" s="327"/>
      <c r="F27" s="327"/>
      <c r="G27" s="311"/>
      <c r="I27" s="897"/>
      <c r="J27" s="897"/>
    </row>
    <row r="28" spans="1:13" s="257" customFormat="1" ht="12.75" customHeight="1" x14ac:dyDescent="0.25">
      <c r="A28" s="310"/>
      <c r="B28" s="327"/>
      <c r="C28" s="327"/>
      <c r="D28" s="327"/>
      <c r="E28" s="327"/>
      <c r="F28" s="327"/>
      <c r="G28" s="311"/>
      <c r="I28" s="897"/>
      <c r="J28" s="897"/>
    </row>
    <row r="29" spans="1:13" s="257" customFormat="1" ht="12.75" customHeight="1" x14ac:dyDescent="0.25">
      <c r="A29" s="310"/>
      <c r="B29" s="327"/>
      <c r="C29" s="327"/>
      <c r="D29" s="327"/>
      <c r="E29" s="327"/>
      <c r="F29" s="327"/>
      <c r="G29" s="310"/>
      <c r="I29" s="897"/>
      <c r="J29" s="897"/>
    </row>
    <row r="30" spans="1:13" s="257" customFormat="1" ht="12.75" customHeight="1" x14ac:dyDescent="0.25">
      <c r="A30" s="310"/>
      <c r="B30" s="327"/>
      <c r="C30" s="327"/>
      <c r="D30" s="327"/>
      <c r="E30" s="327"/>
      <c r="F30" s="327"/>
      <c r="G30" s="311"/>
    </row>
    <row r="31" spans="1:13" ht="12.75" customHeight="1" x14ac:dyDescent="0.25">
      <c r="A31" s="312"/>
      <c r="B31" s="327"/>
      <c r="C31" s="327"/>
      <c r="D31" s="327"/>
      <c r="E31" s="327"/>
      <c r="F31" s="327"/>
      <c r="G31" s="311"/>
      <c r="I31" s="257"/>
      <c r="J31" s="257"/>
      <c r="K31" s="257"/>
      <c r="L31" s="257"/>
      <c r="M31" s="257"/>
    </row>
    <row r="32" spans="1:13" ht="12.75" customHeight="1" x14ac:dyDescent="0.25">
      <c r="A32" s="312"/>
      <c r="B32" s="327"/>
      <c r="C32" s="327"/>
      <c r="D32" s="327"/>
      <c r="E32" s="327"/>
      <c r="F32" s="327"/>
      <c r="G32" s="313"/>
      <c r="I32" s="257"/>
      <c r="J32" s="257"/>
      <c r="K32" s="257"/>
      <c r="L32" s="257"/>
      <c r="M32" s="257"/>
    </row>
    <row r="33" spans="1:9" ht="12.75" customHeight="1" x14ac:dyDescent="0.25">
      <c r="A33" s="312"/>
      <c r="B33" s="327"/>
      <c r="C33" s="327"/>
      <c r="D33" s="327"/>
      <c r="E33" s="327"/>
      <c r="F33" s="327"/>
      <c r="G33" s="313"/>
    </row>
    <row r="34" spans="1:9" ht="12.75" customHeight="1" x14ac:dyDescent="0.25">
      <c r="A34" s="312"/>
      <c r="B34" s="327"/>
      <c r="C34" s="327"/>
      <c r="D34" s="327"/>
      <c r="E34" s="327"/>
      <c r="F34" s="327"/>
      <c r="G34" s="313"/>
    </row>
    <row r="35" spans="1:9" ht="12.75" customHeight="1" x14ac:dyDescent="0.25">
      <c r="A35" s="312"/>
      <c r="B35" s="327"/>
      <c r="C35" s="327"/>
      <c r="D35" s="327"/>
      <c r="E35" s="327"/>
      <c r="F35" s="327"/>
      <c r="G35" s="313"/>
      <c r="I35" s="228"/>
    </row>
    <row r="36" spans="1:9" ht="12.75" customHeight="1" x14ac:dyDescent="0.25">
      <c r="A36" s="312"/>
      <c r="B36" s="327"/>
      <c r="C36" s="327"/>
      <c r="D36" s="327"/>
      <c r="E36" s="327"/>
      <c r="F36" s="327"/>
      <c r="G36" s="313"/>
    </row>
    <row r="37" spans="1:9" ht="12.75" customHeight="1" x14ac:dyDescent="0.25">
      <c r="A37" s="312"/>
      <c r="B37" s="327"/>
      <c r="C37" s="327"/>
      <c r="D37" s="327"/>
      <c r="E37" s="327"/>
      <c r="F37" s="327"/>
      <c r="G37" s="313"/>
    </row>
    <row r="38" spans="1:9" ht="12.75" customHeight="1" x14ac:dyDescent="0.25">
      <c r="A38" s="312"/>
      <c r="B38" s="327"/>
      <c r="C38" s="327"/>
      <c r="D38" s="313"/>
      <c r="E38" s="313"/>
      <c r="F38" s="327"/>
      <c r="G38" s="313"/>
    </row>
    <row r="39" spans="1:9" ht="12.75" customHeight="1" x14ac:dyDescent="0.25">
      <c r="A39" s="312"/>
      <c r="B39" s="312"/>
      <c r="C39" s="312"/>
      <c r="D39" s="313"/>
      <c r="E39" s="313"/>
      <c r="F39" s="313"/>
      <c r="G39" s="313"/>
    </row>
    <row r="40" spans="1:9" ht="12.75" customHeight="1" x14ac:dyDescent="0.25">
      <c r="A40" s="312"/>
      <c r="B40" s="312"/>
      <c r="C40" s="312"/>
      <c r="D40" s="313"/>
      <c r="E40" s="313"/>
      <c r="F40" s="313"/>
      <c r="G40" s="313"/>
    </row>
    <row r="41" spans="1:9" ht="12.75" customHeight="1" x14ac:dyDescent="0.25">
      <c r="A41" s="312"/>
      <c r="B41" s="312"/>
      <c r="C41" s="312"/>
      <c r="D41" s="313"/>
      <c r="E41" s="313"/>
      <c r="F41" s="313"/>
      <c r="G41" s="313"/>
    </row>
    <row r="42" spans="1:9" ht="12.75" customHeight="1" x14ac:dyDescent="0.25">
      <c r="A42" s="312"/>
      <c r="B42" s="312"/>
      <c r="C42" s="312"/>
      <c r="D42" s="313"/>
      <c r="E42" s="313"/>
      <c r="F42" s="313"/>
      <c r="G42" s="313"/>
    </row>
    <row r="43" spans="1:9" ht="12.75" customHeight="1" x14ac:dyDescent="0.25">
      <c r="A43" s="312"/>
      <c r="B43" s="312"/>
      <c r="C43" s="312"/>
      <c r="D43" s="315"/>
      <c r="E43" s="315"/>
      <c r="F43" s="313"/>
      <c r="G43" s="313"/>
    </row>
    <row r="44" spans="1:9" ht="12.75" customHeight="1" x14ac:dyDescent="0.25">
      <c r="A44" s="312"/>
      <c r="B44" s="314"/>
      <c r="C44" s="314"/>
      <c r="D44" s="317"/>
      <c r="E44" s="317"/>
      <c r="F44" s="315"/>
      <c r="G44" s="315"/>
    </row>
    <row r="45" spans="1:9" ht="12.75" customHeight="1" x14ac:dyDescent="0.25">
      <c r="A45" s="312"/>
      <c r="B45" s="316"/>
      <c r="C45" s="316"/>
      <c r="D45" s="317"/>
      <c r="E45" s="317"/>
      <c r="F45" s="318"/>
      <c r="G45" s="319"/>
    </row>
    <row r="46" spans="1:9" ht="12.75" customHeight="1" x14ac:dyDescent="0.25">
      <c r="A46" s="312"/>
      <c r="B46" s="320"/>
      <c r="C46" s="320"/>
      <c r="D46" s="317"/>
      <c r="E46" s="317"/>
      <c r="F46" s="318"/>
      <c r="G46" s="319"/>
    </row>
    <row r="47" spans="1:9" ht="12.75" customHeight="1" x14ac:dyDescent="0.25">
      <c r="A47" s="312"/>
      <c r="B47" s="320"/>
      <c r="C47" s="320"/>
      <c r="D47" s="317"/>
      <c r="E47" s="317"/>
      <c r="F47" s="318"/>
      <c r="G47" s="319"/>
    </row>
    <row r="48" spans="1:9" ht="12.75" customHeight="1" x14ac:dyDescent="0.25">
      <c r="A48" s="312"/>
      <c r="B48" s="320"/>
      <c r="C48" s="320"/>
      <c r="D48" s="317"/>
      <c r="E48" s="317"/>
      <c r="F48" s="321"/>
      <c r="G48" s="319"/>
    </row>
    <row r="49" spans="1:7" ht="12.75" customHeight="1" x14ac:dyDescent="0.25">
      <c r="A49" s="312"/>
      <c r="B49" s="322"/>
      <c r="C49" s="322"/>
      <c r="D49" s="313"/>
      <c r="E49" s="313"/>
      <c r="F49" s="321"/>
      <c r="G49" s="319"/>
    </row>
    <row r="50" spans="1:7" ht="12.75" customHeight="1" x14ac:dyDescent="0.25">
      <c r="A50" s="312"/>
      <c r="B50" s="312"/>
      <c r="C50" s="312"/>
      <c r="D50" s="313"/>
      <c r="E50" s="313"/>
      <c r="F50" s="313"/>
      <c r="G50" s="313"/>
    </row>
    <row r="51" spans="1:7" ht="12.75" customHeight="1" x14ac:dyDescent="0.25">
      <c r="A51" s="312"/>
      <c r="B51" s="312"/>
      <c r="C51" s="312"/>
      <c r="D51" s="313"/>
      <c r="E51" s="313"/>
      <c r="F51" s="313"/>
      <c r="G51" s="313"/>
    </row>
    <row r="52" spans="1:7" ht="12.75" customHeight="1" x14ac:dyDescent="0.25">
      <c r="A52" s="312"/>
      <c r="B52" s="312"/>
      <c r="C52" s="312"/>
      <c r="D52" s="313"/>
      <c r="E52" s="313"/>
      <c r="F52" s="313"/>
      <c r="G52" s="313"/>
    </row>
    <row r="53" spans="1:7" ht="12.75" customHeight="1" x14ac:dyDescent="0.25">
      <c r="A53" s="312"/>
      <c r="B53" s="312"/>
      <c r="C53" s="312"/>
      <c r="D53" s="313"/>
      <c r="E53" s="313"/>
      <c r="F53" s="313"/>
      <c r="G53" s="313"/>
    </row>
    <row r="54" spans="1:7" ht="12.75" customHeight="1" x14ac:dyDescent="0.25">
      <c r="A54" s="312"/>
      <c r="B54" s="312"/>
      <c r="C54" s="312"/>
      <c r="D54" s="313"/>
      <c r="E54" s="313"/>
      <c r="F54" s="313"/>
      <c r="G54" s="313"/>
    </row>
    <row r="55" spans="1:7" ht="12.75" customHeight="1" x14ac:dyDescent="0.25">
      <c r="A55" s="312"/>
      <c r="B55" s="312"/>
      <c r="C55" s="312"/>
      <c r="D55" s="313"/>
      <c r="E55" s="313"/>
      <c r="F55" s="313"/>
      <c r="G55" s="313"/>
    </row>
    <row r="56" spans="1:7" ht="12.75" customHeight="1" x14ac:dyDescent="0.25">
      <c r="A56" s="312"/>
      <c r="B56" s="312"/>
      <c r="C56" s="312"/>
      <c r="D56" s="313"/>
      <c r="E56" s="313"/>
      <c r="F56" s="313"/>
      <c r="G56" s="313"/>
    </row>
    <row r="57" spans="1:7" ht="12.75" customHeight="1" x14ac:dyDescent="0.25">
      <c r="A57" s="312"/>
      <c r="B57" s="312"/>
      <c r="C57" s="312"/>
      <c r="D57" s="313"/>
      <c r="E57" s="313"/>
      <c r="F57" s="313"/>
      <c r="G57" s="313"/>
    </row>
    <row r="58" spans="1:7" ht="12.75" customHeight="1" x14ac:dyDescent="0.25">
      <c r="A58" s="312"/>
      <c r="B58" s="312"/>
      <c r="C58" s="312"/>
      <c r="D58" s="313"/>
      <c r="E58" s="313"/>
      <c r="F58" s="313"/>
      <c r="G58" s="313"/>
    </row>
    <row r="59" spans="1:7" ht="12.75" customHeight="1" x14ac:dyDescent="0.25">
      <c r="A59" s="312"/>
      <c r="B59" s="312"/>
      <c r="C59" s="312"/>
      <c r="D59" s="315"/>
      <c r="E59" s="315"/>
      <c r="F59" s="313"/>
      <c r="G59" s="313"/>
    </row>
    <row r="60" spans="1:7" ht="12.75" customHeight="1" x14ac:dyDescent="0.25">
      <c r="B60" s="314"/>
      <c r="C60" s="314"/>
      <c r="D60" s="317"/>
      <c r="E60" s="317"/>
      <c r="F60" s="315"/>
      <c r="G60" s="315"/>
    </row>
    <row r="61" spans="1:7" ht="12.75" customHeight="1" x14ac:dyDescent="0.25">
      <c r="B61" s="316"/>
      <c r="C61" s="316"/>
      <c r="D61" s="317"/>
      <c r="E61" s="317"/>
      <c r="F61" s="318"/>
      <c r="G61" s="319"/>
    </row>
    <row r="62" spans="1:7" ht="12.75" customHeight="1" x14ac:dyDescent="0.25">
      <c r="B62" s="320"/>
      <c r="C62" s="320"/>
      <c r="D62" s="317"/>
      <c r="E62" s="317"/>
      <c r="F62" s="318"/>
      <c r="G62" s="319"/>
    </row>
    <row r="63" spans="1:7" ht="12.75" customHeight="1" x14ac:dyDescent="0.25">
      <c r="B63" s="320"/>
      <c r="C63" s="320"/>
      <c r="D63" s="317"/>
      <c r="E63" s="317"/>
      <c r="F63" s="318"/>
      <c r="G63" s="319"/>
    </row>
    <row r="64" spans="1:7" ht="12.75" customHeight="1" x14ac:dyDescent="0.25">
      <c r="B64" s="320"/>
      <c r="C64" s="320"/>
      <c r="D64" s="317"/>
      <c r="E64" s="317"/>
      <c r="F64" s="321"/>
      <c r="G64" s="319"/>
    </row>
    <row r="65" spans="2:7" ht="12.75" customHeight="1" x14ac:dyDescent="0.25">
      <c r="B65" s="316"/>
      <c r="C65" s="316"/>
      <c r="D65" s="313"/>
      <c r="E65" s="313"/>
      <c r="F65" s="321"/>
      <c r="G65" s="319"/>
    </row>
    <row r="66" spans="2:7" ht="12.75" customHeight="1" x14ac:dyDescent="0.25">
      <c r="B66" s="312"/>
      <c r="C66" s="312"/>
      <c r="F66" s="313"/>
      <c r="G66" s="313"/>
    </row>
  </sheetData>
  <mergeCells count="20">
    <mergeCell ref="B14:C14"/>
    <mergeCell ref="B15:C15"/>
    <mergeCell ref="B16:C16"/>
    <mergeCell ref="B17:C17"/>
    <mergeCell ref="C24:G24"/>
    <mergeCell ref="B9:C9"/>
    <mergeCell ref="B10:C10"/>
    <mergeCell ref="B11:C11"/>
    <mergeCell ref="B12:C12"/>
    <mergeCell ref="B13:C13"/>
    <mergeCell ref="D6:E6"/>
    <mergeCell ref="F6:F7"/>
    <mergeCell ref="G6:G7"/>
    <mergeCell ref="B6:C7"/>
    <mergeCell ref="B8:C8"/>
    <mergeCell ref="C23:G23"/>
    <mergeCell ref="C22:G22"/>
    <mergeCell ref="C21:G21"/>
    <mergeCell ref="B20:G20"/>
    <mergeCell ref="I26:J2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Y48"/>
  <sheetViews>
    <sheetView showGridLines="0" zoomScale="85" zoomScaleNormal="85" zoomScaleSheetLayoutView="85" workbookViewId="0"/>
  </sheetViews>
  <sheetFormatPr defaultRowHeight="15" x14ac:dyDescent="0.25"/>
  <cols>
    <col min="1" max="1" width="2.7109375" customWidth="1"/>
    <col min="2" max="2" width="4" customWidth="1"/>
    <col min="3" max="3" width="11.7109375" customWidth="1"/>
    <col min="4" max="4" width="14.5703125" customWidth="1"/>
    <col min="5" max="5" width="52.5703125" bestFit="1" customWidth="1"/>
    <col min="6" max="6" width="11.85546875" customWidth="1"/>
    <col min="7" max="24" width="9.85546875" customWidth="1"/>
    <col min="25" max="25" width="2.42578125" customWidth="1"/>
  </cols>
  <sheetData>
    <row r="1" spans="1:25" ht="18.75" x14ac:dyDescent="0.25">
      <c r="A1" s="593"/>
      <c r="B1" s="524" t="s">
        <v>281</v>
      </c>
      <c r="C1" s="524"/>
    </row>
    <row r="2" spans="1:25" ht="6.75" customHeight="1" x14ac:dyDescent="0.25"/>
    <row r="3" spans="1:25" x14ac:dyDescent="0.25">
      <c r="B3" s="525" t="s">
        <v>282</v>
      </c>
      <c r="C3" s="525"/>
    </row>
    <row r="4" spans="1:25" x14ac:dyDescent="0.25">
      <c r="B4" s="526" t="s">
        <v>29</v>
      </c>
      <c r="C4" s="526"/>
    </row>
    <row r="5" spans="1:25" x14ac:dyDescent="0.25">
      <c r="B5" s="8" t="s">
        <v>283</v>
      </c>
      <c r="C5" s="8"/>
    </row>
    <row r="6" spans="1:25" ht="7.5" customHeight="1" thickBot="1" x14ac:dyDescent="0.3"/>
    <row r="7" spans="1:25" ht="15" customHeight="1" x14ac:dyDescent="0.25">
      <c r="B7" s="914" t="s">
        <v>284</v>
      </c>
      <c r="C7" s="915"/>
      <c r="D7" s="968" t="s">
        <v>49</v>
      </c>
      <c r="E7" s="968" t="s">
        <v>285</v>
      </c>
      <c r="F7" s="971" t="s">
        <v>286</v>
      </c>
      <c r="G7" s="974" t="s">
        <v>407</v>
      </c>
      <c r="H7" s="974"/>
      <c r="I7" s="974"/>
      <c r="J7" s="974"/>
      <c r="K7" s="974"/>
      <c r="L7" s="975"/>
      <c r="M7" s="974" t="s">
        <v>408</v>
      </c>
      <c r="N7" s="974"/>
      <c r="O7" s="974"/>
      <c r="P7" s="974"/>
      <c r="Q7" s="974"/>
      <c r="R7" s="975"/>
      <c r="S7" s="974" t="s">
        <v>287</v>
      </c>
      <c r="T7" s="974"/>
      <c r="U7" s="974"/>
      <c r="V7" s="974"/>
      <c r="W7" s="974"/>
      <c r="X7" s="976"/>
    </row>
    <row r="8" spans="1:25" ht="15" customHeight="1" x14ac:dyDescent="0.25">
      <c r="B8" s="916"/>
      <c r="C8" s="917"/>
      <c r="D8" s="969"/>
      <c r="E8" s="969"/>
      <c r="F8" s="972"/>
      <c r="G8" s="962" t="s">
        <v>33</v>
      </c>
      <c r="H8" s="964" t="s">
        <v>34</v>
      </c>
      <c r="I8" s="964" t="s">
        <v>35</v>
      </c>
      <c r="J8" s="964" t="s">
        <v>36</v>
      </c>
      <c r="K8" s="966" t="s">
        <v>37</v>
      </c>
      <c r="L8" s="527" t="s">
        <v>38</v>
      </c>
      <c r="M8" s="962" t="s">
        <v>33</v>
      </c>
      <c r="N8" s="964" t="s">
        <v>34</v>
      </c>
      <c r="O8" s="964" t="s">
        <v>35</v>
      </c>
      <c r="P8" s="964" t="s">
        <v>36</v>
      </c>
      <c r="Q8" s="966" t="s">
        <v>37</v>
      </c>
      <c r="R8" s="527" t="s">
        <v>38</v>
      </c>
      <c r="S8" s="962" t="s">
        <v>33</v>
      </c>
      <c r="T8" s="964" t="s">
        <v>34</v>
      </c>
      <c r="U8" s="964" t="s">
        <v>35</v>
      </c>
      <c r="V8" s="964" t="s">
        <v>36</v>
      </c>
      <c r="W8" s="966" t="s">
        <v>37</v>
      </c>
      <c r="X8" s="528" t="s">
        <v>38</v>
      </c>
    </row>
    <row r="9" spans="1:25" x14ac:dyDescent="0.25">
      <c r="B9" s="918"/>
      <c r="C9" s="919"/>
      <c r="D9" s="970"/>
      <c r="E9" s="970"/>
      <c r="F9" s="973"/>
      <c r="G9" s="963"/>
      <c r="H9" s="965"/>
      <c r="I9" s="965"/>
      <c r="J9" s="965"/>
      <c r="K9" s="967"/>
      <c r="L9" s="529" t="s">
        <v>137</v>
      </c>
      <c r="M9" s="963"/>
      <c r="N9" s="965"/>
      <c r="O9" s="965"/>
      <c r="P9" s="965"/>
      <c r="Q9" s="967"/>
      <c r="R9" s="529" t="s">
        <v>137</v>
      </c>
      <c r="S9" s="963"/>
      <c r="T9" s="965"/>
      <c r="U9" s="965"/>
      <c r="V9" s="965"/>
      <c r="W9" s="967"/>
      <c r="X9" s="530" t="s">
        <v>137</v>
      </c>
    </row>
    <row r="10" spans="1:25" x14ac:dyDescent="0.25">
      <c r="B10" s="952" t="s">
        <v>288</v>
      </c>
      <c r="C10" s="953"/>
      <c r="D10" s="930" t="s">
        <v>43</v>
      </c>
      <c r="E10" s="532" t="s">
        <v>289</v>
      </c>
      <c r="F10" s="580" t="s">
        <v>309</v>
      </c>
      <c r="G10" s="549">
        <v>52.149000000000001</v>
      </c>
      <c r="H10" s="549">
        <v>54.576999999999998</v>
      </c>
      <c r="I10" s="549">
        <v>56.323999999999998</v>
      </c>
      <c r="J10" s="549">
        <v>57.399000000000001</v>
      </c>
      <c r="K10" s="550">
        <v>57.408999999999999</v>
      </c>
      <c r="L10" s="551">
        <v>57.082000000000008</v>
      </c>
      <c r="M10" s="549">
        <v>172.83511006999984</v>
      </c>
      <c r="N10" s="549">
        <v>183.59810831999999</v>
      </c>
      <c r="O10" s="549">
        <v>196.98040638000037</v>
      </c>
      <c r="P10" s="549">
        <v>238.63397125999953</v>
      </c>
      <c r="Q10" s="550">
        <v>274.04246613000021</v>
      </c>
      <c r="R10" s="551">
        <v>262.88898755999998</v>
      </c>
      <c r="S10" s="552">
        <v>3310</v>
      </c>
      <c r="T10" s="552">
        <v>3360</v>
      </c>
      <c r="U10" s="552">
        <v>3500</v>
      </c>
      <c r="V10" s="552">
        <v>4160</v>
      </c>
      <c r="W10" s="553">
        <v>4770</v>
      </c>
      <c r="X10" s="554">
        <v>4610</v>
      </c>
    </row>
    <row r="11" spans="1:25" x14ac:dyDescent="0.25">
      <c r="B11" s="954"/>
      <c r="C11" s="955"/>
      <c r="D11" s="931"/>
      <c r="E11" s="533" t="s">
        <v>290</v>
      </c>
      <c r="F11" s="581" t="s">
        <v>310</v>
      </c>
      <c r="G11" s="555">
        <v>49.021000000000001</v>
      </c>
      <c r="H11" s="555">
        <v>50.956999999999994</v>
      </c>
      <c r="I11" s="555">
        <v>52.643999999999998</v>
      </c>
      <c r="J11" s="555">
        <v>53.649000000000001</v>
      </c>
      <c r="K11" s="556">
        <v>53.927999999999997</v>
      </c>
      <c r="L11" s="557">
        <v>54.05</v>
      </c>
      <c r="M11" s="555">
        <v>167.16637321000002</v>
      </c>
      <c r="N11" s="555">
        <v>180.00298221</v>
      </c>
      <c r="O11" s="555">
        <v>192.63483105999998</v>
      </c>
      <c r="P11" s="555">
        <v>201.29700286000008</v>
      </c>
      <c r="Q11" s="556">
        <v>211.33806565</v>
      </c>
      <c r="R11" s="557">
        <v>304.52019683999998</v>
      </c>
      <c r="S11" s="558">
        <v>3410</v>
      </c>
      <c r="T11" s="558">
        <v>3530</v>
      </c>
      <c r="U11" s="558">
        <v>3660</v>
      </c>
      <c r="V11" s="558">
        <v>3750</v>
      </c>
      <c r="W11" s="559">
        <v>3920</v>
      </c>
      <c r="X11" s="560">
        <v>5630</v>
      </c>
    </row>
    <row r="12" spans="1:25" x14ac:dyDescent="0.25">
      <c r="B12" s="954"/>
      <c r="C12" s="955"/>
      <c r="D12" s="931"/>
      <c r="E12" s="532" t="s">
        <v>291</v>
      </c>
      <c r="F12" s="580" t="s">
        <v>311</v>
      </c>
      <c r="G12" s="561">
        <v>33.864000000000004</v>
      </c>
      <c r="H12" s="561">
        <v>34.31</v>
      </c>
      <c r="I12" s="561">
        <v>34.04</v>
      </c>
      <c r="J12" s="561">
        <v>33.975999999999999</v>
      </c>
      <c r="K12" s="562">
        <v>33.688000000000002</v>
      </c>
      <c r="L12" s="563">
        <v>40.820999999999998</v>
      </c>
      <c r="M12" s="561">
        <v>132.521772</v>
      </c>
      <c r="N12" s="561">
        <v>130.94178500000001</v>
      </c>
      <c r="O12" s="561">
        <v>129.01055199999999</v>
      </c>
      <c r="P12" s="561">
        <v>127.73166300000001</v>
      </c>
      <c r="Q12" s="562">
        <v>127.93073200000001</v>
      </c>
      <c r="R12" s="563">
        <v>165.90854292</v>
      </c>
      <c r="S12" s="564">
        <v>3910</v>
      </c>
      <c r="T12" s="564">
        <v>3820</v>
      </c>
      <c r="U12" s="564">
        <v>3790</v>
      </c>
      <c r="V12" s="564">
        <v>3760</v>
      </c>
      <c r="W12" s="565">
        <v>3800</v>
      </c>
      <c r="X12" s="566">
        <v>4060</v>
      </c>
    </row>
    <row r="13" spans="1:25" x14ac:dyDescent="0.25">
      <c r="B13" s="954"/>
      <c r="C13" s="955"/>
      <c r="D13" s="931"/>
      <c r="E13" s="534" t="s">
        <v>292</v>
      </c>
      <c r="F13" s="582" t="s">
        <v>312</v>
      </c>
      <c r="G13" s="561">
        <v>3.3570000000000002</v>
      </c>
      <c r="H13" s="561">
        <v>3.5790000000000002</v>
      </c>
      <c r="I13" s="561">
        <v>3.5630000000000002</v>
      </c>
      <c r="J13" s="561">
        <v>3.601</v>
      </c>
      <c r="K13" s="562">
        <v>3.3559999999999999</v>
      </c>
      <c r="L13" s="563">
        <v>3.44</v>
      </c>
      <c r="M13" s="561">
        <v>8.3647112300000011</v>
      </c>
      <c r="N13" s="561">
        <v>8.5488493699999992</v>
      </c>
      <c r="O13" s="561">
        <v>8.0747167300000005</v>
      </c>
      <c r="P13" s="561">
        <v>8.0206745300000009</v>
      </c>
      <c r="Q13" s="562">
        <v>7.7369956599999998</v>
      </c>
      <c r="R13" s="563">
        <v>7.90128918</v>
      </c>
      <c r="S13" s="564">
        <v>2490</v>
      </c>
      <c r="T13" s="564">
        <v>2390</v>
      </c>
      <c r="U13" s="564">
        <v>2270</v>
      </c>
      <c r="V13" s="564">
        <v>2230</v>
      </c>
      <c r="W13" s="565">
        <v>2310</v>
      </c>
      <c r="X13" s="566">
        <v>2300</v>
      </c>
      <c r="Y13" s="520"/>
    </row>
    <row r="14" spans="1:25" x14ac:dyDescent="0.25">
      <c r="B14" s="954"/>
      <c r="C14" s="955"/>
      <c r="D14" s="931"/>
      <c r="E14" s="534" t="s">
        <v>360</v>
      </c>
      <c r="F14" s="582" t="s">
        <v>313</v>
      </c>
      <c r="G14" s="561">
        <v>2.903</v>
      </c>
      <c r="H14" s="561">
        <v>2.988</v>
      </c>
      <c r="I14" s="561">
        <v>2.9590000000000001</v>
      </c>
      <c r="J14" s="561">
        <v>2.8959999999999999</v>
      </c>
      <c r="K14" s="562">
        <v>3.125</v>
      </c>
      <c r="L14" s="563">
        <v>3.36</v>
      </c>
      <c r="M14" s="561">
        <v>8.3577838799999995</v>
      </c>
      <c r="N14" s="561">
        <v>8.7201518700000005</v>
      </c>
      <c r="O14" s="561">
        <v>8.0930309799999982</v>
      </c>
      <c r="P14" s="561">
        <v>7.7613578799999994</v>
      </c>
      <c r="Q14" s="562">
        <v>8.3773743799999991</v>
      </c>
      <c r="R14" s="563">
        <v>9.8301084200000002</v>
      </c>
      <c r="S14" s="564">
        <v>2880</v>
      </c>
      <c r="T14" s="564">
        <v>2920</v>
      </c>
      <c r="U14" s="564">
        <v>2740</v>
      </c>
      <c r="V14" s="564">
        <v>2680</v>
      </c>
      <c r="W14" s="565">
        <v>2680</v>
      </c>
      <c r="X14" s="566">
        <v>2930</v>
      </c>
    </row>
    <row r="15" spans="1:25" ht="15.75" thickBot="1" x14ac:dyDescent="0.3">
      <c r="B15" s="954"/>
      <c r="C15" s="955"/>
      <c r="D15" s="931"/>
      <c r="E15" s="534" t="s">
        <v>293</v>
      </c>
      <c r="F15" s="582" t="s">
        <v>314</v>
      </c>
      <c r="G15" s="561">
        <v>34.038000000000004</v>
      </c>
      <c r="H15" s="561">
        <v>48.064999999999998</v>
      </c>
      <c r="I15" s="561">
        <v>52.439</v>
      </c>
      <c r="J15" s="561">
        <v>55.926000000000002</v>
      </c>
      <c r="K15" s="562">
        <v>54.378999999999998</v>
      </c>
      <c r="L15" s="563">
        <v>35.058999999999997</v>
      </c>
      <c r="M15" s="561">
        <v>153.40157657</v>
      </c>
      <c r="N15" s="561">
        <v>217.95703650999999</v>
      </c>
      <c r="O15" s="561">
        <v>241.62831209000007</v>
      </c>
      <c r="P15" s="561">
        <v>251.49306292999998</v>
      </c>
      <c r="Q15" s="562">
        <v>250.38660288999995</v>
      </c>
      <c r="R15" s="563">
        <v>156.29005415</v>
      </c>
      <c r="S15" s="564">
        <v>4510</v>
      </c>
      <c r="T15" s="564">
        <v>4530</v>
      </c>
      <c r="U15" s="564">
        <v>4610</v>
      </c>
      <c r="V15" s="564">
        <v>4500</v>
      </c>
      <c r="W15" s="565">
        <v>4600</v>
      </c>
      <c r="X15" s="566">
        <v>4460</v>
      </c>
    </row>
    <row r="16" spans="1:25" ht="15.75" thickBot="1" x14ac:dyDescent="0.3">
      <c r="B16" s="954"/>
      <c r="C16" s="955"/>
      <c r="D16" s="931"/>
      <c r="E16" s="959" t="s">
        <v>361</v>
      </c>
      <c r="F16" s="960"/>
      <c r="G16" s="567">
        <v>55.645000000000003</v>
      </c>
      <c r="H16" s="567">
        <v>58.128</v>
      </c>
      <c r="I16" s="567">
        <v>60.012999999999998</v>
      </c>
      <c r="J16" s="567">
        <v>60.972000000000001</v>
      </c>
      <c r="K16" s="568">
        <v>61.131999999999998</v>
      </c>
      <c r="L16" s="569">
        <v>60.89</v>
      </c>
      <c r="M16" s="567">
        <v>642.64732695999987</v>
      </c>
      <c r="N16" s="567">
        <v>729.76891327999988</v>
      </c>
      <c r="O16" s="567">
        <v>776.42184924000026</v>
      </c>
      <c r="P16" s="567">
        <v>834.93773245999955</v>
      </c>
      <c r="Q16" s="568">
        <v>879.81223671000021</v>
      </c>
      <c r="R16" s="569">
        <v>907.33917907</v>
      </c>
      <c r="S16" s="570">
        <v>11550</v>
      </c>
      <c r="T16" s="570">
        <v>12550</v>
      </c>
      <c r="U16" s="570">
        <v>12940</v>
      </c>
      <c r="V16" s="570">
        <v>13690</v>
      </c>
      <c r="W16" s="571">
        <v>14390</v>
      </c>
      <c r="X16" s="572">
        <v>14900</v>
      </c>
    </row>
    <row r="17" spans="2:24" x14ac:dyDescent="0.25">
      <c r="B17" s="954"/>
      <c r="C17" s="955"/>
      <c r="D17" s="931"/>
      <c r="E17" s="534" t="s">
        <v>294</v>
      </c>
      <c r="F17" s="535" t="s">
        <v>315</v>
      </c>
      <c r="G17" s="586" t="s">
        <v>40</v>
      </c>
      <c r="H17" s="573">
        <v>2.2120000000000002</v>
      </c>
      <c r="I17" s="573">
        <v>3.512</v>
      </c>
      <c r="J17" s="573">
        <v>4.4020000000000001</v>
      </c>
      <c r="K17" s="574">
        <v>4.72</v>
      </c>
      <c r="L17" s="575">
        <v>6.32</v>
      </c>
      <c r="M17" s="586" t="s">
        <v>40</v>
      </c>
      <c r="N17" s="573">
        <v>2.5658911800000004</v>
      </c>
      <c r="O17" s="573">
        <v>4.5488222399999998</v>
      </c>
      <c r="P17" s="573">
        <v>5.7555213000000007</v>
      </c>
      <c r="Q17" s="574">
        <v>6.3348989600000003</v>
      </c>
      <c r="R17" s="575">
        <v>7.7462910799999971</v>
      </c>
      <c r="S17" s="592" t="s">
        <v>217</v>
      </c>
      <c r="T17" s="576">
        <v>1160</v>
      </c>
      <c r="U17" s="576">
        <v>1300</v>
      </c>
      <c r="V17" s="576">
        <v>1310</v>
      </c>
      <c r="W17" s="577">
        <v>1340</v>
      </c>
      <c r="X17" s="578">
        <v>1230</v>
      </c>
    </row>
    <row r="18" spans="2:24" x14ac:dyDescent="0.25">
      <c r="B18" s="954"/>
      <c r="C18" s="955"/>
      <c r="D18" s="931"/>
      <c r="E18" s="536" t="s">
        <v>295</v>
      </c>
      <c r="F18" s="537" t="s">
        <v>315</v>
      </c>
      <c r="G18" s="587" t="s">
        <v>217</v>
      </c>
      <c r="H18" s="587" t="s">
        <v>217</v>
      </c>
      <c r="I18" s="587" t="s">
        <v>217</v>
      </c>
      <c r="J18" s="587" t="s">
        <v>217</v>
      </c>
      <c r="K18" s="588" t="s">
        <v>217</v>
      </c>
      <c r="L18" s="557">
        <v>3.0430000000000001</v>
      </c>
      <c r="M18" s="587" t="s">
        <v>217</v>
      </c>
      <c r="N18" s="587" t="s">
        <v>217</v>
      </c>
      <c r="O18" s="587" t="s">
        <v>217</v>
      </c>
      <c r="P18" s="587" t="s">
        <v>217</v>
      </c>
      <c r="Q18" s="588" t="s">
        <v>217</v>
      </c>
      <c r="R18" s="557">
        <v>4.2437783700000002</v>
      </c>
      <c r="S18" s="587" t="s">
        <v>217</v>
      </c>
      <c r="T18" s="587" t="s">
        <v>217</v>
      </c>
      <c r="U18" s="587" t="s">
        <v>217</v>
      </c>
      <c r="V18" s="587" t="s">
        <v>217</v>
      </c>
      <c r="W18" s="588" t="s">
        <v>217</v>
      </c>
      <c r="X18" s="560">
        <v>1390</v>
      </c>
    </row>
    <row r="19" spans="2:24" x14ac:dyDescent="0.25">
      <c r="B19" s="954"/>
      <c r="C19" s="955"/>
      <c r="D19" s="931"/>
      <c r="E19" s="538" t="s">
        <v>296</v>
      </c>
      <c r="F19" s="539" t="s">
        <v>315</v>
      </c>
      <c r="G19" s="561">
        <v>6.9180000000000001</v>
      </c>
      <c r="H19" s="561">
        <v>5.7670000000000003</v>
      </c>
      <c r="I19" s="561">
        <v>5.077</v>
      </c>
      <c r="J19" s="561">
        <v>4.6459999999999999</v>
      </c>
      <c r="K19" s="562">
        <v>4.7709999999999999</v>
      </c>
      <c r="L19" s="563">
        <v>2.6509999999999998</v>
      </c>
      <c r="M19" s="561">
        <v>10.352119099999998</v>
      </c>
      <c r="N19" s="561">
        <v>8.4649654400000003</v>
      </c>
      <c r="O19" s="561">
        <v>7.1483870999999981</v>
      </c>
      <c r="P19" s="561">
        <v>6.6649021599999987</v>
      </c>
      <c r="Q19" s="562">
        <v>6.5773402200000035</v>
      </c>
      <c r="R19" s="563">
        <v>3.6688646899999999</v>
      </c>
      <c r="S19" s="564">
        <v>1500</v>
      </c>
      <c r="T19" s="564">
        <v>1470</v>
      </c>
      <c r="U19" s="564">
        <v>1410</v>
      </c>
      <c r="V19" s="564">
        <v>1430</v>
      </c>
      <c r="W19" s="565">
        <v>1380</v>
      </c>
      <c r="X19" s="566">
        <v>1380</v>
      </c>
    </row>
    <row r="20" spans="2:24" x14ac:dyDescent="0.25">
      <c r="B20" s="954"/>
      <c r="C20" s="955"/>
      <c r="D20" s="931"/>
      <c r="E20" s="540" t="s">
        <v>297</v>
      </c>
      <c r="F20" s="541" t="s">
        <v>315</v>
      </c>
      <c r="G20" s="561">
        <v>6.1790000000000003</v>
      </c>
      <c r="H20" s="561">
        <v>3.2879999999999998</v>
      </c>
      <c r="I20" s="561">
        <v>1.6160000000000001</v>
      </c>
      <c r="J20" s="561">
        <v>0.85899999999999999</v>
      </c>
      <c r="K20" s="562">
        <v>0.45400000000000001</v>
      </c>
      <c r="L20" s="590" t="s">
        <v>40</v>
      </c>
      <c r="M20" s="561">
        <v>4.1063874900000004</v>
      </c>
      <c r="N20" s="561">
        <v>2.1796782499999998</v>
      </c>
      <c r="O20" s="561">
        <v>1.0696749999999999</v>
      </c>
      <c r="P20" s="561">
        <v>0.55297799999999997</v>
      </c>
      <c r="Q20" s="562">
        <v>0.28655950000000002</v>
      </c>
      <c r="R20" s="590" t="s">
        <v>40</v>
      </c>
      <c r="S20" s="564">
        <v>660</v>
      </c>
      <c r="T20" s="564">
        <v>660</v>
      </c>
      <c r="U20" s="564">
        <v>660</v>
      </c>
      <c r="V20" s="564">
        <v>640</v>
      </c>
      <c r="W20" s="565">
        <v>630</v>
      </c>
      <c r="X20" s="591" t="s">
        <v>217</v>
      </c>
    </row>
    <row r="21" spans="2:24" x14ac:dyDescent="0.25">
      <c r="B21" s="954"/>
      <c r="C21" s="955"/>
      <c r="D21" s="931"/>
      <c r="E21" s="542" t="s">
        <v>298</v>
      </c>
      <c r="F21" s="583" t="s">
        <v>315</v>
      </c>
      <c r="G21" s="479" t="s">
        <v>217</v>
      </c>
      <c r="H21" s="479" t="s">
        <v>217</v>
      </c>
      <c r="I21" s="479" t="s">
        <v>217</v>
      </c>
      <c r="J21" s="479" t="s">
        <v>217</v>
      </c>
      <c r="K21" s="584" t="s">
        <v>217</v>
      </c>
      <c r="L21" s="563">
        <v>4.4800000000000004</v>
      </c>
      <c r="M21" s="479" t="s">
        <v>217</v>
      </c>
      <c r="N21" s="479" t="s">
        <v>217</v>
      </c>
      <c r="O21" s="479" t="s">
        <v>217</v>
      </c>
      <c r="P21" s="479" t="s">
        <v>217</v>
      </c>
      <c r="Q21" s="584" t="s">
        <v>217</v>
      </c>
      <c r="R21" s="563">
        <v>10.02899133</v>
      </c>
      <c r="S21" s="479" t="s">
        <v>217</v>
      </c>
      <c r="T21" s="479" t="s">
        <v>217</v>
      </c>
      <c r="U21" s="479" t="s">
        <v>217</v>
      </c>
      <c r="V21" s="479" t="s">
        <v>217</v>
      </c>
      <c r="W21" s="584" t="s">
        <v>217</v>
      </c>
      <c r="X21" s="566">
        <v>2240</v>
      </c>
    </row>
    <row r="22" spans="2:24" ht="15.75" thickBot="1" x14ac:dyDescent="0.3">
      <c r="B22" s="954"/>
      <c r="C22" s="955"/>
      <c r="D22" s="931"/>
      <c r="E22" s="540" t="s">
        <v>299</v>
      </c>
      <c r="F22" s="583" t="s">
        <v>315</v>
      </c>
      <c r="G22" s="561">
        <v>0.254</v>
      </c>
      <c r="H22" s="561">
        <v>0.27200000000000002</v>
      </c>
      <c r="I22" s="561">
        <v>0.27800000000000002</v>
      </c>
      <c r="J22" s="561">
        <v>0.30399999999999999</v>
      </c>
      <c r="K22" s="562">
        <v>0.29099999999999998</v>
      </c>
      <c r="L22" s="563">
        <v>0.35799999999999998</v>
      </c>
      <c r="M22" s="561">
        <v>0.8084688000000001</v>
      </c>
      <c r="N22" s="561">
        <v>0.70895207999999998</v>
      </c>
      <c r="O22" s="561">
        <v>0.72712556000000006</v>
      </c>
      <c r="P22" s="561">
        <v>0.73522828000000007</v>
      </c>
      <c r="Q22" s="562">
        <v>0.70851390000000003</v>
      </c>
      <c r="R22" s="563">
        <v>0.84696711000000002</v>
      </c>
      <c r="S22" s="564">
        <v>3180</v>
      </c>
      <c r="T22" s="564">
        <v>2610</v>
      </c>
      <c r="U22" s="564">
        <v>2620</v>
      </c>
      <c r="V22" s="564">
        <v>2420</v>
      </c>
      <c r="W22" s="565">
        <v>2430</v>
      </c>
      <c r="X22" s="566">
        <v>2370</v>
      </c>
    </row>
    <row r="23" spans="2:24" ht="15.75" thickBot="1" x14ac:dyDescent="0.3">
      <c r="B23" s="954"/>
      <c r="C23" s="955"/>
      <c r="D23" s="931"/>
      <c r="E23" s="945" t="s">
        <v>321</v>
      </c>
      <c r="F23" s="946"/>
      <c r="G23" s="567">
        <v>6.9710000000000001</v>
      </c>
      <c r="H23" s="567">
        <v>6.5640000000000001</v>
      </c>
      <c r="I23" s="567">
        <v>6.2329999999999997</v>
      </c>
      <c r="J23" s="567">
        <v>6.2969999999999997</v>
      </c>
      <c r="K23" s="568">
        <v>6.2560000000000002</v>
      </c>
      <c r="L23" s="569">
        <v>8.0109999999999992</v>
      </c>
      <c r="M23" s="567">
        <v>15.288113889999998</v>
      </c>
      <c r="N23" s="567">
        <v>13.919486950000001</v>
      </c>
      <c r="O23" s="567">
        <v>13.494009899999996</v>
      </c>
      <c r="P23" s="567">
        <v>13.708629739999997</v>
      </c>
      <c r="Q23" s="568">
        <v>13.907312580000003</v>
      </c>
      <c r="R23" s="569">
        <v>26.558871579999998</v>
      </c>
      <c r="S23" s="570">
        <v>2190</v>
      </c>
      <c r="T23" s="570">
        <v>2120</v>
      </c>
      <c r="U23" s="570">
        <v>2160</v>
      </c>
      <c r="V23" s="570">
        <v>2180</v>
      </c>
      <c r="W23" s="571">
        <v>2220</v>
      </c>
      <c r="X23" s="572">
        <v>3320</v>
      </c>
    </row>
    <row r="24" spans="2:24" ht="15.75" thickBot="1" x14ac:dyDescent="0.3">
      <c r="B24" s="954"/>
      <c r="C24" s="955"/>
      <c r="D24" s="958"/>
      <c r="E24" s="961" t="s">
        <v>415</v>
      </c>
      <c r="F24" s="934"/>
      <c r="G24" s="567">
        <v>62.616</v>
      </c>
      <c r="H24" s="567">
        <v>64.692000000000007</v>
      </c>
      <c r="I24" s="567">
        <v>66.245999999999995</v>
      </c>
      <c r="J24" s="567">
        <v>67.269000000000005</v>
      </c>
      <c r="K24" s="568">
        <v>67.388000000000005</v>
      </c>
      <c r="L24" s="569">
        <v>68.900999999999996</v>
      </c>
      <c r="M24" s="567">
        <v>657.93544084999985</v>
      </c>
      <c r="N24" s="567">
        <v>743.68840022999984</v>
      </c>
      <c r="O24" s="567">
        <v>789.91585914000029</v>
      </c>
      <c r="P24" s="567">
        <v>848.64636219999954</v>
      </c>
      <c r="Q24" s="568">
        <v>893.71954929000026</v>
      </c>
      <c r="R24" s="569">
        <v>933.89805064999996</v>
      </c>
      <c r="S24" s="570">
        <v>10510</v>
      </c>
      <c r="T24" s="570">
        <v>11500</v>
      </c>
      <c r="U24" s="570">
        <v>11920</v>
      </c>
      <c r="V24" s="570">
        <v>12620</v>
      </c>
      <c r="W24" s="571">
        <v>13260</v>
      </c>
      <c r="X24" s="572">
        <v>13550</v>
      </c>
    </row>
    <row r="25" spans="2:24" x14ac:dyDescent="0.25">
      <c r="B25" s="954"/>
      <c r="C25" s="955"/>
      <c r="D25" s="930" t="s">
        <v>52</v>
      </c>
      <c r="E25" s="534" t="s">
        <v>290</v>
      </c>
      <c r="F25" s="582" t="s">
        <v>310</v>
      </c>
      <c r="G25" s="561">
        <v>1.5699999999999998</v>
      </c>
      <c r="H25" s="561">
        <v>1.8719999999999999</v>
      </c>
      <c r="I25" s="561">
        <v>2.1669999999999998</v>
      </c>
      <c r="J25" s="561">
        <v>2.6760000000000002</v>
      </c>
      <c r="K25" s="562">
        <v>3.13</v>
      </c>
      <c r="L25" s="563">
        <v>2.9990000000000001</v>
      </c>
      <c r="M25" s="561">
        <v>5.4084341799999995</v>
      </c>
      <c r="N25" s="561">
        <v>6.6427892000000002</v>
      </c>
      <c r="O25" s="561">
        <v>8.0145462500000004</v>
      </c>
      <c r="P25" s="561">
        <v>10.0354355</v>
      </c>
      <c r="Q25" s="562">
        <v>12.280951</v>
      </c>
      <c r="R25" s="563">
        <v>15.934808500000001</v>
      </c>
      <c r="S25" s="564">
        <v>3440</v>
      </c>
      <c r="T25" s="564">
        <v>3550</v>
      </c>
      <c r="U25" s="564">
        <v>3700</v>
      </c>
      <c r="V25" s="564">
        <v>3750</v>
      </c>
      <c r="W25" s="565">
        <v>3920</v>
      </c>
      <c r="X25" s="566">
        <v>5310</v>
      </c>
    </row>
    <row r="26" spans="2:24" x14ac:dyDescent="0.25">
      <c r="B26" s="954"/>
      <c r="C26" s="955"/>
      <c r="D26" s="931"/>
      <c r="E26" s="534" t="s">
        <v>300</v>
      </c>
      <c r="F26" s="582" t="s">
        <v>314</v>
      </c>
      <c r="G26" s="561">
        <v>1.5640000000000001</v>
      </c>
      <c r="H26" s="561">
        <v>2.2189999999999999</v>
      </c>
      <c r="I26" s="561">
        <v>2.7149999999999999</v>
      </c>
      <c r="J26" s="561">
        <v>3.274</v>
      </c>
      <c r="K26" s="562">
        <v>3.6659999999999999</v>
      </c>
      <c r="L26" s="563">
        <v>2.2909999999999999</v>
      </c>
      <c r="M26" s="561">
        <v>7.5128169199999997</v>
      </c>
      <c r="N26" s="561">
        <v>10.71666025</v>
      </c>
      <c r="O26" s="561">
        <v>13.08301028</v>
      </c>
      <c r="P26" s="561">
        <v>15.57324</v>
      </c>
      <c r="Q26" s="562">
        <v>17.575309000000001</v>
      </c>
      <c r="R26" s="563">
        <v>10.556608000000001</v>
      </c>
      <c r="S26" s="564">
        <v>4800</v>
      </c>
      <c r="T26" s="564">
        <v>4830</v>
      </c>
      <c r="U26" s="564">
        <v>4820</v>
      </c>
      <c r="V26" s="564">
        <v>4760</v>
      </c>
      <c r="W26" s="565">
        <v>4790</v>
      </c>
      <c r="X26" s="566">
        <v>4610</v>
      </c>
    </row>
    <row r="27" spans="2:24" ht="15.75" thickBot="1" x14ac:dyDescent="0.3">
      <c r="B27" s="954"/>
      <c r="C27" s="955"/>
      <c r="D27" s="931"/>
      <c r="E27" s="534" t="s">
        <v>294</v>
      </c>
      <c r="F27" s="582" t="s">
        <v>315</v>
      </c>
      <c r="G27" s="479">
        <v>0</v>
      </c>
      <c r="H27" s="479">
        <v>4.0000000000000001E-3</v>
      </c>
      <c r="I27" s="479">
        <v>4.0000000000000001E-3</v>
      </c>
      <c r="J27" s="479">
        <v>1E-3</v>
      </c>
      <c r="K27" s="584">
        <v>8.0000000000000002E-3</v>
      </c>
      <c r="L27" s="590">
        <v>7.0000000000000001E-3</v>
      </c>
      <c r="M27" s="479">
        <v>0</v>
      </c>
      <c r="N27" s="479">
        <v>6.5750000000000001E-3</v>
      </c>
      <c r="O27" s="479">
        <v>5.5430000000000002E-3</v>
      </c>
      <c r="P27" s="479">
        <v>1.89E-3</v>
      </c>
      <c r="Q27" s="584">
        <v>1.523E-2</v>
      </c>
      <c r="R27" s="590">
        <v>9.9150000000000002E-3</v>
      </c>
      <c r="S27" s="594"/>
      <c r="T27" s="594">
        <v>1640</v>
      </c>
      <c r="U27" s="594">
        <v>1390</v>
      </c>
      <c r="V27" s="594">
        <v>1890</v>
      </c>
      <c r="W27" s="585">
        <v>1900</v>
      </c>
      <c r="X27" s="591">
        <v>1420</v>
      </c>
    </row>
    <row r="28" spans="2:24" ht="15.75" thickBot="1" x14ac:dyDescent="0.3">
      <c r="B28" s="954"/>
      <c r="C28" s="955"/>
      <c r="D28" s="932"/>
      <c r="E28" s="933" t="s">
        <v>362</v>
      </c>
      <c r="F28" s="934"/>
      <c r="G28" s="567">
        <v>2.0179999999999998</v>
      </c>
      <c r="H28" s="567">
        <v>2.37</v>
      </c>
      <c r="I28" s="567">
        <v>2.7719999999999998</v>
      </c>
      <c r="J28" s="567">
        <v>3.2679999999999998</v>
      </c>
      <c r="K28" s="568">
        <v>3.7330000000000001</v>
      </c>
      <c r="L28" s="569">
        <v>3.222</v>
      </c>
      <c r="M28" s="567">
        <v>12.921251099999999</v>
      </c>
      <c r="N28" s="567">
        <v>17.366024450000001</v>
      </c>
      <c r="O28" s="567">
        <v>21.103099529999998</v>
      </c>
      <c r="P28" s="567">
        <v>25.6105655</v>
      </c>
      <c r="Q28" s="568">
        <v>29.871489999999998</v>
      </c>
      <c r="R28" s="569">
        <v>26.501331499999999</v>
      </c>
      <c r="S28" s="570">
        <v>6400</v>
      </c>
      <c r="T28" s="570">
        <v>7330</v>
      </c>
      <c r="U28" s="570">
        <v>7610</v>
      </c>
      <c r="V28" s="570">
        <v>7840</v>
      </c>
      <c r="W28" s="571">
        <v>8000</v>
      </c>
      <c r="X28" s="572">
        <v>8230</v>
      </c>
    </row>
    <row r="29" spans="2:24" ht="15.75" thickBot="1" x14ac:dyDescent="0.3">
      <c r="B29" s="956"/>
      <c r="C29" s="957"/>
      <c r="D29" s="935" t="s">
        <v>301</v>
      </c>
      <c r="E29" s="936"/>
      <c r="F29" s="937"/>
      <c r="G29" s="567">
        <v>64.634</v>
      </c>
      <c r="H29" s="567">
        <v>67.062000000000012</v>
      </c>
      <c r="I29" s="567">
        <v>69.018000000000001</v>
      </c>
      <c r="J29" s="567">
        <v>70.537000000000006</v>
      </c>
      <c r="K29" s="568">
        <v>71.121000000000009</v>
      </c>
      <c r="L29" s="569">
        <v>72.12299999999999</v>
      </c>
      <c r="M29" s="567">
        <v>670.8566919499998</v>
      </c>
      <c r="N29" s="567">
        <v>761.0544246799999</v>
      </c>
      <c r="O29" s="567">
        <v>811.0189586700003</v>
      </c>
      <c r="P29" s="567">
        <v>874.25692769999955</v>
      </c>
      <c r="Q29" s="568">
        <v>923.59103929000025</v>
      </c>
      <c r="R29" s="569">
        <v>960.39938214999995</v>
      </c>
      <c r="S29" s="570">
        <v>10380</v>
      </c>
      <c r="T29" s="570">
        <v>11350</v>
      </c>
      <c r="U29" s="570">
        <v>11750</v>
      </c>
      <c r="V29" s="570">
        <v>12390</v>
      </c>
      <c r="W29" s="571">
        <v>12990</v>
      </c>
      <c r="X29" s="572">
        <v>13320</v>
      </c>
    </row>
    <row r="30" spans="2:24" x14ac:dyDescent="0.25">
      <c r="B30" s="938" t="s">
        <v>302</v>
      </c>
      <c r="C30" s="939"/>
      <c r="D30" s="944" t="s">
        <v>43</v>
      </c>
      <c r="E30" s="543" t="s">
        <v>303</v>
      </c>
      <c r="F30" s="583" t="s">
        <v>316</v>
      </c>
      <c r="G30" s="479" t="s">
        <v>217</v>
      </c>
      <c r="H30" s="479" t="s">
        <v>217</v>
      </c>
      <c r="I30" s="479" t="s">
        <v>217</v>
      </c>
      <c r="J30" s="479" t="s">
        <v>217</v>
      </c>
      <c r="K30" s="562">
        <v>3.2669999999999999</v>
      </c>
      <c r="L30" s="563">
        <v>5.226</v>
      </c>
      <c r="M30" s="479" t="s">
        <v>217</v>
      </c>
      <c r="N30" s="479" t="s">
        <v>217</v>
      </c>
      <c r="O30" s="479" t="s">
        <v>217</v>
      </c>
      <c r="P30" s="479" t="s">
        <v>217</v>
      </c>
      <c r="Q30" s="562">
        <v>26.844342059999992</v>
      </c>
      <c r="R30" s="563">
        <v>47.222019759999995</v>
      </c>
      <c r="S30" s="479" t="s">
        <v>217</v>
      </c>
      <c r="T30" s="479" t="s">
        <v>217</v>
      </c>
      <c r="U30" s="479" t="s">
        <v>217</v>
      </c>
      <c r="V30" s="479" t="s">
        <v>217</v>
      </c>
      <c r="W30" s="565">
        <v>8220</v>
      </c>
      <c r="X30" s="566">
        <v>9040</v>
      </c>
    </row>
    <row r="31" spans="2:24" x14ac:dyDescent="0.25">
      <c r="B31" s="940"/>
      <c r="C31" s="941"/>
      <c r="D31" s="931"/>
      <c r="E31" s="543" t="s">
        <v>304</v>
      </c>
      <c r="F31" s="583" t="s">
        <v>317</v>
      </c>
      <c r="G31" s="479" t="s">
        <v>217</v>
      </c>
      <c r="H31" s="479" t="s">
        <v>217</v>
      </c>
      <c r="I31" s="479" t="s">
        <v>217</v>
      </c>
      <c r="J31" s="479" t="s">
        <v>217</v>
      </c>
      <c r="K31" s="584" t="s">
        <v>217</v>
      </c>
      <c r="L31" s="563">
        <v>0.13400000000000001</v>
      </c>
      <c r="M31" s="479" t="s">
        <v>217</v>
      </c>
      <c r="N31" s="479" t="s">
        <v>217</v>
      </c>
      <c r="O31" s="479" t="s">
        <v>217</v>
      </c>
      <c r="P31" s="479" t="s">
        <v>217</v>
      </c>
      <c r="Q31" s="584" t="s">
        <v>217</v>
      </c>
      <c r="R31" s="563">
        <v>0.77709980000000023</v>
      </c>
      <c r="S31" s="479" t="s">
        <v>217</v>
      </c>
      <c r="T31" s="479" t="s">
        <v>217</v>
      </c>
      <c r="U31" s="479" t="s">
        <v>217</v>
      </c>
      <c r="V31" s="479" t="s">
        <v>217</v>
      </c>
      <c r="W31" s="585" t="s">
        <v>217</v>
      </c>
      <c r="X31" s="566">
        <v>5800</v>
      </c>
    </row>
    <row r="32" spans="2:24" ht="15.75" thickBot="1" x14ac:dyDescent="0.3">
      <c r="B32" s="940"/>
      <c r="C32" s="941"/>
      <c r="D32" s="931"/>
      <c r="E32" s="543" t="s">
        <v>305</v>
      </c>
      <c r="F32" s="583" t="s">
        <v>318</v>
      </c>
      <c r="G32" s="561">
        <v>0.33600000000000002</v>
      </c>
      <c r="H32" s="561">
        <v>0.26200000000000001</v>
      </c>
      <c r="I32" s="561">
        <v>0.27100000000000002</v>
      </c>
      <c r="J32" s="561">
        <v>0.25800000000000001</v>
      </c>
      <c r="K32" s="562">
        <v>0.373</v>
      </c>
      <c r="L32" s="563">
        <v>0.46400000000000002</v>
      </c>
      <c r="M32" s="561">
        <v>0.75496806999999999</v>
      </c>
      <c r="N32" s="561">
        <v>0.56555067000000003</v>
      </c>
      <c r="O32" s="561">
        <v>0.55329070999999996</v>
      </c>
      <c r="P32" s="561">
        <v>0.45204750999999999</v>
      </c>
      <c r="Q32" s="562">
        <v>0.80594697999999998</v>
      </c>
      <c r="R32" s="563">
        <v>0.90956431000000004</v>
      </c>
      <c r="S32" s="564">
        <v>2250</v>
      </c>
      <c r="T32" s="564">
        <v>2160</v>
      </c>
      <c r="U32" s="564">
        <v>2040</v>
      </c>
      <c r="V32" s="564">
        <v>1750</v>
      </c>
      <c r="W32" s="565">
        <v>2160</v>
      </c>
      <c r="X32" s="566">
        <v>1960</v>
      </c>
    </row>
    <row r="33" spans="2:24" ht="15.75" thickBot="1" x14ac:dyDescent="0.3">
      <c r="B33" s="940"/>
      <c r="C33" s="941"/>
      <c r="D33" s="931"/>
      <c r="E33" s="945" t="s">
        <v>322</v>
      </c>
      <c r="F33" s="946"/>
      <c r="G33" s="567">
        <v>0.33600000000000002</v>
      </c>
      <c r="H33" s="567">
        <v>0.26200000000000001</v>
      </c>
      <c r="I33" s="567">
        <v>0.27100000000000002</v>
      </c>
      <c r="J33" s="567">
        <v>0.25800000000000001</v>
      </c>
      <c r="K33" s="568">
        <v>3.4089999999999998</v>
      </c>
      <c r="L33" s="569">
        <v>5.2910000000000004</v>
      </c>
      <c r="M33" s="567">
        <v>0.75496806999999999</v>
      </c>
      <c r="N33" s="567">
        <v>0.56555067000000003</v>
      </c>
      <c r="O33" s="567">
        <v>0.55329070999999996</v>
      </c>
      <c r="P33" s="567">
        <v>0.45204750999999999</v>
      </c>
      <c r="Q33" s="568">
        <v>27.650289039999993</v>
      </c>
      <c r="R33" s="569">
        <v>48.908683869999997</v>
      </c>
      <c r="S33" s="570">
        <v>2250</v>
      </c>
      <c r="T33" s="570">
        <v>2160</v>
      </c>
      <c r="U33" s="570">
        <v>2040</v>
      </c>
      <c r="V33" s="570">
        <v>1750</v>
      </c>
      <c r="W33" s="571">
        <v>8110</v>
      </c>
      <c r="X33" s="572">
        <v>9240</v>
      </c>
    </row>
    <row r="34" spans="2:24" x14ac:dyDescent="0.25">
      <c r="B34" s="940"/>
      <c r="C34" s="941"/>
      <c r="D34" s="944" t="s">
        <v>52</v>
      </c>
      <c r="E34" s="543" t="s">
        <v>303</v>
      </c>
      <c r="F34" s="583" t="s">
        <v>316</v>
      </c>
      <c r="G34" s="479" t="s">
        <v>217</v>
      </c>
      <c r="H34" s="479" t="s">
        <v>217</v>
      </c>
      <c r="I34" s="479" t="s">
        <v>217</v>
      </c>
      <c r="J34" s="479" t="s">
        <v>217</v>
      </c>
      <c r="K34" s="562">
        <v>0.158</v>
      </c>
      <c r="L34" s="563">
        <v>0.21199999999999999</v>
      </c>
      <c r="M34" s="479" t="s">
        <v>217</v>
      </c>
      <c r="N34" s="479" t="s">
        <v>217</v>
      </c>
      <c r="O34" s="479" t="s">
        <v>217</v>
      </c>
      <c r="P34" s="479" t="s">
        <v>217</v>
      </c>
      <c r="Q34" s="562">
        <v>1.3989654</v>
      </c>
      <c r="R34" s="563">
        <v>2.2971330499999998</v>
      </c>
      <c r="S34" s="479" t="s">
        <v>217</v>
      </c>
      <c r="T34" s="479" t="s">
        <v>217</v>
      </c>
      <c r="U34" s="479" t="s">
        <v>217</v>
      </c>
      <c r="V34" s="479" t="s">
        <v>217</v>
      </c>
      <c r="W34" s="565">
        <v>8850</v>
      </c>
      <c r="X34" s="566">
        <v>10840</v>
      </c>
    </row>
    <row r="35" spans="2:24" ht="15.75" thickBot="1" x14ac:dyDescent="0.3">
      <c r="B35" s="940"/>
      <c r="C35" s="941"/>
      <c r="D35" s="931"/>
      <c r="E35" s="544" t="s">
        <v>304</v>
      </c>
      <c r="F35" s="583" t="s">
        <v>317</v>
      </c>
      <c r="G35" s="479" t="s">
        <v>217</v>
      </c>
      <c r="H35" s="479" t="s">
        <v>217</v>
      </c>
      <c r="I35" s="479" t="s">
        <v>217</v>
      </c>
      <c r="J35" s="479" t="s">
        <v>217</v>
      </c>
      <c r="K35" s="584" t="s">
        <v>217</v>
      </c>
      <c r="L35" s="590">
        <v>3.0000000000000001E-3</v>
      </c>
      <c r="M35" s="479" t="s">
        <v>217</v>
      </c>
      <c r="N35" s="479" t="s">
        <v>217</v>
      </c>
      <c r="O35" s="479" t="s">
        <v>217</v>
      </c>
      <c r="P35" s="479" t="s">
        <v>217</v>
      </c>
      <c r="Q35" s="584" t="s">
        <v>217</v>
      </c>
      <c r="R35" s="590">
        <v>2.0082779999999998E-2</v>
      </c>
      <c r="S35" s="479" t="s">
        <v>217</v>
      </c>
      <c r="T35" s="479" t="s">
        <v>217</v>
      </c>
      <c r="U35" s="479" t="s">
        <v>217</v>
      </c>
      <c r="V35" s="479" t="s">
        <v>217</v>
      </c>
      <c r="W35" s="585" t="s">
        <v>217</v>
      </c>
      <c r="X35" s="591">
        <v>6690</v>
      </c>
    </row>
    <row r="36" spans="2:24" ht="15.75" thickBot="1" x14ac:dyDescent="0.3">
      <c r="B36" s="940"/>
      <c r="C36" s="941"/>
      <c r="D36" s="932"/>
      <c r="E36" s="947" t="s">
        <v>306</v>
      </c>
      <c r="F36" s="948"/>
      <c r="G36" s="589" t="s">
        <v>217</v>
      </c>
      <c r="H36" s="482" t="s">
        <v>217</v>
      </c>
      <c r="I36" s="482" t="s">
        <v>217</v>
      </c>
      <c r="J36" s="482" t="s">
        <v>217</v>
      </c>
      <c r="K36" s="568">
        <v>0.158</v>
      </c>
      <c r="L36" s="569">
        <v>0.215</v>
      </c>
      <c r="M36" s="589" t="s">
        <v>217</v>
      </c>
      <c r="N36" s="482" t="s">
        <v>217</v>
      </c>
      <c r="O36" s="482" t="s">
        <v>217</v>
      </c>
      <c r="P36" s="482" t="s">
        <v>217</v>
      </c>
      <c r="Q36" s="568">
        <v>1.3989654</v>
      </c>
      <c r="R36" s="569">
        <v>2.3172158299999999</v>
      </c>
      <c r="S36" s="589" t="s">
        <v>217</v>
      </c>
      <c r="T36" s="482" t="s">
        <v>217</v>
      </c>
      <c r="U36" s="482" t="s">
        <v>217</v>
      </c>
      <c r="V36" s="482" t="s">
        <v>217</v>
      </c>
      <c r="W36" s="571">
        <v>8850</v>
      </c>
      <c r="X36" s="572">
        <v>10780</v>
      </c>
    </row>
    <row r="37" spans="2:24" ht="15.75" thickBot="1" x14ac:dyDescent="0.3">
      <c r="B37" s="942"/>
      <c r="C37" s="943"/>
      <c r="D37" s="949" t="s">
        <v>307</v>
      </c>
      <c r="E37" s="950"/>
      <c r="F37" s="951"/>
      <c r="G37" s="567">
        <v>0.33600000000000002</v>
      </c>
      <c r="H37" s="567">
        <v>0.26200000000000001</v>
      </c>
      <c r="I37" s="567">
        <v>0.27100000000000002</v>
      </c>
      <c r="J37" s="567">
        <v>0.25800000000000001</v>
      </c>
      <c r="K37" s="568">
        <v>3.5669999999999997</v>
      </c>
      <c r="L37" s="569">
        <v>5.5060000000000002</v>
      </c>
      <c r="M37" s="567">
        <v>0.75496806999999999</v>
      </c>
      <c r="N37" s="567">
        <v>0.56555067000000003</v>
      </c>
      <c r="O37" s="567">
        <v>0.55329070999999996</v>
      </c>
      <c r="P37" s="567">
        <v>0.45204750999999999</v>
      </c>
      <c r="Q37" s="568">
        <v>29.049254439999995</v>
      </c>
      <c r="R37" s="569">
        <v>51.225899699999999</v>
      </c>
      <c r="S37" s="570">
        <v>2250</v>
      </c>
      <c r="T37" s="570">
        <v>2160</v>
      </c>
      <c r="U37" s="570">
        <v>2040</v>
      </c>
      <c r="V37" s="570">
        <v>1750</v>
      </c>
      <c r="W37" s="571">
        <v>8140</v>
      </c>
      <c r="X37" s="572">
        <v>9300</v>
      </c>
    </row>
    <row r="38" spans="2:24" ht="15.75" thickBot="1" x14ac:dyDescent="0.3">
      <c r="B38" s="926" t="s">
        <v>413</v>
      </c>
      <c r="C38" s="927"/>
      <c r="D38" s="927"/>
      <c r="E38" s="927"/>
      <c r="F38" s="928"/>
      <c r="G38" s="567">
        <v>64.97</v>
      </c>
      <c r="H38" s="567">
        <v>67.324000000000012</v>
      </c>
      <c r="I38" s="567">
        <v>69.289000000000001</v>
      </c>
      <c r="J38" s="567">
        <v>70.795000000000002</v>
      </c>
      <c r="K38" s="568">
        <v>74.688000000000002</v>
      </c>
      <c r="L38" s="569">
        <v>77.628999999999991</v>
      </c>
      <c r="M38" s="567">
        <v>671.61166001999982</v>
      </c>
      <c r="N38" s="567">
        <v>761.61997534999989</v>
      </c>
      <c r="O38" s="567">
        <v>811.57224938000036</v>
      </c>
      <c r="P38" s="567">
        <v>874.70897520999961</v>
      </c>
      <c r="Q38" s="568">
        <v>952.64029373000028</v>
      </c>
      <c r="R38" s="569">
        <v>1011.62528185</v>
      </c>
      <c r="S38" s="570">
        <v>10340</v>
      </c>
      <c r="T38" s="570">
        <v>11310</v>
      </c>
      <c r="U38" s="570">
        <v>11710</v>
      </c>
      <c r="V38" s="570">
        <v>12360</v>
      </c>
      <c r="W38" s="571">
        <v>12750</v>
      </c>
      <c r="X38" s="572">
        <v>13030</v>
      </c>
    </row>
    <row r="39" spans="2:24" x14ac:dyDescent="0.25">
      <c r="B39" s="15" t="s">
        <v>216</v>
      </c>
      <c r="C39" s="15"/>
      <c r="X39" s="545" t="s">
        <v>308</v>
      </c>
    </row>
    <row r="40" spans="2:24" x14ac:dyDescent="0.25">
      <c r="B40" s="17"/>
      <c r="C40" s="17"/>
      <c r="G40" s="546"/>
      <c r="H40" s="546"/>
      <c r="I40" s="546"/>
      <c r="J40" s="546"/>
      <c r="K40" s="546"/>
      <c r="L40" s="546"/>
      <c r="N40" s="546"/>
      <c r="O40" s="546"/>
      <c r="P40" s="546"/>
      <c r="Q40" s="546"/>
      <c r="R40" s="546"/>
      <c r="T40" s="546"/>
      <c r="U40" s="546"/>
      <c r="V40" s="546"/>
      <c r="W40" s="546"/>
      <c r="X40" s="546"/>
    </row>
    <row r="41" spans="2:24" x14ac:dyDescent="0.25">
      <c r="B41" s="711" t="s">
        <v>363</v>
      </c>
      <c r="C41" s="922" t="s">
        <v>414</v>
      </c>
      <c r="D41" s="923"/>
      <c r="E41" s="923"/>
      <c r="F41" s="923"/>
      <c r="G41" s="923"/>
      <c r="H41" s="923"/>
      <c r="I41" s="923"/>
      <c r="J41" s="923"/>
      <c r="K41" s="923"/>
      <c r="L41" s="923"/>
      <c r="M41" s="923"/>
      <c r="N41" s="923"/>
      <c r="O41" s="923"/>
      <c r="P41" s="923"/>
      <c r="Q41" s="923"/>
      <c r="R41" s="923"/>
      <c r="S41" s="923"/>
      <c r="T41" s="923"/>
      <c r="U41" s="923"/>
      <c r="V41" s="923"/>
      <c r="W41" s="923"/>
      <c r="X41" s="924"/>
    </row>
    <row r="42" spans="2:24" x14ac:dyDescent="0.25">
      <c r="B42" s="711" t="s">
        <v>364</v>
      </c>
      <c r="C42" s="925" t="s">
        <v>416</v>
      </c>
      <c r="D42" s="925"/>
      <c r="E42" s="925"/>
      <c r="F42" s="925"/>
      <c r="G42" s="925"/>
      <c r="H42" s="925"/>
      <c r="I42" s="925"/>
      <c r="J42" s="925"/>
      <c r="K42" s="925"/>
      <c r="L42" s="925"/>
      <c r="M42" s="925"/>
      <c r="N42" s="925"/>
      <c r="O42" s="925"/>
      <c r="P42" s="925"/>
      <c r="Q42" s="925"/>
      <c r="R42" s="925"/>
      <c r="S42" s="925"/>
      <c r="T42" s="925"/>
      <c r="U42" s="925"/>
      <c r="V42" s="925"/>
      <c r="W42" s="925"/>
      <c r="X42" s="925"/>
    </row>
    <row r="44" spans="2:24" x14ac:dyDescent="0.25">
      <c r="B44" s="929" t="s">
        <v>0</v>
      </c>
      <c r="C44" s="929"/>
      <c r="D44" s="929"/>
      <c r="E44" s="929"/>
      <c r="F44" s="929"/>
      <c r="G44" s="929"/>
      <c r="H44" s="929"/>
      <c r="I44" s="929"/>
      <c r="J44" s="929"/>
      <c r="K44" s="929"/>
      <c r="L44" s="929"/>
      <c r="M44" s="929"/>
      <c r="N44" s="929"/>
      <c r="O44" s="929"/>
      <c r="P44" s="929"/>
      <c r="Q44" s="929"/>
      <c r="R44" s="929"/>
      <c r="S44" s="929"/>
      <c r="T44" s="929"/>
      <c r="U44" s="929"/>
      <c r="V44" s="929"/>
      <c r="W44" s="929"/>
      <c r="X44" s="929"/>
    </row>
    <row r="45" spans="2:24" x14ac:dyDescent="0.25">
      <c r="B45" s="503" t="s">
        <v>1</v>
      </c>
      <c r="C45" s="920" t="s">
        <v>2</v>
      </c>
      <c r="D45" s="920"/>
      <c r="E45" s="920"/>
      <c r="F45" s="920"/>
      <c r="G45" s="920"/>
      <c r="H45" s="920"/>
      <c r="I45" s="920"/>
      <c r="J45" s="920"/>
      <c r="K45" s="920"/>
      <c r="L45" s="920"/>
      <c r="M45" s="920"/>
      <c r="N45" s="920"/>
      <c r="O45" s="920"/>
      <c r="P45" s="920"/>
      <c r="Q45" s="920"/>
      <c r="R45" s="920"/>
      <c r="S45" s="920"/>
      <c r="T45" s="920"/>
      <c r="U45" s="920"/>
      <c r="V45" s="920"/>
      <c r="W45" s="920"/>
      <c r="X45" s="920"/>
    </row>
    <row r="46" spans="2:24" x14ac:dyDescent="0.25">
      <c r="B46" s="503" t="s">
        <v>11</v>
      </c>
      <c r="C46" s="920" t="s">
        <v>22</v>
      </c>
      <c r="D46" s="920"/>
      <c r="E46" s="920"/>
      <c r="F46" s="920"/>
      <c r="G46" s="920"/>
      <c r="H46" s="920"/>
      <c r="I46" s="920"/>
      <c r="J46" s="920"/>
      <c r="K46" s="920"/>
      <c r="L46" s="920"/>
      <c r="M46" s="920"/>
      <c r="N46" s="920"/>
      <c r="O46" s="920"/>
      <c r="P46" s="920"/>
      <c r="Q46" s="920"/>
      <c r="R46" s="920"/>
      <c r="S46" s="920"/>
      <c r="T46" s="920"/>
      <c r="U46" s="920"/>
      <c r="V46" s="920"/>
      <c r="W46" s="920"/>
      <c r="X46" s="920"/>
    </row>
    <row r="47" spans="2:24" x14ac:dyDescent="0.25">
      <c r="B47" s="579" t="s">
        <v>18</v>
      </c>
      <c r="C47" s="921" t="s">
        <v>150</v>
      </c>
      <c r="D47" s="921"/>
      <c r="E47" s="921"/>
      <c r="F47" s="921"/>
      <c r="G47" s="921"/>
      <c r="H47" s="921"/>
      <c r="I47" s="921"/>
      <c r="J47" s="921"/>
      <c r="K47" s="921"/>
      <c r="L47" s="921"/>
      <c r="M47" s="921"/>
      <c r="N47" s="921"/>
      <c r="O47" s="921"/>
      <c r="P47" s="921"/>
      <c r="Q47" s="921"/>
      <c r="R47" s="921"/>
      <c r="S47" s="921"/>
      <c r="T47" s="921"/>
      <c r="U47" s="921"/>
      <c r="V47" s="921"/>
      <c r="W47" s="921"/>
      <c r="X47" s="921"/>
    </row>
    <row r="48" spans="2:24" x14ac:dyDescent="0.25">
      <c r="B48" s="548"/>
      <c r="C48" s="456"/>
      <c r="K48" s="547"/>
      <c r="L48" s="547"/>
      <c r="R48" s="547"/>
      <c r="X48" s="547"/>
    </row>
  </sheetData>
  <mergeCells count="43">
    <mergeCell ref="D7:D9"/>
    <mergeCell ref="E7:E9"/>
    <mergeCell ref="F7:F9"/>
    <mergeCell ref="G7:L7"/>
    <mergeCell ref="S7:X7"/>
    <mergeCell ref="G8:G9"/>
    <mergeCell ref="H8:H9"/>
    <mergeCell ref="I8:I9"/>
    <mergeCell ref="J8:J9"/>
    <mergeCell ref="K8:K9"/>
    <mergeCell ref="M8:M9"/>
    <mergeCell ref="N8:N9"/>
    <mergeCell ref="O8:O9"/>
    <mergeCell ref="P8:P9"/>
    <mergeCell ref="M7:R7"/>
    <mergeCell ref="Q8:Q9"/>
    <mergeCell ref="S8:S9"/>
    <mergeCell ref="T8:T9"/>
    <mergeCell ref="U8:U9"/>
    <mergeCell ref="V8:V9"/>
    <mergeCell ref="W8:W9"/>
    <mergeCell ref="D37:F37"/>
    <mergeCell ref="B10:C29"/>
    <mergeCell ref="D10:D24"/>
    <mergeCell ref="E16:F16"/>
    <mergeCell ref="E23:F23"/>
    <mergeCell ref="E24:F24"/>
    <mergeCell ref="B7:C9"/>
    <mergeCell ref="C46:X46"/>
    <mergeCell ref="C47:X47"/>
    <mergeCell ref="C41:X41"/>
    <mergeCell ref="C42:X42"/>
    <mergeCell ref="B38:F38"/>
    <mergeCell ref="B44:X44"/>
    <mergeCell ref="C45:X45"/>
    <mergeCell ref="D25:D28"/>
    <mergeCell ref="E28:F28"/>
    <mergeCell ref="D29:F29"/>
    <mergeCell ref="B30:C37"/>
    <mergeCell ref="D30:D33"/>
    <mergeCell ref="E33:F33"/>
    <mergeCell ref="D34:D36"/>
    <mergeCell ref="E36:F36"/>
  </mergeCells>
  <pageMargins left="0.7" right="0.7"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O19"/>
  <sheetViews>
    <sheetView showGridLines="0" zoomScale="85" zoomScaleNormal="85" zoomScaleSheetLayoutView="70" workbookViewId="0"/>
  </sheetViews>
  <sheetFormatPr defaultRowHeight="15" x14ac:dyDescent="0.25"/>
  <cols>
    <col min="1" max="1" width="2.5703125" customWidth="1"/>
    <col min="2" max="2" width="5.140625" customWidth="1"/>
    <col min="3" max="3" width="15.140625" customWidth="1"/>
    <col min="4" max="15" width="11" customWidth="1"/>
    <col min="16" max="16" width="2.5703125" customWidth="1"/>
  </cols>
  <sheetData>
    <row r="1" spans="2:15" ht="18.75" x14ac:dyDescent="0.25">
      <c r="B1" s="6" t="s">
        <v>157</v>
      </c>
      <c r="C1" s="6"/>
    </row>
    <row r="2" spans="2:15" ht="6.75" customHeight="1" x14ac:dyDescent="0.25"/>
    <row r="3" spans="2:15" x14ac:dyDescent="0.25">
      <c r="B3" s="7" t="s">
        <v>252</v>
      </c>
      <c r="C3" s="7"/>
    </row>
    <row r="4" spans="2:15" x14ac:dyDescent="0.25">
      <c r="B4" s="7" t="s">
        <v>29</v>
      </c>
      <c r="C4" s="7"/>
      <c r="N4" s="169"/>
    </row>
    <row r="5" spans="2:15" x14ac:dyDescent="0.25">
      <c r="B5" s="8" t="s">
        <v>30</v>
      </c>
      <c r="C5" s="8"/>
    </row>
    <row r="6" spans="2:15" ht="6.75" customHeight="1" thickBot="1" x14ac:dyDescent="0.3">
      <c r="B6" s="8"/>
      <c r="C6" s="8"/>
    </row>
    <row r="7" spans="2:15" ht="15" customHeight="1" x14ac:dyDescent="0.25">
      <c r="B7" s="988" t="s">
        <v>77</v>
      </c>
      <c r="C7" s="989"/>
      <c r="D7" s="977" t="s">
        <v>31</v>
      </c>
      <c r="E7" s="978"/>
      <c r="F7" s="978"/>
      <c r="G7" s="978"/>
      <c r="H7" s="978"/>
      <c r="I7" s="979"/>
      <c r="J7" s="977" t="s">
        <v>32</v>
      </c>
      <c r="K7" s="978"/>
      <c r="L7" s="978"/>
      <c r="M7" s="978"/>
      <c r="N7" s="978"/>
      <c r="O7" s="980"/>
    </row>
    <row r="8" spans="2:15" ht="19.5" customHeight="1" x14ac:dyDescent="0.25">
      <c r="B8" s="990"/>
      <c r="C8" s="991"/>
      <c r="D8" s="387" t="s">
        <v>33</v>
      </c>
      <c r="E8" s="388" t="s">
        <v>34</v>
      </c>
      <c r="F8" s="388" t="s">
        <v>35</v>
      </c>
      <c r="G8" s="388" t="s">
        <v>36</v>
      </c>
      <c r="H8" s="388" t="s">
        <v>37</v>
      </c>
      <c r="I8" s="389" t="s">
        <v>38</v>
      </c>
      <c r="J8" s="387" t="s">
        <v>33</v>
      </c>
      <c r="K8" s="388" t="s">
        <v>34</v>
      </c>
      <c r="L8" s="388" t="s">
        <v>35</v>
      </c>
      <c r="M8" s="388" t="s">
        <v>36</v>
      </c>
      <c r="N8" s="388" t="s">
        <v>37</v>
      </c>
      <c r="O8" s="390" t="s">
        <v>38</v>
      </c>
    </row>
    <row r="9" spans="2:15" x14ac:dyDescent="0.25">
      <c r="B9" s="986" t="s">
        <v>382</v>
      </c>
      <c r="C9" s="987"/>
      <c r="D9" s="9">
        <v>16.736000000000004</v>
      </c>
      <c r="E9" s="10">
        <v>4.1639999999999997</v>
      </c>
      <c r="F9" s="10">
        <v>0.97699999999999998</v>
      </c>
      <c r="G9" s="10">
        <v>0.26200000000000001</v>
      </c>
      <c r="H9" s="10">
        <v>6.5000000000000002E-2</v>
      </c>
      <c r="I9" s="18" t="s">
        <v>40</v>
      </c>
      <c r="J9" s="9">
        <v>53.403239079999935</v>
      </c>
      <c r="K9" s="10">
        <v>13.567506720000004</v>
      </c>
      <c r="L9" s="10">
        <v>3.0427130299999998</v>
      </c>
      <c r="M9" s="10">
        <v>0.93787562999999985</v>
      </c>
      <c r="N9" s="10">
        <v>0.29635365000000002</v>
      </c>
      <c r="O9" s="18">
        <v>7.1957999999999994E-2</v>
      </c>
    </row>
    <row r="10" spans="2:15" x14ac:dyDescent="0.25">
      <c r="B10" s="986" t="s">
        <v>383</v>
      </c>
      <c r="C10" s="987"/>
      <c r="D10" s="11">
        <v>35.412999999999997</v>
      </c>
      <c r="E10" s="12">
        <v>50.412999999999997</v>
      </c>
      <c r="F10" s="12">
        <v>55.347000000000001</v>
      </c>
      <c r="G10" s="12">
        <v>57.137</v>
      </c>
      <c r="H10" s="12">
        <v>57.344000000000001</v>
      </c>
      <c r="I10" s="19">
        <v>37.313000000000002</v>
      </c>
      <c r="J10" s="11">
        <v>119.43187098999991</v>
      </c>
      <c r="K10" s="12">
        <v>170.03060159999998</v>
      </c>
      <c r="L10" s="12">
        <v>193.93769335000039</v>
      </c>
      <c r="M10" s="12">
        <v>237.69609562999952</v>
      </c>
      <c r="N10" s="12">
        <v>273.74611248000019</v>
      </c>
      <c r="O10" s="19">
        <v>180.74953597999996</v>
      </c>
    </row>
    <row r="11" spans="2:15" ht="15.75" thickBot="1" x14ac:dyDescent="0.3">
      <c r="B11" s="984" t="s">
        <v>384</v>
      </c>
      <c r="C11" s="985"/>
      <c r="D11" s="11" t="s">
        <v>217</v>
      </c>
      <c r="E11" s="12" t="s">
        <v>217</v>
      </c>
      <c r="F11" s="12" t="s">
        <v>217</v>
      </c>
      <c r="G11" s="12" t="s">
        <v>217</v>
      </c>
      <c r="H11" s="12" t="s">
        <v>217</v>
      </c>
      <c r="I11" s="19">
        <v>19.751999999999999</v>
      </c>
      <c r="J11" s="11" t="s">
        <v>217</v>
      </c>
      <c r="K11" s="12" t="s">
        <v>217</v>
      </c>
      <c r="L11" s="12" t="s">
        <v>217</v>
      </c>
      <c r="M11" s="12" t="s">
        <v>217</v>
      </c>
      <c r="N11" s="12" t="s">
        <v>217</v>
      </c>
      <c r="O11" s="19">
        <v>82.067493580000033</v>
      </c>
    </row>
    <row r="12" spans="2:15" ht="15.75" thickBot="1" x14ac:dyDescent="0.3">
      <c r="B12" s="993" t="s">
        <v>74</v>
      </c>
      <c r="C12" s="994"/>
      <c r="D12" s="13">
        <v>52.149000000000001</v>
      </c>
      <c r="E12" s="14">
        <v>54.576999999999998</v>
      </c>
      <c r="F12" s="14">
        <v>56.323999999999998</v>
      </c>
      <c r="G12" s="14">
        <v>57.399000000000001</v>
      </c>
      <c r="H12" s="14">
        <v>57.408999999999999</v>
      </c>
      <c r="I12" s="20">
        <v>57.082000000000008</v>
      </c>
      <c r="J12" s="13">
        <v>172.83511006999984</v>
      </c>
      <c r="K12" s="14">
        <v>183.59810831999999</v>
      </c>
      <c r="L12" s="14">
        <v>196.98040638000037</v>
      </c>
      <c r="M12" s="14">
        <v>238.63397125999953</v>
      </c>
      <c r="N12" s="14">
        <v>274.04246613000021</v>
      </c>
      <c r="O12" s="20">
        <v>262.88898755999998</v>
      </c>
    </row>
    <row r="13" spans="2:15" x14ac:dyDescent="0.25">
      <c r="B13" s="15" t="s">
        <v>216</v>
      </c>
      <c r="C13" s="15"/>
      <c r="O13" s="16" t="s">
        <v>39</v>
      </c>
    </row>
    <row r="15" spans="2:15" x14ac:dyDescent="0.25">
      <c r="B15" s="885" t="s">
        <v>0</v>
      </c>
      <c r="C15" s="886"/>
      <c r="D15" s="886"/>
      <c r="E15" s="886"/>
      <c r="F15" s="886"/>
      <c r="G15" s="886"/>
      <c r="H15" s="886"/>
      <c r="I15" s="886"/>
      <c r="J15" s="886"/>
      <c r="K15" s="886"/>
      <c r="L15" s="886"/>
      <c r="M15" s="886"/>
      <c r="N15" s="886"/>
      <c r="O15" s="887"/>
    </row>
    <row r="16" spans="2:15" ht="15" customHeight="1" x14ac:dyDescent="0.25">
      <c r="B16" s="177" t="s">
        <v>1</v>
      </c>
      <c r="C16" s="981" t="s">
        <v>2</v>
      </c>
      <c r="D16" s="982"/>
      <c r="E16" s="982"/>
      <c r="F16" s="982"/>
      <c r="G16" s="982"/>
      <c r="H16" s="982"/>
      <c r="I16" s="982"/>
      <c r="J16" s="982"/>
      <c r="K16" s="982"/>
      <c r="L16" s="982"/>
      <c r="M16" s="982"/>
      <c r="N16" s="982"/>
      <c r="O16" s="983"/>
    </row>
    <row r="17" spans="2:15" x14ac:dyDescent="0.25">
      <c r="B17" s="177" t="s">
        <v>21</v>
      </c>
      <c r="C17" s="992" t="s">
        <v>154</v>
      </c>
      <c r="D17" s="992"/>
      <c r="E17" s="992"/>
      <c r="F17" s="992"/>
      <c r="G17" s="992"/>
      <c r="H17" s="992"/>
      <c r="I17" s="992"/>
      <c r="J17" s="992"/>
      <c r="K17" s="992"/>
      <c r="L17" s="992"/>
      <c r="M17" s="992"/>
      <c r="N17" s="992"/>
      <c r="O17" s="992"/>
    </row>
    <row r="18" spans="2:15" x14ac:dyDescent="0.25">
      <c r="B18" s="177" t="s">
        <v>23</v>
      </c>
      <c r="C18" s="992" t="s">
        <v>155</v>
      </c>
      <c r="D18" s="992"/>
      <c r="E18" s="992"/>
      <c r="F18" s="992"/>
      <c r="G18" s="992"/>
      <c r="H18" s="992"/>
      <c r="I18" s="992"/>
      <c r="J18" s="992"/>
      <c r="K18" s="992"/>
      <c r="L18" s="992"/>
      <c r="M18" s="992"/>
      <c r="N18" s="992"/>
      <c r="O18" s="992"/>
    </row>
    <row r="19" spans="2:15" x14ac:dyDescent="0.25">
      <c r="B19" s="177" t="s">
        <v>24</v>
      </c>
      <c r="C19" s="992" t="s">
        <v>156</v>
      </c>
      <c r="D19" s="992"/>
      <c r="E19" s="992"/>
      <c r="F19" s="992"/>
      <c r="G19" s="992"/>
      <c r="H19" s="992"/>
      <c r="I19" s="992"/>
      <c r="J19" s="992"/>
      <c r="K19" s="992"/>
      <c r="L19" s="992"/>
      <c r="M19" s="992"/>
      <c r="N19" s="992"/>
      <c r="O19" s="992"/>
    </row>
  </sheetData>
  <mergeCells count="12">
    <mergeCell ref="C19:O19"/>
    <mergeCell ref="C18:O18"/>
    <mergeCell ref="C17:O17"/>
    <mergeCell ref="B15:O15"/>
    <mergeCell ref="B12:C12"/>
    <mergeCell ref="D7:I7"/>
    <mergeCell ref="J7:O7"/>
    <mergeCell ref="C16:O16"/>
    <mergeCell ref="B11:C11"/>
    <mergeCell ref="B10:C10"/>
    <mergeCell ref="B9:C9"/>
    <mergeCell ref="B7:C8"/>
  </mergeCells>
  <pageMargins left="0.70866141732283472" right="0.70866141732283472" top="0.74803149606299213" bottom="0.74803149606299213" header="0.31496062992125984" footer="0.31496062992125984"/>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R14"/>
  <sheetViews>
    <sheetView showGridLines="0" zoomScale="85" zoomScaleNormal="85" zoomScaleSheetLayoutView="85" workbookViewId="0"/>
  </sheetViews>
  <sheetFormatPr defaultRowHeight="12.75" customHeight="1" x14ac:dyDescent="0.25"/>
  <cols>
    <col min="1" max="1" width="2.7109375" style="93" customWidth="1"/>
    <col min="2" max="2" width="4.7109375" style="93" customWidth="1"/>
    <col min="3" max="3" width="6.5703125" style="93" customWidth="1"/>
    <col min="4" max="18" width="12.140625" style="93" customWidth="1"/>
    <col min="19" max="19" width="2.42578125" style="93" customWidth="1"/>
    <col min="20" max="22" width="9.85546875" style="93" customWidth="1"/>
    <col min="23" max="16384" width="9.140625" style="93"/>
  </cols>
  <sheetData>
    <row r="1" spans="2:18" s="112" customFormat="1" ht="18.75" x14ac:dyDescent="0.25">
      <c r="B1" s="6" t="s">
        <v>28</v>
      </c>
      <c r="C1" s="6"/>
    </row>
    <row r="2" spans="2:18" s="17" customFormat="1" ht="7.5" customHeight="1" x14ac:dyDescent="0.25"/>
    <row r="3" spans="2:18" s="405" customFormat="1" ht="15" x14ac:dyDescent="0.25">
      <c r="B3" s="404" t="s">
        <v>257</v>
      </c>
      <c r="C3" s="404"/>
      <c r="J3" s="406"/>
      <c r="K3" s="406"/>
      <c r="L3" s="407"/>
      <c r="M3" s="407"/>
      <c r="N3" s="407"/>
      <c r="O3" s="408"/>
      <c r="P3" s="408"/>
    </row>
    <row r="4" spans="2:18" s="405" customFormat="1" ht="15" x14ac:dyDescent="0.25">
      <c r="B4" s="7" t="s">
        <v>171</v>
      </c>
      <c r="C4" s="7"/>
      <c r="D4" s="409"/>
      <c r="E4" s="409"/>
      <c r="F4" s="409"/>
      <c r="G4" s="409"/>
      <c r="H4" s="409"/>
      <c r="I4" s="409"/>
      <c r="J4" s="406"/>
      <c r="K4" s="406"/>
      <c r="L4" s="407"/>
      <c r="M4" s="407"/>
      <c r="N4" s="407"/>
      <c r="O4" s="94"/>
      <c r="P4" s="408"/>
    </row>
    <row r="5" spans="2:18" ht="15" x14ac:dyDescent="0.25">
      <c r="B5" s="8" t="s">
        <v>30</v>
      </c>
      <c r="C5" s="8"/>
      <c r="D5" s="410"/>
      <c r="E5" s="410"/>
      <c r="F5" s="410"/>
      <c r="G5" s="410"/>
      <c r="H5" s="410"/>
      <c r="I5" s="410"/>
      <c r="J5" s="411"/>
      <c r="K5" s="411"/>
      <c r="L5" s="412"/>
      <c r="M5" s="412"/>
      <c r="N5" s="412"/>
      <c r="O5" s="413"/>
      <c r="P5" s="413"/>
    </row>
    <row r="6" spans="2:18" ht="6.75" customHeight="1" thickBot="1" x14ac:dyDescent="0.3">
      <c r="B6" s="414"/>
      <c r="C6" s="414"/>
      <c r="D6" s="415"/>
      <c r="E6" s="415"/>
      <c r="F6" s="415"/>
      <c r="G6" s="415"/>
      <c r="H6" s="415"/>
      <c r="I6" s="415"/>
      <c r="J6" s="411"/>
      <c r="K6" s="411"/>
      <c r="L6" s="412"/>
      <c r="M6" s="412"/>
      <c r="N6" s="412"/>
      <c r="O6" s="413"/>
      <c r="P6" s="413"/>
      <c r="Q6" s="412"/>
      <c r="R6" s="412"/>
    </row>
    <row r="7" spans="2:18" ht="15" customHeight="1" x14ac:dyDescent="0.25">
      <c r="B7" s="1001" t="s">
        <v>222</v>
      </c>
      <c r="C7" s="1002"/>
      <c r="D7" s="1007" t="s">
        <v>223</v>
      </c>
      <c r="E7" s="1008"/>
      <c r="F7" s="1008"/>
      <c r="G7" s="1008"/>
      <c r="H7" s="1009"/>
      <c r="I7" s="1007" t="s">
        <v>224</v>
      </c>
      <c r="J7" s="1008"/>
      <c r="K7" s="1008"/>
      <c r="L7" s="1008"/>
      <c r="M7" s="1008"/>
      <c r="N7" s="1007" t="s">
        <v>225</v>
      </c>
      <c r="O7" s="1008"/>
      <c r="P7" s="1008"/>
      <c r="Q7" s="1008"/>
      <c r="R7" s="1010"/>
    </row>
    <row r="8" spans="2:18" ht="12.75" customHeight="1" x14ac:dyDescent="0.25">
      <c r="B8" s="1003"/>
      <c r="C8" s="1004"/>
      <c r="D8" s="1011" t="s">
        <v>33</v>
      </c>
      <c r="E8" s="1011" t="s">
        <v>34</v>
      </c>
      <c r="F8" s="1011" t="s">
        <v>35</v>
      </c>
      <c r="G8" s="1011" t="s">
        <v>36</v>
      </c>
      <c r="H8" s="1013" t="s">
        <v>37</v>
      </c>
      <c r="I8" s="416" t="s">
        <v>33</v>
      </c>
      <c r="J8" s="416" t="s">
        <v>34</v>
      </c>
      <c r="K8" s="416" t="s">
        <v>35</v>
      </c>
      <c r="L8" s="416" t="s">
        <v>36</v>
      </c>
      <c r="M8" s="417" t="s">
        <v>37</v>
      </c>
      <c r="N8" s="1011" t="s">
        <v>33</v>
      </c>
      <c r="O8" s="1011" t="s">
        <v>34</v>
      </c>
      <c r="P8" s="1011" t="s">
        <v>35</v>
      </c>
      <c r="Q8" s="1011" t="s">
        <v>36</v>
      </c>
      <c r="R8" s="995" t="s">
        <v>37</v>
      </c>
    </row>
    <row r="9" spans="2:18" s="420" customFormat="1" ht="12.75" customHeight="1" x14ac:dyDescent="0.25">
      <c r="B9" s="1005"/>
      <c r="C9" s="1006"/>
      <c r="D9" s="1012"/>
      <c r="E9" s="1012"/>
      <c r="F9" s="1012"/>
      <c r="G9" s="1012"/>
      <c r="H9" s="1014"/>
      <c r="I9" s="418" t="s">
        <v>226</v>
      </c>
      <c r="J9" s="418" t="s">
        <v>226</v>
      </c>
      <c r="K9" s="418" t="s">
        <v>226</v>
      </c>
      <c r="L9" s="418" t="s">
        <v>226</v>
      </c>
      <c r="M9" s="419" t="s">
        <v>226</v>
      </c>
      <c r="N9" s="1012"/>
      <c r="O9" s="1012"/>
      <c r="P9" s="1012"/>
      <c r="Q9" s="1012"/>
      <c r="R9" s="996"/>
    </row>
    <row r="10" spans="2:18" ht="18" customHeight="1" thickBot="1" x14ac:dyDescent="0.3">
      <c r="B10" s="997" t="s">
        <v>74</v>
      </c>
      <c r="C10" s="998"/>
      <c r="D10" s="421">
        <v>56.575000000000003</v>
      </c>
      <c r="E10" s="421">
        <v>57.875</v>
      </c>
      <c r="F10" s="421">
        <v>59.5</v>
      </c>
      <c r="G10" s="421">
        <v>60.515000000000001</v>
      </c>
      <c r="H10" s="422">
        <v>60.981999999999999</v>
      </c>
      <c r="I10" s="423">
        <v>52.149000000000001</v>
      </c>
      <c r="J10" s="421">
        <v>54.576999999999998</v>
      </c>
      <c r="K10" s="421">
        <v>56.323999999999998</v>
      </c>
      <c r="L10" s="421">
        <v>57.399000000000001</v>
      </c>
      <c r="M10" s="421">
        <v>57.408999999999999</v>
      </c>
      <c r="N10" s="423">
        <v>92.176756517896592</v>
      </c>
      <c r="O10" s="421">
        <v>94.30151187904967</v>
      </c>
      <c r="P10" s="421">
        <v>94.66218487394957</v>
      </c>
      <c r="Q10" s="421">
        <v>94.850863422291994</v>
      </c>
      <c r="R10" s="422">
        <v>94.140894034305205</v>
      </c>
    </row>
    <row r="11" spans="2:18" s="426" customFormat="1" ht="12.75" customHeight="1" x14ac:dyDescent="0.2">
      <c r="B11" s="15" t="s">
        <v>216</v>
      </c>
      <c r="C11" s="15"/>
      <c r="D11" s="424"/>
      <c r="E11" s="424"/>
      <c r="F11" s="425"/>
      <c r="G11" s="425"/>
      <c r="H11" s="425"/>
      <c r="I11" s="424"/>
      <c r="J11" s="424"/>
      <c r="K11" s="424"/>
      <c r="L11" s="425"/>
      <c r="M11" s="425"/>
      <c r="N11" s="424"/>
    </row>
    <row r="12" spans="2:18" ht="12.75" customHeight="1" x14ac:dyDescent="0.25">
      <c r="B12" s="17"/>
      <c r="C12" s="17"/>
      <c r="D12" s="427"/>
      <c r="E12" s="427"/>
      <c r="F12" s="428"/>
      <c r="G12" s="428"/>
      <c r="H12" s="428"/>
      <c r="I12" s="427"/>
      <c r="J12" s="427"/>
      <c r="K12" s="427"/>
      <c r="L12" s="428"/>
      <c r="M12" s="428"/>
      <c r="N12" s="427"/>
      <c r="O12" s="429"/>
      <c r="P12" s="429"/>
    </row>
    <row r="13" spans="2:18" customFormat="1" ht="12.75" customHeight="1" x14ac:dyDescent="0.25">
      <c r="B13" s="999" t="s">
        <v>0</v>
      </c>
      <c r="C13" s="999"/>
      <c r="D13" s="999"/>
      <c r="E13" s="999"/>
      <c r="F13" s="999"/>
      <c r="G13" s="999"/>
      <c r="H13" s="999"/>
      <c r="I13" s="999"/>
      <c r="J13" s="999"/>
      <c r="K13" s="999"/>
      <c r="L13" s="999"/>
      <c r="M13" s="999"/>
      <c r="N13" s="999"/>
      <c r="O13" s="999"/>
      <c r="P13" s="999"/>
      <c r="Q13" s="999"/>
      <c r="R13" s="999"/>
    </row>
    <row r="14" spans="2:18" ht="12.75" customHeight="1" x14ac:dyDescent="0.25">
      <c r="B14" s="177" t="s">
        <v>1</v>
      </c>
      <c r="C14" s="1000" t="s">
        <v>2</v>
      </c>
      <c r="D14" s="1000"/>
      <c r="E14" s="1000"/>
      <c r="F14" s="1000"/>
      <c r="G14" s="1000"/>
      <c r="H14" s="1000"/>
      <c r="I14" s="1000"/>
      <c r="J14" s="1000"/>
      <c r="K14" s="1000"/>
      <c r="L14" s="1000"/>
      <c r="M14" s="1000"/>
      <c r="N14" s="1000"/>
      <c r="O14" s="1000"/>
      <c r="P14" s="1000"/>
      <c r="Q14" s="1000"/>
      <c r="R14" s="1000"/>
    </row>
  </sheetData>
  <mergeCells count="17">
    <mergeCell ref="Q8:Q9"/>
    <mergeCell ref="R8:R9"/>
    <mergeCell ref="B10:C10"/>
    <mergeCell ref="B13:R13"/>
    <mergeCell ref="C14:R14"/>
    <mergeCell ref="B7:C9"/>
    <mergeCell ref="D7:H7"/>
    <mergeCell ref="I7:M7"/>
    <mergeCell ref="N7:R7"/>
    <mergeCell ref="D8:D9"/>
    <mergeCell ref="E8:E9"/>
    <mergeCell ref="F8:F9"/>
    <mergeCell ref="G8:G9"/>
    <mergeCell ref="H8:H9"/>
    <mergeCell ref="N8:N9"/>
    <mergeCell ref="O8:O9"/>
    <mergeCell ref="P8:P9"/>
  </mergeCells>
  <pageMargins left="0.25" right="0.25" top="0.75" bottom="0.75" header="0.3" footer="0.3"/>
  <pageSetup paperSize="9"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P27"/>
  <sheetViews>
    <sheetView showGridLines="0" zoomScale="85" zoomScaleNormal="85" zoomScaleSheetLayoutView="70" workbookViewId="0"/>
  </sheetViews>
  <sheetFormatPr defaultRowHeight="15" x14ac:dyDescent="0.25"/>
  <cols>
    <col min="1" max="1" width="2.5703125" customWidth="1"/>
    <col min="2" max="2" width="6" customWidth="1"/>
    <col min="3" max="3" width="9" customWidth="1"/>
    <col min="4" max="4" width="19.42578125" customWidth="1"/>
    <col min="5" max="16" width="12.28515625" customWidth="1"/>
    <col min="17" max="17" width="3" customWidth="1"/>
  </cols>
  <sheetData>
    <row r="1" spans="2:16" ht="18.75" x14ac:dyDescent="0.25">
      <c r="B1" s="6" t="s">
        <v>157</v>
      </c>
      <c r="C1" s="6"/>
    </row>
    <row r="2" spans="2:16" ht="6.75" customHeight="1" x14ac:dyDescent="0.25"/>
    <row r="3" spans="2:16" x14ac:dyDescent="0.25">
      <c r="B3" s="24" t="s">
        <v>159</v>
      </c>
      <c r="C3" s="24"/>
    </row>
    <row r="4" spans="2:16" x14ac:dyDescent="0.25">
      <c r="B4" s="24" t="s">
        <v>29</v>
      </c>
      <c r="C4" s="24"/>
    </row>
    <row r="5" spans="2:16" x14ac:dyDescent="0.25">
      <c r="B5" s="8" t="s">
        <v>30</v>
      </c>
      <c r="C5" s="8"/>
    </row>
    <row r="6" spans="2:16" ht="6.75" customHeight="1" thickBot="1" x14ac:dyDescent="0.3"/>
    <row r="7" spans="2:16" ht="15" customHeight="1" x14ac:dyDescent="0.25">
      <c r="B7" s="1028" t="s">
        <v>49</v>
      </c>
      <c r="C7" s="1029"/>
      <c r="D7" s="1022" t="s">
        <v>50</v>
      </c>
      <c r="E7" s="1025" t="s">
        <v>31</v>
      </c>
      <c r="F7" s="1025"/>
      <c r="G7" s="1025"/>
      <c r="H7" s="1025"/>
      <c r="I7" s="1025"/>
      <c r="J7" s="1026"/>
      <c r="K7" s="1025" t="s">
        <v>32</v>
      </c>
      <c r="L7" s="1025"/>
      <c r="M7" s="1025"/>
      <c r="N7" s="1025"/>
      <c r="O7" s="1025"/>
      <c r="P7" s="1027"/>
    </row>
    <row r="8" spans="2:16" x14ac:dyDescent="0.25">
      <c r="B8" s="1030"/>
      <c r="C8" s="1031"/>
      <c r="D8" s="1023"/>
      <c r="E8" s="1015" t="s">
        <v>33</v>
      </c>
      <c r="F8" s="1019" t="s">
        <v>34</v>
      </c>
      <c r="G8" s="1019" t="s">
        <v>35</v>
      </c>
      <c r="H8" s="1019" t="s">
        <v>36</v>
      </c>
      <c r="I8" s="1017" t="s">
        <v>37</v>
      </c>
      <c r="J8" s="385" t="s">
        <v>38</v>
      </c>
      <c r="K8" s="1015" t="s">
        <v>33</v>
      </c>
      <c r="L8" s="1019" t="s">
        <v>34</v>
      </c>
      <c r="M8" s="1019" t="s">
        <v>35</v>
      </c>
      <c r="N8" s="1019" t="s">
        <v>36</v>
      </c>
      <c r="O8" s="1017" t="s">
        <v>37</v>
      </c>
      <c r="P8" s="365" t="s">
        <v>38</v>
      </c>
    </row>
    <row r="9" spans="2:16" x14ac:dyDescent="0.25">
      <c r="B9" s="1032"/>
      <c r="C9" s="1033"/>
      <c r="D9" s="1024"/>
      <c r="E9" s="1016"/>
      <c r="F9" s="1020"/>
      <c r="G9" s="1020"/>
      <c r="H9" s="1020"/>
      <c r="I9" s="1018"/>
      <c r="J9" s="371" t="s">
        <v>137</v>
      </c>
      <c r="K9" s="1016"/>
      <c r="L9" s="1020"/>
      <c r="M9" s="1020"/>
      <c r="N9" s="1020"/>
      <c r="O9" s="1018"/>
      <c r="P9" s="372" t="s">
        <v>137</v>
      </c>
    </row>
    <row r="10" spans="2:16" x14ac:dyDescent="0.25">
      <c r="B10" s="954" t="s">
        <v>43</v>
      </c>
      <c r="C10" s="955"/>
      <c r="D10" s="67" t="s">
        <v>385</v>
      </c>
      <c r="E10" s="71">
        <v>15.504</v>
      </c>
      <c r="F10" s="71">
        <v>3.5350000000000001</v>
      </c>
      <c r="G10" s="71">
        <v>0.57399999999999995</v>
      </c>
      <c r="H10" s="71">
        <v>0.125</v>
      </c>
      <c r="I10" s="72" t="s">
        <v>40</v>
      </c>
      <c r="J10" s="73" t="s">
        <v>40</v>
      </c>
      <c r="K10" s="71">
        <v>50.253764830000001</v>
      </c>
      <c r="L10" s="71">
        <v>11.44077109</v>
      </c>
      <c r="M10" s="71">
        <v>1.8313425000000001</v>
      </c>
      <c r="N10" s="71">
        <v>0.39545825000000001</v>
      </c>
      <c r="O10" s="72">
        <v>0.121908</v>
      </c>
      <c r="P10" s="73" t="s">
        <v>40</v>
      </c>
    </row>
    <row r="11" spans="2:16" x14ac:dyDescent="0.25">
      <c r="B11" s="954"/>
      <c r="C11" s="955"/>
      <c r="D11" s="67" t="s">
        <v>386</v>
      </c>
      <c r="E11" s="71">
        <v>33.517000000000003</v>
      </c>
      <c r="F11" s="71">
        <v>47.421999999999997</v>
      </c>
      <c r="G11" s="71">
        <v>52.07</v>
      </c>
      <c r="H11" s="71">
        <v>53.524000000000001</v>
      </c>
      <c r="I11" s="72">
        <v>53.927999999999997</v>
      </c>
      <c r="J11" s="73">
        <v>34.844000000000001</v>
      </c>
      <c r="K11" s="71">
        <v>116.91260838000001</v>
      </c>
      <c r="L11" s="71">
        <v>168.56221112</v>
      </c>
      <c r="M11" s="71">
        <v>190.80348855999998</v>
      </c>
      <c r="N11" s="71">
        <v>200.90154461000009</v>
      </c>
      <c r="O11" s="72">
        <v>211.21615765000001</v>
      </c>
      <c r="P11" s="73">
        <v>141.66225177999999</v>
      </c>
    </row>
    <row r="12" spans="2:16" ht="15.75" thickBot="1" x14ac:dyDescent="0.3">
      <c r="B12" s="954"/>
      <c r="C12" s="955"/>
      <c r="D12" s="67" t="s">
        <v>387</v>
      </c>
      <c r="E12" s="71" t="s">
        <v>217</v>
      </c>
      <c r="F12" s="71" t="s">
        <v>217</v>
      </c>
      <c r="G12" s="71" t="s">
        <v>217</v>
      </c>
      <c r="H12" s="71" t="s">
        <v>217</v>
      </c>
      <c r="I12" s="72" t="s">
        <v>217</v>
      </c>
      <c r="J12" s="73">
        <v>19.196999999999999</v>
      </c>
      <c r="K12" s="71" t="s">
        <v>217</v>
      </c>
      <c r="L12" s="71" t="s">
        <v>217</v>
      </c>
      <c r="M12" s="71" t="s">
        <v>217</v>
      </c>
      <c r="N12" s="71" t="s">
        <v>217</v>
      </c>
      <c r="O12" s="72" t="s">
        <v>217</v>
      </c>
      <c r="P12" s="73">
        <v>162.82745305999998</v>
      </c>
    </row>
    <row r="13" spans="2:16" ht="15.75" thickBot="1" x14ac:dyDescent="0.3">
      <c r="B13" s="956"/>
      <c r="C13" s="957"/>
      <c r="D13" s="68" t="s">
        <v>51</v>
      </c>
      <c r="E13" s="74">
        <v>49.021000000000001</v>
      </c>
      <c r="F13" s="74">
        <v>50.956999999999994</v>
      </c>
      <c r="G13" s="74">
        <v>52.643999999999998</v>
      </c>
      <c r="H13" s="74">
        <v>53.649000000000001</v>
      </c>
      <c r="I13" s="75">
        <v>53.927999999999997</v>
      </c>
      <c r="J13" s="76">
        <v>54.05</v>
      </c>
      <c r="K13" s="74">
        <v>167.16637321000002</v>
      </c>
      <c r="L13" s="74">
        <v>180.00298221</v>
      </c>
      <c r="M13" s="74">
        <v>192.63483105999998</v>
      </c>
      <c r="N13" s="74">
        <v>201.29700286000008</v>
      </c>
      <c r="O13" s="75">
        <v>211.33806565</v>
      </c>
      <c r="P13" s="76">
        <v>304.52019683999998</v>
      </c>
    </row>
    <row r="14" spans="2:16" x14ac:dyDescent="0.25">
      <c r="B14" s="954" t="s">
        <v>52</v>
      </c>
      <c r="C14" s="955"/>
      <c r="D14" s="67" t="s">
        <v>385</v>
      </c>
      <c r="E14" s="71">
        <v>0.40400000000000003</v>
      </c>
      <c r="F14" s="71">
        <v>0.10299999999999999</v>
      </c>
      <c r="G14" s="71" t="s">
        <v>40</v>
      </c>
      <c r="H14" s="71" t="s">
        <v>40</v>
      </c>
      <c r="I14" s="72" t="s">
        <v>40</v>
      </c>
      <c r="J14" s="73" t="s">
        <v>40</v>
      </c>
      <c r="K14" s="71">
        <v>1.3085122499999999</v>
      </c>
      <c r="L14" s="71">
        <v>0.32947799999999999</v>
      </c>
      <c r="M14" s="71">
        <v>6.1699999999999998E-2</v>
      </c>
      <c r="N14" s="71" t="s">
        <v>40</v>
      </c>
      <c r="O14" s="72" t="s">
        <v>40</v>
      </c>
      <c r="P14" s="73" t="s">
        <v>40</v>
      </c>
    </row>
    <row r="15" spans="2:16" x14ac:dyDescent="0.25">
      <c r="B15" s="954"/>
      <c r="C15" s="955"/>
      <c r="D15" s="67" t="s">
        <v>386</v>
      </c>
      <c r="E15" s="71">
        <v>1.1659999999999999</v>
      </c>
      <c r="F15" s="71">
        <v>1.7689999999999999</v>
      </c>
      <c r="G15" s="71">
        <v>2.1669999999999998</v>
      </c>
      <c r="H15" s="71">
        <v>2.6760000000000002</v>
      </c>
      <c r="I15" s="72">
        <v>3.13</v>
      </c>
      <c r="J15" s="73">
        <v>2.1259999999999999</v>
      </c>
      <c r="K15" s="71">
        <v>4.0999219299999998</v>
      </c>
      <c r="L15" s="71">
        <v>6.3133112000000002</v>
      </c>
      <c r="M15" s="71">
        <v>7.9528462500000003</v>
      </c>
      <c r="N15" s="71">
        <v>10.0354355</v>
      </c>
      <c r="O15" s="72">
        <v>12.280951</v>
      </c>
      <c r="P15" s="73">
        <v>8.5110235000000003</v>
      </c>
    </row>
    <row r="16" spans="2:16" ht="15.75" thickBot="1" x14ac:dyDescent="0.3">
      <c r="B16" s="954"/>
      <c r="C16" s="955"/>
      <c r="D16" s="67" t="s">
        <v>387</v>
      </c>
      <c r="E16" s="71" t="s">
        <v>217</v>
      </c>
      <c r="F16" s="71" t="s">
        <v>217</v>
      </c>
      <c r="G16" s="71" t="s">
        <v>217</v>
      </c>
      <c r="H16" s="71" t="s">
        <v>217</v>
      </c>
      <c r="I16" s="72" t="s">
        <v>217</v>
      </c>
      <c r="J16" s="73">
        <v>0.873</v>
      </c>
      <c r="K16" s="71" t="s">
        <v>217</v>
      </c>
      <c r="L16" s="71" t="s">
        <v>217</v>
      </c>
      <c r="M16" s="71" t="s">
        <v>217</v>
      </c>
      <c r="N16" s="71" t="s">
        <v>217</v>
      </c>
      <c r="O16" s="72" t="s">
        <v>217</v>
      </c>
      <c r="P16" s="73">
        <v>7.4237849999999996</v>
      </c>
    </row>
    <row r="17" spans="2:16" ht="15.75" thickBot="1" x14ac:dyDescent="0.3">
      <c r="B17" s="956"/>
      <c r="C17" s="957"/>
      <c r="D17" s="69" t="s">
        <v>53</v>
      </c>
      <c r="E17" s="74">
        <v>1.5699999999999998</v>
      </c>
      <c r="F17" s="74">
        <v>1.8719999999999999</v>
      </c>
      <c r="G17" s="74">
        <v>2.1669999999999998</v>
      </c>
      <c r="H17" s="74">
        <v>2.6760000000000002</v>
      </c>
      <c r="I17" s="75">
        <v>3.13</v>
      </c>
      <c r="J17" s="76">
        <v>2.9990000000000001</v>
      </c>
      <c r="K17" s="74">
        <v>5.4084341799999995</v>
      </c>
      <c r="L17" s="74">
        <v>6.6427892000000002</v>
      </c>
      <c r="M17" s="74">
        <v>8.0145462500000004</v>
      </c>
      <c r="N17" s="74">
        <v>10.0354355</v>
      </c>
      <c r="O17" s="75">
        <v>12.280951</v>
      </c>
      <c r="P17" s="76">
        <v>15.934808500000001</v>
      </c>
    </row>
    <row r="18" spans="2:16" ht="15.75" thickBot="1" x14ac:dyDescent="0.3">
      <c r="B18" s="1021" t="s">
        <v>123</v>
      </c>
      <c r="C18" s="959"/>
      <c r="D18" s="960"/>
      <c r="E18" s="77">
        <v>50.591000000000001</v>
      </c>
      <c r="F18" s="77">
        <v>52.828999999999994</v>
      </c>
      <c r="G18" s="77">
        <v>54.828000000000003</v>
      </c>
      <c r="H18" s="77">
        <v>56.329000000000001</v>
      </c>
      <c r="I18" s="78">
        <v>57.098999999999997</v>
      </c>
      <c r="J18" s="79">
        <v>57.048999999999999</v>
      </c>
      <c r="K18" s="77">
        <v>172.57480738999999</v>
      </c>
      <c r="L18" s="77">
        <v>186.64577140999998</v>
      </c>
      <c r="M18" s="77">
        <v>200.64937730999998</v>
      </c>
      <c r="N18" s="77">
        <v>211.34237836000008</v>
      </c>
      <c r="O18" s="78">
        <v>223.62723165</v>
      </c>
      <c r="P18" s="79">
        <v>320.45500533999996</v>
      </c>
    </row>
    <row r="19" spans="2:16" x14ac:dyDescent="0.25">
      <c r="B19" s="15" t="s">
        <v>216</v>
      </c>
      <c r="C19" s="15"/>
      <c r="P19" s="16" t="s">
        <v>39</v>
      </c>
    </row>
    <row r="21" spans="2:16" ht="15" customHeight="1" x14ac:dyDescent="0.25">
      <c r="B21" s="999" t="s">
        <v>0</v>
      </c>
      <c r="C21" s="999"/>
      <c r="D21" s="999"/>
      <c r="E21" s="999"/>
      <c r="F21" s="999"/>
      <c r="G21" s="999"/>
      <c r="H21" s="999"/>
      <c r="I21" s="999"/>
      <c r="J21" s="999"/>
      <c r="K21" s="999"/>
      <c r="L21" s="999"/>
      <c r="M21" s="999"/>
      <c r="N21" s="999"/>
      <c r="O21" s="999"/>
      <c r="P21" s="999"/>
    </row>
    <row r="22" spans="2:16" ht="15" customHeight="1" x14ac:dyDescent="0.25">
      <c r="B22" s="177" t="s">
        <v>1</v>
      </c>
      <c r="C22" s="1000" t="s">
        <v>2</v>
      </c>
      <c r="D22" s="1000"/>
      <c r="E22" s="1000"/>
      <c r="F22" s="1000"/>
      <c r="G22" s="1000"/>
      <c r="H22" s="1000"/>
      <c r="I22" s="1000"/>
      <c r="J22" s="1000"/>
      <c r="K22" s="1000"/>
      <c r="L22" s="1000"/>
      <c r="M22" s="1000"/>
      <c r="N22" s="1000"/>
      <c r="O22" s="1000"/>
      <c r="P22" s="1000"/>
    </row>
    <row r="23" spans="2:16" ht="15" customHeight="1" x14ac:dyDescent="0.25">
      <c r="B23" s="177" t="s">
        <v>13</v>
      </c>
      <c r="C23" s="1000" t="s">
        <v>25</v>
      </c>
      <c r="D23" s="1000"/>
      <c r="E23" s="1000"/>
      <c r="F23" s="1000"/>
      <c r="G23" s="1000"/>
      <c r="H23" s="1000"/>
      <c r="I23" s="1000"/>
      <c r="J23" s="1000"/>
      <c r="K23" s="1000"/>
      <c r="L23" s="1000"/>
      <c r="M23" s="1000"/>
      <c r="N23" s="1000"/>
      <c r="O23" s="1000"/>
      <c r="P23" s="1000"/>
    </row>
    <row r="24" spans="2:16" x14ac:dyDescent="0.25">
      <c r="B24" s="377" t="s">
        <v>21</v>
      </c>
      <c r="C24" s="992" t="s">
        <v>154</v>
      </c>
      <c r="D24" s="992"/>
      <c r="E24" s="992"/>
      <c r="F24" s="992"/>
      <c r="G24" s="992"/>
      <c r="H24" s="992"/>
      <c r="I24" s="992"/>
      <c r="J24" s="992"/>
      <c r="K24" s="992"/>
      <c r="L24" s="992"/>
      <c r="M24" s="992"/>
      <c r="N24" s="992"/>
      <c r="O24" s="992"/>
      <c r="P24" s="992"/>
    </row>
    <row r="25" spans="2:16" x14ac:dyDescent="0.25">
      <c r="B25" s="377" t="s">
        <v>23</v>
      </c>
      <c r="C25" s="992" t="s">
        <v>155</v>
      </c>
      <c r="D25" s="992"/>
      <c r="E25" s="992"/>
      <c r="F25" s="992"/>
      <c r="G25" s="992"/>
      <c r="H25" s="992"/>
      <c r="I25" s="992"/>
      <c r="J25" s="992"/>
      <c r="K25" s="992"/>
      <c r="L25" s="992"/>
      <c r="M25" s="992"/>
      <c r="N25" s="992"/>
      <c r="O25" s="992"/>
      <c r="P25" s="992"/>
    </row>
    <row r="26" spans="2:16" ht="15" customHeight="1" x14ac:dyDescent="0.25">
      <c r="B26" s="377" t="s">
        <v>24</v>
      </c>
      <c r="C26" s="992" t="s">
        <v>170</v>
      </c>
      <c r="D26" s="992"/>
      <c r="E26" s="992"/>
      <c r="F26" s="992"/>
      <c r="G26" s="992"/>
      <c r="H26" s="992"/>
      <c r="I26" s="992"/>
      <c r="J26" s="992"/>
      <c r="K26" s="992"/>
      <c r="L26" s="992"/>
      <c r="M26" s="992"/>
      <c r="N26" s="992"/>
      <c r="O26" s="992"/>
      <c r="P26" s="992"/>
    </row>
    <row r="27" spans="2:16" x14ac:dyDescent="0.25">
      <c r="B27" s="100"/>
      <c r="C27" s="100"/>
      <c r="D27" s="100"/>
      <c r="E27" s="100"/>
      <c r="F27" s="100"/>
      <c r="G27" s="100"/>
      <c r="H27" s="100"/>
      <c r="I27" s="100"/>
      <c r="J27" s="100"/>
      <c r="K27" s="100"/>
      <c r="L27" s="100"/>
      <c r="M27" s="100"/>
      <c r="N27" s="100"/>
      <c r="O27" s="100"/>
      <c r="P27" s="100"/>
    </row>
  </sheetData>
  <mergeCells count="23">
    <mergeCell ref="C25:P25"/>
    <mergeCell ref="C26:P26"/>
    <mergeCell ref="L8:L9"/>
    <mergeCell ref="M8:M9"/>
    <mergeCell ref="C24:P24"/>
    <mergeCell ref="C23:P23"/>
    <mergeCell ref="C22:P22"/>
    <mergeCell ref="N8:N9"/>
    <mergeCell ref="O8:O9"/>
    <mergeCell ref="B21:P21"/>
    <mergeCell ref="B18:D18"/>
    <mergeCell ref="D7:D9"/>
    <mergeCell ref="E7:J7"/>
    <mergeCell ref="K7:P7"/>
    <mergeCell ref="B7:C9"/>
    <mergeCell ref="B10:C13"/>
    <mergeCell ref="K8:K9"/>
    <mergeCell ref="B14:C17"/>
    <mergeCell ref="I8:I9"/>
    <mergeCell ref="H8:H9"/>
    <mergeCell ref="G8:G9"/>
    <mergeCell ref="F8:F9"/>
    <mergeCell ref="E8:E9"/>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R16"/>
  <sheetViews>
    <sheetView showGridLines="0" zoomScale="85" zoomScaleNormal="85" zoomScaleSheetLayoutView="100" workbookViewId="0"/>
  </sheetViews>
  <sheetFormatPr defaultRowHeight="15" x14ac:dyDescent="0.25"/>
  <cols>
    <col min="1" max="1" width="2.5703125" customWidth="1"/>
    <col min="2" max="2" width="6.42578125" customWidth="1"/>
    <col min="3" max="3" width="14" customWidth="1"/>
    <col min="4" max="18" width="10" customWidth="1"/>
    <col min="19" max="19" width="2.5703125" customWidth="1"/>
  </cols>
  <sheetData>
    <row r="1" spans="2:18" ht="18.75" x14ac:dyDescent="0.25">
      <c r="B1" s="6" t="s">
        <v>227</v>
      </c>
      <c r="C1" s="6"/>
    </row>
    <row r="2" spans="2:18" ht="6.75" customHeight="1" x14ac:dyDescent="0.25"/>
    <row r="3" spans="2:18" x14ac:dyDescent="0.25">
      <c r="B3" s="430" t="s">
        <v>256</v>
      </c>
      <c r="C3" s="430"/>
    </row>
    <row r="4" spans="2:18" x14ac:dyDescent="0.25">
      <c r="B4" s="98" t="s">
        <v>171</v>
      </c>
      <c r="C4" s="7"/>
    </row>
    <row r="5" spans="2:18" x14ac:dyDescent="0.25">
      <c r="B5" s="8" t="s">
        <v>30</v>
      </c>
      <c r="C5" s="8"/>
    </row>
    <row r="6" spans="2:18" ht="6.75" customHeight="1" thickBot="1" x14ac:dyDescent="0.3">
      <c r="B6" s="8"/>
      <c r="C6" s="8"/>
    </row>
    <row r="7" spans="2:18" ht="15" customHeight="1" x14ac:dyDescent="0.25">
      <c r="B7" s="1039" t="s">
        <v>228</v>
      </c>
      <c r="C7" s="1040"/>
      <c r="D7" s="1007" t="s">
        <v>223</v>
      </c>
      <c r="E7" s="1008"/>
      <c r="F7" s="1008"/>
      <c r="G7" s="1008"/>
      <c r="H7" s="1008"/>
      <c r="I7" s="1007" t="s">
        <v>224</v>
      </c>
      <c r="J7" s="1008"/>
      <c r="K7" s="1008"/>
      <c r="L7" s="1008"/>
      <c r="M7" s="1008"/>
      <c r="N7" s="1007" t="s">
        <v>229</v>
      </c>
      <c r="O7" s="1008"/>
      <c r="P7" s="1008"/>
      <c r="Q7" s="1008"/>
      <c r="R7" s="1010"/>
    </row>
    <row r="8" spans="2:18" x14ac:dyDescent="0.25">
      <c r="B8" s="1041"/>
      <c r="C8" s="1042"/>
      <c r="D8" s="1034" t="s">
        <v>33</v>
      </c>
      <c r="E8" s="1011" t="s">
        <v>34</v>
      </c>
      <c r="F8" s="1011" t="s">
        <v>35</v>
      </c>
      <c r="G8" s="1011" t="s">
        <v>36</v>
      </c>
      <c r="H8" s="1013" t="s">
        <v>37</v>
      </c>
      <c r="I8" s="416" t="s">
        <v>33</v>
      </c>
      <c r="J8" s="416" t="s">
        <v>34</v>
      </c>
      <c r="K8" s="416" t="s">
        <v>35</v>
      </c>
      <c r="L8" s="416" t="s">
        <v>36</v>
      </c>
      <c r="M8" s="417" t="s">
        <v>37</v>
      </c>
      <c r="N8" s="1034" t="s">
        <v>33</v>
      </c>
      <c r="O8" s="1011" t="s">
        <v>34</v>
      </c>
      <c r="P8" s="1011" t="s">
        <v>35</v>
      </c>
      <c r="Q8" s="1011" t="s">
        <v>36</v>
      </c>
      <c r="R8" s="995" t="s">
        <v>37</v>
      </c>
    </row>
    <row r="9" spans="2:18" x14ac:dyDescent="0.25">
      <c r="B9" s="1043"/>
      <c r="C9" s="1044"/>
      <c r="D9" s="1035"/>
      <c r="E9" s="1012"/>
      <c r="F9" s="1012"/>
      <c r="G9" s="1012"/>
      <c r="H9" s="1014"/>
      <c r="I9" s="431" t="s">
        <v>226</v>
      </c>
      <c r="J9" s="431" t="s">
        <v>226</v>
      </c>
      <c r="K9" s="431" t="s">
        <v>226</v>
      </c>
      <c r="L9" s="431" t="s">
        <v>226</v>
      </c>
      <c r="M9" s="432" t="s">
        <v>226</v>
      </c>
      <c r="N9" s="1035"/>
      <c r="O9" s="1012"/>
      <c r="P9" s="1012"/>
      <c r="Q9" s="1012"/>
      <c r="R9" s="996"/>
    </row>
    <row r="10" spans="2:18" x14ac:dyDescent="0.25">
      <c r="B10" s="1045" t="s">
        <v>43</v>
      </c>
      <c r="C10" s="1046"/>
      <c r="D10" s="433">
        <v>51.454999999999998</v>
      </c>
      <c r="E10" s="433">
        <v>53.564999999999998</v>
      </c>
      <c r="F10" s="433">
        <v>54.914999999999999</v>
      </c>
      <c r="G10" s="433">
        <v>55.46</v>
      </c>
      <c r="H10" s="434">
        <v>56.118000000000002</v>
      </c>
      <c r="I10" s="433">
        <v>49.021000000000001</v>
      </c>
      <c r="J10" s="433">
        <v>50.956999999999994</v>
      </c>
      <c r="K10" s="433">
        <v>52.643999999999998</v>
      </c>
      <c r="L10" s="433">
        <v>53.649000000000001</v>
      </c>
      <c r="M10" s="434">
        <v>53.965999999999994</v>
      </c>
      <c r="N10" s="433">
        <v>95.269653094937325</v>
      </c>
      <c r="O10" s="433">
        <v>95.13114907122187</v>
      </c>
      <c r="P10" s="433">
        <v>95.864517891286525</v>
      </c>
      <c r="Q10" s="433">
        <v>96.734583483591777</v>
      </c>
      <c r="R10" s="434">
        <v>96.165223279518145</v>
      </c>
    </row>
    <row r="11" spans="2:18" ht="15.75" thickBot="1" x14ac:dyDescent="0.3">
      <c r="B11" s="1047" t="s">
        <v>52</v>
      </c>
      <c r="C11" s="1048"/>
      <c r="D11" s="433">
        <v>2.64</v>
      </c>
      <c r="E11" s="433">
        <v>2.87</v>
      </c>
      <c r="F11" s="433">
        <v>3.2450000000000001</v>
      </c>
      <c r="G11" s="435">
        <v>3.74</v>
      </c>
      <c r="H11" s="436">
        <v>4.0960000000000001</v>
      </c>
      <c r="I11" s="433">
        <v>1.5699999999999998</v>
      </c>
      <c r="J11" s="433">
        <v>1.8719999999999999</v>
      </c>
      <c r="K11" s="433">
        <v>2.1840000000000002</v>
      </c>
      <c r="L11" s="435">
        <v>2.68</v>
      </c>
      <c r="M11" s="436">
        <v>3.133</v>
      </c>
      <c r="N11" s="433">
        <v>59.469696969696962</v>
      </c>
      <c r="O11" s="433">
        <v>65.226480836236917</v>
      </c>
      <c r="P11" s="433">
        <v>67.303543913713398</v>
      </c>
      <c r="Q11" s="435">
        <v>71.657754010695186</v>
      </c>
      <c r="R11" s="436">
        <v>76.4892578125</v>
      </c>
    </row>
    <row r="12" spans="2:18" ht="15.75" thickBot="1" x14ac:dyDescent="0.3">
      <c r="B12" s="1036" t="s">
        <v>230</v>
      </c>
      <c r="C12" s="1037"/>
      <c r="D12" s="437">
        <v>54.094999999999999</v>
      </c>
      <c r="E12" s="437">
        <v>56.435000000000002</v>
      </c>
      <c r="F12" s="437">
        <v>58.16</v>
      </c>
      <c r="G12" s="437">
        <v>59.2</v>
      </c>
      <c r="H12" s="438">
        <v>60.213999999999999</v>
      </c>
      <c r="I12" s="437">
        <v>50.591000000000001</v>
      </c>
      <c r="J12" s="437">
        <v>52.828999999999994</v>
      </c>
      <c r="K12" s="437">
        <v>54.827999999999996</v>
      </c>
      <c r="L12" s="437">
        <v>56.329000000000001</v>
      </c>
      <c r="M12" s="438">
        <v>57.098999999999997</v>
      </c>
      <c r="N12" s="437">
        <v>93.522506701173867</v>
      </c>
      <c r="O12" s="437">
        <v>93.610348188181078</v>
      </c>
      <c r="P12" s="437">
        <v>94.270976616231081</v>
      </c>
      <c r="Q12" s="437">
        <v>95.150337837837839</v>
      </c>
      <c r="R12" s="438">
        <v>94.826784468728192</v>
      </c>
    </row>
    <row r="13" spans="2:18" x14ac:dyDescent="0.25">
      <c r="B13" s="15" t="s">
        <v>216</v>
      </c>
      <c r="C13" s="15"/>
      <c r="D13" s="439"/>
      <c r="E13" s="439"/>
      <c r="F13" s="439"/>
      <c r="G13" s="439"/>
      <c r="H13" s="439"/>
      <c r="I13" s="439"/>
      <c r="J13" s="439"/>
      <c r="K13" s="439"/>
      <c r="L13" s="439"/>
      <c r="M13" s="439"/>
      <c r="N13" s="440"/>
      <c r="O13" s="440"/>
      <c r="P13" s="93"/>
      <c r="R13" s="16" t="s">
        <v>231</v>
      </c>
    </row>
    <row r="14" spans="2:18" x14ac:dyDescent="0.25">
      <c r="B14" s="17"/>
      <c r="C14" s="17"/>
    </row>
    <row r="15" spans="2:18" x14ac:dyDescent="0.25">
      <c r="B15" s="999" t="s">
        <v>0</v>
      </c>
      <c r="C15" s="999"/>
      <c r="D15" s="999"/>
      <c r="E15" s="999"/>
      <c r="F15" s="999"/>
      <c r="G15" s="999"/>
      <c r="H15" s="999"/>
      <c r="I15" s="999"/>
      <c r="J15" s="999"/>
      <c r="K15" s="999"/>
      <c r="L15" s="999"/>
      <c r="M15" s="999"/>
      <c r="N15" s="999"/>
      <c r="O15" s="999"/>
      <c r="P15" s="999"/>
      <c r="Q15" s="999"/>
      <c r="R15" s="999"/>
    </row>
    <row r="16" spans="2:18" ht="15" customHeight="1" x14ac:dyDescent="0.25">
      <c r="B16" s="377" t="s">
        <v>1</v>
      </c>
      <c r="C16" s="1038" t="s">
        <v>2</v>
      </c>
      <c r="D16" s="1038"/>
      <c r="E16" s="1038"/>
      <c r="F16" s="1038"/>
      <c r="G16" s="1038"/>
      <c r="H16" s="1038"/>
      <c r="I16" s="1038"/>
      <c r="J16" s="1038"/>
      <c r="K16" s="1038"/>
      <c r="L16" s="1038"/>
      <c r="M16" s="1038"/>
      <c r="N16" s="1038"/>
      <c r="O16" s="1038"/>
      <c r="P16" s="1038"/>
      <c r="Q16" s="1038"/>
      <c r="R16" s="1038"/>
    </row>
  </sheetData>
  <mergeCells count="19">
    <mergeCell ref="B12:C12"/>
    <mergeCell ref="C16:R16"/>
    <mergeCell ref="B15:R15"/>
    <mergeCell ref="B7:C9"/>
    <mergeCell ref="D7:H7"/>
    <mergeCell ref="I7:M7"/>
    <mergeCell ref="N7:R7"/>
    <mergeCell ref="B10:C10"/>
    <mergeCell ref="B11:C11"/>
    <mergeCell ref="D8:D9"/>
    <mergeCell ref="H8:H9"/>
    <mergeCell ref="G8:G9"/>
    <mergeCell ref="F8:F9"/>
    <mergeCell ref="E8:E9"/>
    <mergeCell ref="R8:R9"/>
    <mergeCell ref="Q8:Q9"/>
    <mergeCell ref="P8:P9"/>
    <mergeCell ref="O8:O9"/>
    <mergeCell ref="N8:N9"/>
  </mergeCells>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Title of publication</vt:lpstr>
      <vt:lpstr>Contents</vt:lpstr>
      <vt:lpstr>Table 1A</vt:lpstr>
      <vt:lpstr>Table 1B </vt:lpstr>
      <vt:lpstr>Table 2</vt:lpstr>
      <vt:lpstr>Table 3A (i)</vt:lpstr>
      <vt:lpstr>Table 3A (ii)</vt:lpstr>
      <vt:lpstr>Table 3B (i)</vt:lpstr>
      <vt:lpstr>Table 3B (ii)</vt:lpstr>
      <vt:lpstr>Table 3C (i)</vt:lpstr>
      <vt:lpstr>Table 3C (ii)</vt:lpstr>
      <vt:lpstr>Table 3D</vt:lpstr>
      <vt:lpstr>Table 4A</vt:lpstr>
      <vt:lpstr>Table 4B</vt:lpstr>
      <vt:lpstr>Table 4C</vt:lpstr>
      <vt:lpstr>Table 4D</vt:lpstr>
      <vt:lpstr>Table 5A</vt:lpstr>
      <vt:lpstr>Table 5B</vt:lpstr>
      <vt:lpstr>Table 5C</vt:lpstr>
      <vt:lpstr>Table 6A</vt:lpstr>
      <vt:lpstr>Table 6B</vt:lpstr>
      <vt:lpstr>Table 6C</vt:lpstr>
      <vt:lpstr>Table 7A</vt:lpstr>
      <vt:lpstr>Table 7B</vt:lpstr>
      <vt:lpstr>Table 7C</vt:lpstr>
      <vt:lpstr>Table 7D</vt:lpstr>
      <vt:lpstr>Table 7E</vt:lpstr>
      <vt:lpstr>Table 7F</vt:lpstr>
      <vt:lpstr>Footnotes</vt:lpstr>
      <vt:lpstr>Definitions</vt:lpstr>
      <vt:lpstr>Contents!Print_Area</vt:lpstr>
      <vt:lpstr>Definitions!Print_Area</vt:lpstr>
      <vt:lpstr>Footnotes!Print_Area</vt:lpstr>
      <vt:lpstr>'Table 1A'!Print_Area</vt:lpstr>
      <vt:lpstr>'Table 1B '!Print_Area</vt:lpstr>
      <vt:lpstr>'Table 2'!Print_Area</vt:lpstr>
      <vt:lpstr>'Table 3A (i)'!Print_Area</vt:lpstr>
      <vt:lpstr>'Table 3A (ii)'!Print_Area</vt:lpstr>
      <vt:lpstr>'Table 3B (i)'!Print_Area</vt:lpstr>
      <vt:lpstr>'Table 3B (ii)'!Print_Area</vt:lpstr>
      <vt:lpstr>'Table 3C (i)'!Print_Area</vt:lpstr>
      <vt:lpstr>'Table 3C (ii)'!Print_Area</vt:lpstr>
      <vt:lpstr>'Table 3D'!Print_Area</vt:lpstr>
      <vt:lpstr>'Table 4A'!Print_Area</vt:lpstr>
      <vt:lpstr>'Table 4B'!Print_Area</vt:lpstr>
      <vt:lpstr>'Table 4C'!Print_Area</vt:lpstr>
      <vt:lpstr>'Table 4D'!Print_Area</vt:lpstr>
      <vt:lpstr>'Table 5A'!Print_Area</vt:lpstr>
      <vt:lpstr>'Table 5B'!Print_Area</vt:lpstr>
      <vt:lpstr>'Table 5C'!Print_Area</vt:lpstr>
      <vt:lpstr>'Table 6A'!Print_Area</vt:lpstr>
      <vt:lpstr>'Table 6B'!Print_Area</vt:lpstr>
      <vt:lpstr>'Table 6C'!Print_Area</vt:lpstr>
      <vt:lpstr>'Table 7A'!Print_Area</vt:lpstr>
      <vt:lpstr>'Table 7B'!Print_Area</vt:lpstr>
      <vt:lpstr>'Table 7C'!Print_Area</vt:lpstr>
      <vt:lpstr>'Table 7D'!Print_Area</vt:lpstr>
      <vt:lpstr>'Table 7E'!Print_Area</vt:lpstr>
      <vt:lpstr>'Table 7F'!Print_Area</vt:lpstr>
      <vt:lpstr>'Title of publication'!Print_Area</vt:lpstr>
    </vt:vector>
  </TitlesOfParts>
  <Company>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toddch</cp:lastModifiedBy>
  <cp:lastPrinted>2019-11-13T11:54:19Z</cp:lastPrinted>
  <dcterms:created xsi:type="dcterms:W3CDTF">2019-09-23T12:15:09Z</dcterms:created>
  <dcterms:modified xsi:type="dcterms:W3CDTF">2019-11-21T07:57:11Z</dcterms:modified>
</cp:coreProperties>
</file>